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工作备份\2024\CE-6任务\Paper\Nature\3rd\"/>
    </mc:Choice>
  </mc:AlternateContent>
  <bookViews>
    <workbookView xWindow="-105" yWindow="-105" windowWidth="23595" windowHeight="15075" tabRatio="761"/>
  </bookViews>
  <sheets>
    <sheet name="Supplementary Table 1" sheetId="1" r:id="rId1"/>
    <sheet name="Supplementary Table 2" sheetId="2" r:id="rId2"/>
    <sheet name="Supplementary Table 3" sheetId="3" r:id="rId3"/>
    <sheet name="Supplementary Table 4" sheetId="4" r:id="rId4"/>
    <sheet name="Supplementary Table 5" sheetId="5" r:id="rId5"/>
    <sheet name="Supplementary Table 6" sheetId="6" r:id="rId6"/>
    <sheet name="Supplementary Table 7"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7" i="4" l="1"/>
  <c r="Q17" i="4"/>
  <c r="T18" i="4" l="1"/>
  <c r="O18" i="4"/>
  <c r="C18" i="4"/>
  <c r="L18" i="4"/>
  <c r="I18" i="4"/>
  <c r="F18" i="4"/>
  <c r="T17" i="4"/>
  <c r="O17" i="4"/>
  <c r="C17" i="4"/>
  <c r="L17" i="4"/>
  <c r="I17" i="4"/>
  <c r="F17" i="4"/>
  <c r="X20" i="2" l="1"/>
  <c r="W20" i="2"/>
  <c r="J20" i="2"/>
  <c r="X19" i="2"/>
  <c r="W19" i="2"/>
  <c r="J19" i="2"/>
  <c r="X18" i="2"/>
  <c r="W18" i="2"/>
  <c r="J18" i="2"/>
  <c r="X17" i="2"/>
  <c r="W17" i="2"/>
  <c r="J17" i="2"/>
  <c r="X16" i="2"/>
  <c r="W16" i="2"/>
  <c r="J16" i="2"/>
  <c r="X15" i="2"/>
  <c r="W15" i="2"/>
  <c r="J15" i="2"/>
  <c r="X14" i="2"/>
  <c r="W14" i="2"/>
  <c r="J14" i="2"/>
  <c r="X13" i="2"/>
  <c r="W13" i="2"/>
  <c r="J13" i="2"/>
  <c r="X12" i="2"/>
  <c r="W12" i="2"/>
  <c r="J12" i="2"/>
  <c r="X11" i="2"/>
  <c r="W11" i="2"/>
  <c r="J11" i="2"/>
  <c r="X10" i="2"/>
  <c r="W10" i="2"/>
  <c r="J10" i="2"/>
  <c r="X9" i="2"/>
  <c r="W9" i="2"/>
  <c r="J9" i="2"/>
  <c r="X8" i="2"/>
  <c r="W8" i="2"/>
  <c r="J8" i="2"/>
  <c r="X7" i="2"/>
  <c r="W7" i="2"/>
  <c r="J7" i="2"/>
  <c r="X6" i="2"/>
  <c r="W6" i="2"/>
  <c r="J6" i="2"/>
  <c r="X5" i="2"/>
  <c r="W5" i="2"/>
  <c r="J5" i="2"/>
</calcChain>
</file>

<file path=xl/sharedStrings.xml><?xml version="1.0" encoding="utf-8"?>
<sst xmlns="http://schemas.openxmlformats.org/spreadsheetml/2006/main" count="1510" uniqueCount="856">
  <si>
    <t>Sample No.</t>
    <phoneticPr fontId="2" type="noConversion"/>
  </si>
  <si>
    <t>EMPA</t>
    <phoneticPr fontId="2" type="noConversion"/>
  </si>
  <si>
    <t>Texture</t>
    <phoneticPr fontId="2" type="noConversion"/>
  </si>
  <si>
    <t>Y</t>
    <phoneticPr fontId="2" type="noConversion"/>
  </si>
  <si>
    <t>Subophitic</t>
    <phoneticPr fontId="2" type="noConversion"/>
  </si>
  <si>
    <t>Porphyritic</t>
    <phoneticPr fontId="2" type="noConversion"/>
  </si>
  <si>
    <t>Poikilitic</t>
    <phoneticPr fontId="2" type="noConversion"/>
  </si>
  <si>
    <t>BSE image</t>
    <phoneticPr fontId="1" type="noConversion"/>
  </si>
  <si>
    <t>Y</t>
    <phoneticPr fontId="1" type="noConversion"/>
  </si>
  <si>
    <t>EDS mapping</t>
    <phoneticPr fontId="1" type="noConversion"/>
  </si>
  <si>
    <t>Sample No.</t>
  </si>
  <si>
    <t>Texture</t>
  </si>
  <si>
    <t>Cpx</t>
  </si>
  <si>
    <t>Pl</t>
  </si>
  <si>
    <t>Ol</t>
  </si>
  <si>
    <t>Ilm</t>
  </si>
  <si>
    <t>Silica</t>
  </si>
  <si>
    <t>Spl</t>
  </si>
  <si>
    <t>Others</t>
  </si>
  <si>
    <r>
      <t>SiO</t>
    </r>
    <r>
      <rPr>
        <b/>
        <vertAlign val="subscript"/>
        <sz val="11"/>
        <color theme="1"/>
        <rFont val="等线"/>
        <family val="3"/>
        <charset val="134"/>
        <scheme val="minor"/>
      </rPr>
      <t>2</t>
    </r>
    <phoneticPr fontId="2" type="noConversion"/>
  </si>
  <si>
    <r>
      <t>TiO</t>
    </r>
    <r>
      <rPr>
        <b/>
        <vertAlign val="subscript"/>
        <sz val="11"/>
        <color theme="1"/>
        <rFont val="等线"/>
        <family val="3"/>
        <charset val="134"/>
        <scheme val="minor"/>
      </rPr>
      <t>2</t>
    </r>
    <phoneticPr fontId="2" type="noConversion"/>
  </si>
  <si>
    <r>
      <t>Al</t>
    </r>
    <r>
      <rPr>
        <b/>
        <vertAlign val="subscript"/>
        <sz val="11"/>
        <color theme="1"/>
        <rFont val="等线"/>
        <family val="3"/>
        <charset val="134"/>
        <scheme val="minor"/>
      </rPr>
      <t>2</t>
    </r>
    <r>
      <rPr>
        <b/>
        <sz val="11"/>
        <color theme="1"/>
        <rFont val="等线"/>
        <family val="3"/>
        <charset val="134"/>
        <scheme val="minor"/>
      </rPr>
      <t>O</t>
    </r>
    <r>
      <rPr>
        <b/>
        <vertAlign val="subscript"/>
        <sz val="11"/>
        <color theme="1"/>
        <rFont val="等线"/>
        <family val="3"/>
        <charset val="134"/>
        <scheme val="minor"/>
      </rPr>
      <t>3</t>
    </r>
    <phoneticPr fontId="2" type="noConversion"/>
  </si>
  <si>
    <r>
      <t>Cr</t>
    </r>
    <r>
      <rPr>
        <b/>
        <vertAlign val="subscript"/>
        <sz val="11"/>
        <color theme="1"/>
        <rFont val="等线"/>
        <family val="3"/>
        <charset val="134"/>
        <scheme val="minor"/>
      </rPr>
      <t>2</t>
    </r>
    <r>
      <rPr>
        <b/>
        <sz val="11"/>
        <color theme="1"/>
        <rFont val="等线"/>
        <family val="3"/>
        <charset val="134"/>
        <scheme val="minor"/>
      </rPr>
      <t>O</t>
    </r>
    <r>
      <rPr>
        <b/>
        <vertAlign val="subscript"/>
        <sz val="11"/>
        <color theme="1"/>
        <rFont val="等线"/>
        <family val="3"/>
        <charset val="134"/>
        <scheme val="minor"/>
      </rPr>
      <t>3</t>
    </r>
    <phoneticPr fontId="2" type="noConversion"/>
  </si>
  <si>
    <t xml:space="preserve">FeO   </t>
  </si>
  <si>
    <t xml:space="preserve">MnO   </t>
  </si>
  <si>
    <t xml:space="preserve">MgO   </t>
  </si>
  <si>
    <t xml:space="preserve">CaO   </t>
  </si>
  <si>
    <r>
      <t>Na</t>
    </r>
    <r>
      <rPr>
        <b/>
        <vertAlign val="subscript"/>
        <sz val="11"/>
        <color theme="1"/>
        <rFont val="等线"/>
        <family val="3"/>
        <charset val="134"/>
        <scheme val="minor"/>
      </rPr>
      <t>2</t>
    </r>
    <r>
      <rPr>
        <b/>
        <sz val="11"/>
        <color theme="1"/>
        <rFont val="等线"/>
        <family val="3"/>
        <charset val="134"/>
        <scheme val="minor"/>
      </rPr>
      <t xml:space="preserve">O  </t>
    </r>
    <phoneticPr fontId="2" type="noConversion"/>
  </si>
  <si>
    <r>
      <t>K</t>
    </r>
    <r>
      <rPr>
        <b/>
        <vertAlign val="subscript"/>
        <sz val="11"/>
        <color theme="1"/>
        <rFont val="等线"/>
        <family val="3"/>
        <charset val="134"/>
        <scheme val="minor"/>
      </rPr>
      <t>2</t>
    </r>
    <r>
      <rPr>
        <b/>
        <sz val="11"/>
        <color theme="1"/>
        <rFont val="等线"/>
        <family val="3"/>
        <charset val="134"/>
        <scheme val="minor"/>
      </rPr>
      <t xml:space="preserve">O   </t>
    </r>
    <phoneticPr fontId="2" type="noConversion"/>
  </si>
  <si>
    <r>
      <t>P</t>
    </r>
    <r>
      <rPr>
        <b/>
        <vertAlign val="subscript"/>
        <sz val="11"/>
        <color theme="1"/>
        <rFont val="等线"/>
        <family val="3"/>
        <charset val="134"/>
        <scheme val="minor"/>
      </rPr>
      <t>2</t>
    </r>
    <r>
      <rPr>
        <b/>
        <sz val="11"/>
        <color theme="1"/>
        <rFont val="等线"/>
        <family val="3"/>
        <charset val="134"/>
        <scheme val="minor"/>
      </rPr>
      <t>O</t>
    </r>
    <r>
      <rPr>
        <b/>
        <vertAlign val="subscript"/>
        <sz val="11"/>
        <color theme="1"/>
        <rFont val="等线"/>
        <family val="3"/>
        <charset val="134"/>
        <scheme val="minor"/>
      </rPr>
      <t>5</t>
    </r>
    <phoneticPr fontId="2" type="noConversion"/>
  </si>
  <si>
    <t>Total</t>
  </si>
  <si>
    <t>Mg#</t>
    <phoneticPr fontId="2" type="noConversion"/>
  </si>
  <si>
    <t>Poikilitic</t>
  </si>
  <si>
    <t>Subophitic</t>
  </si>
  <si>
    <t>Porphyritic</t>
  </si>
  <si>
    <t>Spot No.</t>
  </si>
  <si>
    <r>
      <t>SiO</t>
    </r>
    <r>
      <rPr>
        <b/>
        <vertAlign val="subscript"/>
        <sz val="11"/>
        <color theme="1"/>
        <rFont val="等线"/>
        <family val="3"/>
        <charset val="134"/>
        <scheme val="minor"/>
      </rPr>
      <t>2</t>
    </r>
    <r>
      <rPr>
        <b/>
        <sz val="11"/>
        <color theme="1"/>
        <rFont val="等线"/>
        <family val="3"/>
        <charset val="134"/>
        <scheme val="minor"/>
      </rPr>
      <t xml:space="preserve">  </t>
    </r>
    <phoneticPr fontId="2" type="noConversion"/>
  </si>
  <si>
    <r>
      <t>TiO</t>
    </r>
    <r>
      <rPr>
        <b/>
        <vertAlign val="subscript"/>
        <sz val="11"/>
        <color theme="1"/>
        <rFont val="等线"/>
        <family val="3"/>
        <charset val="134"/>
        <scheme val="minor"/>
      </rPr>
      <t>2</t>
    </r>
    <r>
      <rPr>
        <b/>
        <sz val="11"/>
        <color theme="1"/>
        <rFont val="等线"/>
        <family val="3"/>
        <charset val="134"/>
        <scheme val="minor"/>
      </rPr>
      <t xml:space="preserve"> </t>
    </r>
    <phoneticPr fontId="2" type="noConversion"/>
  </si>
  <si>
    <r>
      <t>Al</t>
    </r>
    <r>
      <rPr>
        <b/>
        <vertAlign val="subscript"/>
        <sz val="11"/>
        <color theme="1"/>
        <rFont val="等线"/>
        <family val="3"/>
        <charset val="134"/>
        <scheme val="minor"/>
      </rPr>
      <t>2</t>
    </r>
    <r>
      <rPr>
        <b/>
        <sz val="11"/>
        <color theme="1"/>
        <rFont val="等线"/>
        <family val="3"/>
        <charset val="134"/>
        <scheme val="minor"/>
      </rPr>
      <t>O</t>
    </r>
    <r>
      <rPr>
        <b/>
        <vertAlign val="subscript"/>
        <sz val="11"/>
        <color theme="1"/>
        <rFont val="等线"/>
        <family val="3"/>
        <charset val="134"/>
        <scheme val="minor"/>
      </rPr>
      <t>3</t>
    </r>
    <r>
      <rPr>
        <b/>
        <sz val="11"/>
        <color theme="1"/>
        <rFont val="等线"/>
        <family val="3"/>
        <charset val="134"/>
        <scheme val="minor"/>
      </rPr>
      <t xml:space="preserve"> </t>
    </r>
    <phoneticPr fontId="2" type="noConversion"/>
  </si>
  <si>
    <r>
      <t>Cr</t>
    </r>
    <r>
      <rPr>
        <b/>
        <vertAlign val="subscript"/>
        <sz val="11"/>
        <color theme="1"/>
        <rFont val="等线"/>
        <family val="3"/>
        <charset val="134"/>
        <scheme val="minor"/>
      </rPr>
      <t>2</t>
    </r>
    <r>
      <rPr>
        <b/>
        <sz val="11"/>
        <color theme="1"/>
        <rFont val="等线"/>
        <family val="3"/>
        <charset val="134"/>
        <scheme val="minor"/>
      </rPr>
      <t>O</t>
    </r>
    <r>
      <rPr>
        <b/>
        <vertAlign val="subscript"/>
        <sz val="11"/>
        <color theme="1"/>
        <rFont val="等线"/>
        <family val="3"/>
        <charset val="134"/>
        <scheme val="minor"/>
      </rPr>
      <t>3</t>
    </r>
    <r>
      <rPr>
        <b/>
        <sz val="11"/>
        <color theme="1"/>
        <rFont val="等线"/>
        <family val="3"/>
        <charset val="134"/>
        <scheme val="minor"/>
      </rPr>
      <t xml:space="preserve"> </t>
    </r>
    <phoneticPr fontId="2" type="noConversion"/>
  </si>
  <si>
    <t xml:space="preserve">NiO </t>
    <phoneticPr fontId="2" type="noConversion"/>
  </si>
  <si>
    <t>En/An</t>
  </si>
  <si>
    <t>Fs/Ab</t>
  </si>
  <si>
    <t>Wo/Or</t>
  </si>
  <si>
    <t>px-1</t>
  </si>
  <si>
    <t>px-2</t>
  </si>
  <si>
    <t>px-3</t>
  </si>
  <si>
    <t xml:space="preserve">px-5 </t>
  </si>
  <si>
    <t xml:space="preserve">px-6 </t>
  </si>
  <si>
    <t xml:space="preserve">px-10 </t>
  </si>
  <si>
    <t xml:space="preserve">px-11 </t>
  </si>
  <si>
    <t xml:space="preserve">px-12 </t>
  </si>
  <si>
    <t xml:space="preserve">px-13 </t>
  </si>
  <si>
    <t xml:space="preserve">px-14 </t>
  </si>
  <si>
    <t xml:space="preserve">px-15 </t>
  </si>
  <si>
    <t xml:space="preserve">px-16 </t>
  </si>
  <si>
    <t xml:space="preserve">px-17 </t>
  </si>
  <si>
    <t xml:space="preserve">px-23 </t>
  </si>
  <si>
    <t xml:space="preserve">px-24 </t>
  </si>
  <si>
    <t xml:space="preserve">px-25 </t>
  </si>
  <si>
    <t xml:space="preserve">px-26 </t>
  </si>
  <si>
    <t xml:space="preserve">px-35 </t>
  </si>
  <si>
    <t xml:space="preserve">px-36 </t>
  </si>
  <si>
    <t xml:space="preserve">px-37 </t>
  </si>
  <si>
    <t xml:space="preserve">px-38 </t>
  </si>
  <si>
    <t xml:space="preserve">px-41 </t>
  </si>
  <si>
    <t xml:space="preserve">px-42 </t>
  </si>
  <si>
    <t xml:space="preserve">px-43 </t>
  </si>
  <si>
    <t xml:space="preserve">px-58 </t>
  </si>
  <si>
    <t xml:space="preserve">px-59 </t>
  </si>
  <si>
    <t xml:space="preserve">px-60 </t>
  </si>
  <si>
    <t xml:space="preserve">px-61 </t>
  </si>
  <si>
    <t xml:space="preserve">px-62 </t>
  </si>
  <si>
    <t xml:space="preserve">px-70 </t>
  </si>
  <si>
    <t xml:space="preserve">px-71 </t>
  </si>
  <si>
    <t xml:space="preserve">px-72 </t>
  </si>
  <si>
    <t xml:space="preserve">px-73 </t>
  </si>
  <si>
    <t xml:space="preserve">px-74 </t>
  </si>
  <si>
    <t xml:space="preserve">px-75 </t>
  </si>
  <si>
    <t xml:space="preserve">px-76 </t>
  </si>
  <si>
    <t>px-56-Line-1</t>
  </si>
  <si>
    <t>px-56-Line-2</t>
  </si>
  <si>
    <t>px-56-Line-3</t>
  </si>
  <si>
    <t>px-56-Line-4</t>
  </si>
  <si>
    <t>px-56-Line-5</t>
  </si>
  <si>
    <t>px-56-Line-6</t>
  </si>
  <si>
    <t>px-56-Line-7</t>
  </si>
  <si>
    <t>px-56-Line-8</t>
  </si>
  <si>
    <t>px-56-Line-9</t>
  </si>
  <si>
    <t>px-56-Line-10</t>
  </si>
  <si>
    <t>px-56-Line-11</t>
  </si>
  <si>
    <t>px-56-Line-12</t>
  </si>
  <si>
    <t>px-56-Line-13</t>
  </si>
  <si>
    <t>px-56-Line-14</t>
  </si>
  <si>
    <t>px-56-Line-15</t>
  </si>
  <si>
    <t>px-56-Line-16</t>
  </si>
  <si>
    <t>px-56-Line-17</t>
  </si>
  <si>
    <t>px-56-Line-18</t>
  </si>
  <si>
    <t>px-56-Line-19</t>
  </si>
  <si>
    <t>px-56-Line-20</t>
  </si>
  <si>
    <t xml:space="preserve">px-57-Line-1 </t>
  </si>
  <si>
    <t>px-57-Line-2</t>
  </si>
  <si>
    <t>px-57-Line-3</t>
  </si>
  <si>
    <t>px-57-Line-4</t>
  </si>
  <si>
    <t>px-57-Line-5</t>
  </si>
  <si>
    <t>px-57-Line-6</t>
  </si>
  <si>
    <t>px-57-Line-7</t>
  </si>
  <si>
    <t>px-57-Line-8</t>
  </si>
  <si>
    <t>px-57-Line-9</t>
  </si>
  <si>
    <t>px-57-Line-10</t>
  </si>
  <si>
    <t>px-57-Line-11</t>
  </si>
  <si>
    <t>px-57-Line-12</t>
  </si>
  <si>
    <t>px-57-Line-13</t>
  </si>
  <si>
    <t>px-57-Line-14</t>
  </si>
  <si>
    <t>px-57-Line-15</t>
  </si>
  <si>
    <t xml:space="preserve">pl-8 </t>
  </si>
  <si>
    <t xml:space="preserve">pl-9 </t>
  </si>
  <si>
    <t xml:space="preserve">pl-18 </t>
  </si>
  <si>
    <t xml:space="preserve">pl-19 </t>
  </si>
  <si>
    <t xml:space="preserve">pl-27 </t>
  </si>
  <si>
    <t xml:space="preserve">pl-28 </t>
  </si>
  <si>
    <t xml:space="preserve">pl-29 </t>
  </si>
  <si>
    <t xml:space="preserve">pl-30 </t>
  </si>
  <si>
    <t xml:space="preserve">pl-31 </t>
  </si>
  <si>
    <t xml:space="preserve">pl-32 </t>
  </si>
  <si>
    <t xml:space="preserve">pl-33 </t>
  </si>
  <si>
    <t xml:space="preserve">pl-34 </t>
  </si>
  <si>
    <t xml:space="preserve">pl-44 </t>
  </si>
  <si>
    <t xml:space="preserve">pl-45 </t>
  </si>
  <si>
    <t xml:space="preserve">pl-46 </t>
  </si>
  <si>
    <t xml:space="preserve">pl-63 </t>
  </si>
  <si>
    <t xml:space="preserve">pl-64 </t>
  </si>
  <si>
    <t xml:space="preserve">pl-65 </t>
  </si>
  <si>
    <t xml:space="preserve">ilm-7 </t>
  </si>
  <si>
    <t xml:space="preserve">ilm-20 </t>
  </si>
  <si>
    <t xml:space="preserve">ilm-21 </t>
  </si>
  <si>
    <t xml:space="preserve">ilm-22 </t>
  </si>
  <si>
    <t xml:space="preserve">ilm-39 </t>
  </si>
  <si>
    <t xml:space="preserve">ilm-40 </t>
  </si>
  <si>
    <t xml:space="preserve">ilm-49 </t>
  </si>
  <si>
    <t xml:space="preserve">ilm-50 </t>
  </si>
  <si>
    <t xml:space="preserve">ilm-51 </t>
  </si>
  <si>
    <t xml:space="preserve">ilm-52 </t>
  </si>
  <si>
    <t xml:space="preserve">ilm-53 </t>
  </si>
  <si>
    <t xml:space="preserve">ilm-54 </t>
  </si>
  <si>
    <t xml:space="preserve">ilm-55 </t>
  </si>
  <si>
    <t xml:space="preserve">spl-4 </t>
    <phoneticPr fontId="2" type="noConversion"/>
  </si>
  <si>
    <t xml:space="preserve">px-7 </t>
  </si>
  <si>
    <t xml:space="preserve">px-8 </t>
  </si>
  <si>
    <t xml:space="preserve">px-9 </t>
  </si>
  <si>
    <t xml:space="preserve">px-19 </t>
  </si>
  <si>
    <t xml:space="preserve">px-20 </t>
  </si>
  <si>
    <t xml:space="preserve">px-21 </t>
  </si>
  <si>
    <t xml:space="preserve">px-28 </t>
  </si>
  <si>
    <t xml:space="preserve">px-30 </t>
  </si>
  <si>
    <t xml:space="preserve">px-31 </t>
  </si>
  <si>
    <t xml:space="preserve">px-39 </t>
  </si>
  <si>
    <t>px-40</t>
  </si>
  <si>
    <t>px-41</t>
  </si>
  <si>
    <t>px-42</t>
  </si>
  <si>
    <t>px-43</t>
  </si>
  <si>
    <t xml:space="preserve">px-49 </t>
  </si>
  <si>
    <t xml:space="preserve">px-50 </t>
  </si>
  <si>
    <t xml:space="preserve">px-51 </t>
  </si>
  <si>
    <t xml:space="preserve">px-54 </t>
  </si>
  <si>
    <t xml:space="preserve">px-57 </t>
  </si>
  <si>
    <t xml:space="preserve">px-66 </t>
  </si>
  <si>
    <t xml:space="preserve">px-67 </t>
  </si>
  <si>
    <t xml:space="preserve">px-69 </t>
  </si>
  <si>
    <t xml:space="preserve">px-77 </t>
  </si>
  <si>
    <t xml:space="preserve">px-78 </t>
  </si>
  <si>
    <t xml:space="preserve">px-79 </t>
  </si>
  <si>
    <t xml:space="preserve">px-86 </t>
  </si>
  <si>
    <t xml:space="preserve">px-87 </t>
  </si>
  <si>
    <t xml:space="preserve">px-89 </t>
  </si>
  <si>
    <t xml:space="preserve">px-90 </t>
  </si>
  <si>
    <t xml:space="preserve">px-91 </t>
  </si>
  <si>
    <t xml:space="preserve">px-92 </t>
  </si>
  <si>
    <t xml:space="preserve">px-96-Line-1 </t>
  </si>
  <si>
    <t>px-96-Line-2</t>
  </si>
  <si>
    <t>px-96-Line-3</t>
  </si>
  <si>
    <t>px-96-Line-4</t>
  </si>
  <si>
    <t>px-96-Line-5</t>
  </si>
  <si>
    <t>px-96-Line-6</t>
  </si>
  <si>
    <t>px-96-Line-7</t>
  </si>
  <si>
    <t>px-96-Line-8</t>
  </si>
  <si>
    <t>px-96-Line-9</t>
  </si>
  <si>
    <t>px-96-Line-10</t>
  </si>
  <si>
    <t xml:space="preserve">pl-1 </t>
    <phoneticPr fontId="2" type="noConversion"/>
  </si>
  <si>
    <t xml:space="preserve">pl-2 </t>
    <phoneticPr fontId="2" type="noConversion"/>
  </si>
  <si>
    <t xml:space="preserve">pl-3 </t>
    <phoneticPr fontId="2" type="noConversion"/>
  </si>
  <si>
    <t xml:space="preserve">pl-4 </t>
    <phoneticPr fontId="2" type="noConversion"/>
  </si>
  <si>
    <t xml:space="preserve">pl-5 </t>
    <phoneticPr fontId="2" type="noConversion"/>
  </si>
  <si>
    <t xml:space="preserve">pl-10 </t>
    <phoneticPr fontId="2" type="noConversion"/>
  </si>
  <si>
    <t xml:space="preserve">pl-22 </t>
    <phoneticPr fontId="2" type="noConversion"/>
  </si>
  <si>
    <t xml:space="preserve">pl-27 </t>
    <phoneticPr fontId="2" type="noConversion"/>
  </si>
  <si>
    <t xml:space="preserve">pl-29 </t>
    <phoneticPr fontId="2" type="noConversion"/>
  </si>
  <si>
    <t xml:space="preserve">pl-32 </t>
    <phoneticPr fontId="2" type="noConversion"/>
  </si>
  <si>
    <t xml:space="preserve">pl-34 </t>
    <phoneticPr fontId="2" type="noConversion"/>
  </si>
  <si>
    <t xml:space="preserve">pl-44 </t>
    <phoneticPr fontId="2" type="noConversion"/>
  </si>
  <si>
    <t xml:space="preserve">pl-45 </t>
    <phoneticPr fontId="2" type="noConversion"/>
  </si>
  <si>
    <t xml:space="preserve">pl-46 </t>
    <phoneticPr fontId="2" type="noConversion"/>
  </si>
  <si>
    <t xml:space="preserve">pl-52 </t>
    <phoneticPr fontId="2" type="noConversion"/>
  </si>
  <si>
    <t xml:space="preserve">pl-53 </t>
    <phoneticPr fontId="2" type="noConversion"/>
  </si>
  <si>
    <t xml:space="preserve">pl-55 </t>
    <phoneticPr fontId="2" type="noConversion"/>
  </si>
  <si>
    <t xml:space="preserve">pl-56 </t>
    <phoneticPr fontId="2" type="noConversion"/>
  </si>
  <si>
    <t xml:space="preserve">pl-65 </t>
    <phoneticPr fontId="2" type="noConversion"/>
  </si>
  <si>
    <t xml:space="preserve">pl-68 </t>
    <phoneticPr fontId="2" type="noConversion"/>
  </si>
  <si>
    <t xml:space="preserve">pl-81 </t>
    <phoneticPr fontId="2" type="noConversion"/>
  </si>
  <si>
    <t xml:space="preserve">pl-84 </t>
    <phoneticPr fontId="2" type="noConversion"/>
  </si>
  <si>
    <t xml:space="preserve">pl-85 </t>
    <phoneticPr fontId="2" type="noConversion"/>
  </si>
  <si>
    <t xml:space="preserve">pl-88 </t>
    <phoneticPr fontId="2" type="noConversion"/>
  </si>
  <si>
    <t>ol-Line 1</t>
    <phoneticPr fontId="2" type="noConversion"/>
  </si>
  <si>
    <t>ol-Line 2</t>
  </si>
  <si>
    <t>ol-Line 3</t>
  </si>
  <si>
    <t>ol-Line 4</t>
  </si>
  <si>
    <t>ol-Line 5</t>
  </si>
  <si>
    <t>ol-Line 6</t>
  </si>
  <si>
    <t>ol-Line 7</t>
  </si>
  <si>
    <t>ol-Line 8</t>
  </si>
  <si>
    <t>ol-Line 9</t>
  </si>
  <si>
    <t>ol-Line 10</t>
  </si>
  <si>
    <t>ol-Line 11</t>
  </si>
  <si>
    <t>ol-Line 12</t>
  </si>
  <si>
    <t>ol-Line 13</t>
  </si>
  <si>
    <t>ol-Line 14</t>
  </si>
  <si>
    <t>ol-Line 15</t>
  </si>
  <si>
    <t>ol-Line 16</t>
  </si>
  <si>
    <t>ol-Line 17</t>
  </si>
  <si>
    <t>ol-Line 18</t>
  </si>
  <si>
    <t>ol-Line 19</t>
  </si>
  <si>
    <t>ol-Line 20</t>
  </si>
  <si>
    <t>ol-Line 21</t>
  </si>
  <si>
    <t>ol-Line 22</t>
  </si>
  <si>
    <t>ol-Line 23</t>
  </si>
  <si>
    <t>ol-Line 24</t>
  </si>
  <si>
    <t>ol-Line 25</t>
  </si>
  <si>
    <t>ol-Line 26</t>
  </si>
  <si>
    <t>ol-Line 27</t>
  </si>
  <si>
    <t>ol-Line 28</t>
  </si>
  <si>
    <t>ol-Line 29</t>
  </si>
  <si>
    <t>ol-Line 30</t>
  </si>
  <si>
    <t xml:space="preserve">013-ilm-15 </t>
    <phoneticPr fontId="2" type="noConversion"/>
  </si>
  <si>
    <t xml:space="preserve">013-ilm-16 </t>
    <phoneticPr fontId="2" type="noConversion"/>
  </si>
  <si>
    <t xml:space="preserve">013-ilm-18 </t>
    <phoneticPr fontId="2" type="noConversion"/>
  </si>
  <si>
    <t xml:space="preserve">013-ilm-26 </t>
    <phoneticPr fontId="2" type="noConversion"/>
  </si>
  <si>
    <t xml:space="preserve">013-ilm-35 </t>
    <phoneticPr fontId="2" type="noConversion"/>
  </si>
  <si>
    <t xml:space="preserve">013-ilm-48 </t>
    <phoneticPr fontId="2" type="noConversion"/>
  </si>
  <si>
    <t xml:space="preserve">013-ilm-58 </t>
    <phoneticPr fontId="2" type="noConversion"/>
  </si>
  <si>
    <t xml:space="preserve">013-ilm-59 </t>
    <phoneticPr fontId="2" type="noConversion"/>
  </si>
  <si>
    <t xml:space="preserve">013-ilm-60 </t>
    <phoneticPr fontId="2" type="noConversion"/>
  </si>
  <si>
    <t xml:space="preserve">013-ilm-61 </t>
    <phoneticPr fontId="2" type="noConversion"/>
  </si>
  <si>
    <t xml:space="preserve">013-ilm-62 </t>
    <phoneticPr fontId="2" type="noConversion"/>
  </si>
  <si>
    <t xml:space="preserve">013-ilm-63 </t>
    <phoneticPr fontId="2" type="noConversion"/>
  </si>
  <si>
    <t xml:space="preserve">013-ilm-64 </t>
    <phoneticPr fontId="2" type="noConversion"/>
  </si>
  <si>
    <t xml:space="preserve">013-ilm-71 </t>
    <phoneticPr fontId="2" type="noConversion"/>
  </si>
  <si>
    <t xml:space="preserve">013-ilm-73 </t>
    <phoneticPr fontId="2" type="noConversion"/>
  </si>
  <si>
    <t xml:space="preserve">013-ilm-74 </t>
    <phoneticPr fontId="2" type="noConversion"/>
  </si>
  <si>
    <t xml:space="preserve">013-ilm-80 </t>
    <phoneticPr fontId="2" type="noConversion"/>
  </si>
  <si>
    <t xml:space="preserve">013-ilm-82 </t>
    <phoneticPr fontId="2" type="noConversion"/>
  </si>
  <si>
    <t xml:space="preserve">013-ilm-83 </t>
    <phoneticPr fontId="2" type="noConversion"/>
  </si>
  <si>
    <t xml:space="preserve">013-ilm-93 </t>
    <phoneticPr fontId="2" type="noConversion"/>
  </si>
  <si>
    <t xml:space="preserve">px-1 </t>
    <phoneticPr fontId="2" type="noConversion"/>
  </si>
  <si>
    <t xml:space="preserve">px-2 </t>
    <phoneticPr fontId="2" type="noConversion"/>
  </si>
  <si>
    <t xml:space="preserve">px-4 </t>
    <phoneticPr fontId="2" type="noConversion"/>
  </si>
  <si>
    <t xml:space="preserve">px-7 </t>
    <phoneticPr fontId="2" type="noConversion"/>
  </si>
  <si>
    <t xml:space="preserve">px-9 </t>
    <phoneticPr fontId="2" type="noConversion"/>
  </si>
  <si>
    <t xml:space="preserve">px-10 </t>
    <phoneticPr fontId="2" type="noConversion"/>
  </si>
  <si>
    <t xml:space="preserve">px-11 </t>
    <phoneticPr fontId="2" type="noConversion"/>
  </si>
  <si>
    <t xml:space="preserve">px-15 </t>
    <phoneticPr fontId="2" type="noConversion"/>
  </si>
  <si>
    <t xml:space="preserve">px-16 </t>
    <phoneticPr fontId="2" type="noConversion"/>
  </si>
  <si>
    <t xml:space="preserve">px-18 </t>
    <phoneticPr fontId="2" type="noConversion"/>
  </si>
  <si>
    <t xml:space="preserve">px-24 </t>
    <phoneticPr fontId="2" type="noConversion"/>
  </si>
  <si>
    <t xml:space="preserve">px-26 </t>
    <phoneticPr fontId="2" type="noConversion"/>
  </si>
  <si>
    <t xml:space="preserve">px-27 </t>
    <phoneticPr fontId="2" type="noConversion"/>
  </si>
  <si>
    <t xml:space="preserve">px-30 </t>
    <phoneticPr fontId="2" type="noConversion"/>
  </si>
  <si>
    <t xml:space="preserve">px-31 </t>
    <phoneticPr fontId="2" type="noConversion"/>
  </si>
  <si>
    <t xml:space="preserve">px-35 </t>
    <phoneticPr fontId="2" type="noConversion"/>
  </si>
  <si>
    <t xml:space="preserve">px-36 </t>
    <phoneticPr fontId="2" type="noConversion"/>
  </si>
  <si>
    <t xml:space="preserve">px-38 </t>
    <phoneticPr fontId="2" type="noConversion"/>
  </si>
  <si>
    <t xml:space="preserve">px-39 </t>
    <phoneticPr fontId="2" type="noConversion"/>
  </si>
  <si>
    <t xml:space="preserve">px-40 </t>
    <phoneticPr fontId="2" type="noConversion"/>
  </si>
  <si>
    <t xml:space="preserve">px-43 </t>
    <phoneticPr fontId="2" type="noConversion"/>
  </si>
  <si>
    <t xml:space="preserve">px-44 </t>
    <phoneticPr fontId="2" type="noConversion"/>
  </si>
  <si>
    <t xml:space="preserve">px-48 </t>
    <phoneticPr fontId="2" type="noConversion"/>
  </si>
  <si>
    <t xml:space="preserve">px-54 </t>
    <phoneticPr fontId="2" type="noConversion"/>
  </si>
  <si>
    <t xml:space="preserve">px-55 </t>
    <phoneticPr fontId="2" type="noConversion"/>
  </si>
  <si>
    <t xml:space="preserve">px-56 </t>
    <phoneticPr fontId="2" type="noConversion"/>
  </si>
  <si>
    <t xml:space="preserve">px-57 </t>
    <phoneticPr fontId="2" type="noConversion"/>
  </si>
  <si>
    <t xml:space="preserve">px-58 </t>
    <phoneticPr fontId="2" type="noConversion"/>
  </si>
  <si>
    <t xml:space="preserve">px-61 </t>
    <phoneticPr fontId="2" type="noConversion"/>
  </si>
  <si>
    <t xml:space="preserve">px-63 </t>
    <phoneticPr fontId="2" type="noConversion"/>
  </si>
  <si>
    <t xml:space="preserve">px-64 </t>
    <phoneticPr fontId="2" type="noConversion"/>
  </si>
  <si>
    <t xml:space="preserve">px-65 </t>
    <phoneticPr fontId="2" type="noConversion"/>
  </si>
  <si>
    <t xml:space="preserve">px-66 </t>
    <phoneticPr fontId="2" type="noConversion"/>
  </si>
  <si>
    <t xml:space="preserve">px-67 </t>
    <phoneticPr fontId="2" type="noConversion"/>
  </si>
  <si>
    <t xml:space="preserve">px-69 </t>
    <phoneticPr fontId="2" type="noConversion"/>
  </si>
  <si>
    <t xml:space="preserve">px-70 </t>
    <phoneticPr fontId="2" type="noConversion"/>
  </si>
  <si>
    <t xml:space="preserve">px-71 </t>
    <phoneticPr fontId="2" type="noConversion"/>
  </si>
  <si>
    <t xml:space="preserve">px-72 </t>
    <phoneticPr fontId="2" type="noConversion"/>
  </si>
  <si>
    <t xml:space="preserve">px-85 </t>
    <phoneticPr fontId="2" type="noConversion"/>
  </si>
  <si>
    <t xml:space="preserve">px-86 </t>
    <phoneticPr fontId="2" type="noConversion"/>
  </si>
  <si>
    <t xml:space="preserve">px-87 </t>
    <phoneticPr fontId="2" type="noConversion"/>
  </si>
  <si>
    <t xml:space="preserve">px-92 </t>
    <phoneticPr fontId="2" type="noConversion"/>
  </si>
  <si>
    <t xml:space="preserve">px-97 </t>
    <phoneticPr fontId="2" type="noConversion"/>
  </si>
  <si>
    <t xml:space="preserve">px-98 </t>
    <phoneticPr fontId="2" type="noConversion"/>
  </si>
  <si>
    <t xml:space="preserve">px-99 </t>
    <phoneticPr fontId="2" type="noConversion"/>
  </si>
  <si>
    <t xml:space="preserve">px-100 </t>
    <phoneticPr fontId="2" type="noConversion"/>
  </si>
  <si>
    <t xml:space="preserve">px-101 </t>
    <phoneticPr fontId="2" type="noConversion"/>
  </si>
  <si>
    <t xml:space="preserve">px-104 </t>
    <phoneticPr fontId="2" type="noConversion"/>
  </si>
  <si>
    <t xml:space="preserve">px-105 </t>
    <phoneticPr fontId="2" type="noConversion"/>
  </si>
  <si>
    <t xml:space="preserve">px-106 </t>
    <phoneticPr fontId="2" type="noConversion"/>
  </si>
  <si>
    <t xml:space="preserve">px-107 </t>
    <phoneticPr fontId="2" type="noConversion"/>
  </si>
  <si>
    <t xml:space="preserve">px-108 </t>
    <phoneticPr fontId="2" type="noConversion"/>
  </si>
  <si>
    <t xml:space="preserve">px-109 </t>
    <phoneticPr fontId="2" type="noConversion"/>
  </si>
  <si>
    <t xml:space="preserve">px-110 </t>
    <phoneticPr fontId="2" type="noConversion"/>
  </si>
  <si>
    <t xml:space="preserve">057-pl-5 </t>
    <phoneticPr fontId="2" type="noConversion"/>
  </si>
  <si>
    <t xml:space="preserve">057-pl-8 </t>
    <phoneticPr fontId="2" type="noConversion"/>
  </si>
  <si>
    <t xml:space="preserve">057-pl-12 </t>
    <phoneticPr fontId="2" type="noConversion"/>
  </si>
  <si>
    <t xml:space="preserve">057-pl-14 </t>
    <phoneticPr fontId="2" type="noConversion"/>
  </si>
  <si>
    <t xml:space="preserve">057-pl-22 </t>
    <phoneticPr fontId="2" type="noConversion"/>
  </si>
  <si>
    <t xml:space="preserve">057-pl-25 </t>
    <phoneticPr fontId="2" type="noConversion"/>
  </si>
  <si>
    <t xml:space="preserve">057-pl-28 </t>
    <phoneticPr fontId="2" type="noConversion"/>
  </si>
  <si>
    <t xml:space="preserve">057-pl-29 </t>
    <phoneticPr fontId="2" type="noConversion"/>
  </si>
  <si>
    <t xml:space="preserve">057-pl-33 </t>
    <phoneticPr fontId="2" type="noConversion"/>
  </si>
  <si>
    <t xml:space="preserve">057-pl-41 </t>
    <phoneticPr fontId="2" type="noConversion"/>
  </si>
  <si>
    <t xml:space="preserve">057-pl-45 </t>
    <phoneticPr fontId="2" type="noConversion"/>
  </si>
  <si>
    <t xml:space="preserve">057-pl-49 </t>
    <phoneticPr fontId="2" type="noConversion"/>
  </si>
  <si>
    <t xml:space="preserve">057-pl-51 </t>
    <phoneticPr fontId="2" type="noConversion"/>
  </si>
  <si>
    <t xml:space="preserve">057-pl-52 </t>
    <phoneticPr fontId="2" type="noConversion"/>
  </si>
  <si>
    <t xml:space="preserve">057-pl-60 </t>
    <phoneticPr fontId="2" type="noConversion"/>
  </si>
  <si>
    <t xml:space="preserve">057-pl-62 </t>
    <phoneticPr fontId="2" type="noConversion"/>
  </si>
  <si>
    <t xml:space="preserve">057-pl-73 </t>
    <phoneticPr fontId="2" type="noConversion"/>
  </si>
  <si>
    <t xml:space="preserve">057-pl-76 </t>
    <phoneticPr fontId="2" type="noConversion"/>
  </si>
  <si>
    <t xml:space="preserve">057-pl-77 </t>
    <phoneticPr fontId="2" type="noConversion"/>
  </si>
  <si>
    <t xml:space="preserve">057-pl-78 </t>
    <phoneticPr fontId="2" type="noConversion"/>
  </si>
  <si>
    <t xml:space="preserve">057-pl-79 </t>
    <phoneticPr fontId="2" type="noConversion"/>
  </si>
  <si>
    <t xml:space="preserve">057-pl-80 </t>
    <phoneticPr fontId="2" type="noConversion"/>
  </si>
  <si>
    <t xml:space="preserve">057-pl-81 </t>
    <phoneticPr fontId="2" type="noConversion"/>
  </si>
  <si>
    <t xml:space="preserve">057-pl-82 </t>
    <phoneticPr fontId="2" type="noConversion"/>
  </si>
  <si>
    <t xml:space="preserve">057-pl-83 </t>
    <phoneticPr fontId="2" type="noConversion"/>
  </si>
  <si>
    <t xml:space="preserve">057-pl-84 </t>
    <phoneticPr fontId="2" type="noConversion"/>
  </si>
  <si>
    <t xml:space="preserve">057-pl-89 </t>
    <phoneticPr fontId="2" type="noConversion"/>
  </si>
  <si>
    <t xml:space="preserve">057-pl-90 </t>
    <phoneticPr fontId="2" type="noConversion"/>
  </si>
  <si>
    <t xml:space="preserve">057-pl-93 </t>
    <phoneticPr fontId="2" type="noConversion"/>
  </si>
  <si>
    <t xml:space="preserve">057-pl-94 </t>
    <phoneticPr fontId="2" type="noConversion"/>
  </si>
  <si>
    <t xml:space="preserve">057-pl-102 </t>
    <phoneticPr fontId="2" type="noConversion"/>
  </si>
  <si>
    <t xml:space="preserve">057-pl-103 </t>
    <phoneticPr fontId="2" type="noConversion"/>
  </si>
  <si>
    <t xml:space="preserve">057-pl-111 </t>
    <phoneticPr fontId="2" type="noConversion"/>
  </si>
  <si>
    <t xml:space="preserve">057-ilm-6 </t>
    <phoneticPr fontId="2" type="noConversion"/>
  </si>
  <si>
    <t xml:space="preserve">057-ilm-13 </t>
    <phoneticPr fontId="2" type="noConversion"/>
  </si>
  <si>
    <t xml:space="preserve">057-ilm-17 </t>
    <phoneticPr fontId="2" type="noConversion"/>
  </si>
  <si>
    <t xml:space="preserve">057-ilm-19 </t>
    <phoneticPr fontId="2" type="noConversion"/>
  </si>
  <si>
    <t xml:space="preserve">057-ilm-21 </t>
    <phoneticPr fontId="2" type="noConversion"/>
  </si>
  <si>
    <t xml:space="preserve">057-ilm-23 </t>
    <phoneticPr fontId="2" type="noConversion"/>
  </si>
  <si>
    <t xml:space="preserve">057-ilm-32 </t>
    <phoneticPr fontId="2" type="noConversion"/>
  </si>
  <si>
    <t xml:space="preserve">057-ilm-34 </t>
    <phoneticPr fontId="2" type="noConversion"/>
  </si>
  <si>
    <t xml:space="preserve">057-ilm-37 </t>
    <phoneticPr fontId="2" type="noConversion"/>
  </si>
  <si>
    <t xml:space="preserve">057-ilm-46 </t>
    <phoneticPr fontId="2" type="noConversion"/>
  </si>
  <si>
    <t xml:space="preserve">057-ilm-47 </t>
    <phoneticPr fontId="2" type="noConversion"/>
  </si>
  <si>
    <t xml:space="preserve">057-ilm-50 </t>
    <phoneticPr fontId="2" type="noConversion"/>
  </si>
  <si>
    <t xml:space="preserve">057-ilm-74 </t>
    <phoneticPr fontId="2" type="noConversion"/>
  </si>
  <si>
    <t xml:space="preserve">057-ilm-88 </t>
    <phoneticPr fontId="2" type="noConversion"/>
  </si>
  <si>
    <t xml:space="preserve">057-spl-59 </t>
    <phoneticPr fontId="2" type="noConversion"/>
  </si>
  <si>
    <t xml:space="preserve">057-spl-95 </t>
    <phoneticPr fontId="2" type="noConversion"/>
  </si>
  <si>
    <t xml:space="preserve">122-px-1 </t>
    <phoneticPr fontId="2" type="noConversion"/>
  </si>
  <si>
    <t xml:space="preserve">122-px-2 </t>
    <phoneticPr fontId="2" type="noConversion"/>
  </si>
  <si>
    <t xml:space="preserve">122-px-3 </t>
    <phoneticPr fontId="2" type="noConversion"/>
  </si>
  <si>
    <t xml:space="preserve">122-px-4 </t>
    <phoneticPr fontId="2" type="noConversion"/>
  </si>
  <si>
    <t xml:space="preserve">122-px-5 </t>
    <phoneticPr fontId="2" type="noConversion"/>
  </si>
  <si>
    <t xml:space="preserve">122-px-6 </t>
    <phoneticPr fontId="2" type="noConversion"/>
  </si>
  <si>
    <t xml:space="preserve">122-px-7 </t>
    <phoneticPr fontId="2" type="noConversion"/>
  </si>
  <si>
    <t xml:space="preserve">122-px-8 </t>
    <phoneticPr fontId="2" type="noConversion"/>
  </si>
  <si>
    <t xml:space="preserve">122-px-9 </t>
    <phoneticPr fontId="2" type="noConversion"/>
  </si>
  <si>
    <t xml:space="preserve">122-px-12 </t>
    <phoneticPr fontId="2" type="noConversion"/>
  </si>
  <si>
    <t xml:space="preserve">122-px-14 </t>
    <phoneticPr fontId="2" type="noConversion"/>
  </si>
  <si>
    <t xml:space="preserve">122-px-15 </t>
    <phoneticPr fontId="2" type="noConversion"/>
  </si>
  <si>
    <t xml:space="preserve">122-px-16 </t>
    <phoneticPr fontId="2" type="noConversion"/>
  </si>
  <si>
    <t xml:space="preserve">122-px-17 </t>
    <phoneticPr fontId="2" type="noConversion"/>
  </si>
  <si>
    <t xml:space="preserve">122-px-24 </t>
    <phoneticPr fontId="2" type="noConversion"/>
  </si>
  <si>
    <t xml:space="preserve">122-px-27 </t>
    <phoneticPr fontId="2" type="noConversion"/>
  </si>
  <si>
    <t xml:space="preserve">122-px-28 </t>
    <phoneticPr fontId="2" type="noConversion"/>
  </si>
  <si>
    <t xml:space="preserve">122-px-29 </t>
    <phoneticPr fontId="2" type="noConversion"/>
  </si>
  <si>
    <t xml:space="preserve">122-px-30 </t>
    <phoneticPr fontId="2" type="noConversion"/>
  </si>
  <si>
    <t xml:space="preserve">122-pl-10 </t>
    <phoneticPr fontId="2" type="noConversion"/>
  </si>
  <si>
    <t xml:space="preserve">122-pl-13 </t>
    <phoneticPr fontId="2" type="noConversion"/>
  </si>
  <si>
    <t xml:space="preserve">122-pl-18 </t>
    <phoneticPr fontId="2" type="noConversion"/>
  </si>
  <si>
    <t xml:space="preserve">122-pl-21 </t>
    <phoneticPr fontId="2" type="noConversion"/>
  </si>
  <si>
    <t xml:space="preserve">122-pl-22 </t>
    <phoneticPr fontId="2" type="noConversion"/>
  </si>
  <si>
    <t xml:space="preserve">122-pl-25 </t>
    <phoneticPr fontId="2" type="noConversion"/>
  </si>
  <si>
    <t xml:space="preserve">122-pl-26 </t>
    <phoneticPr fontId="2" type="noConversion"/>
  </si>
  <si>
    <t xml:space="preserve">122-pl-31 </t>
    <phoneticPr fontId="2" type="noConversion"/>
  </si>
  <si>
    <t>px-8</t>
    <phoneticPr fontId="2" type="noConversion"/>
  </si>
  <si>
    <t>px-9</t>
    <phoneticPr fontId="2" type="noConversion"/>
  </si>
  <si>
    <t>px-10</t>
    <phoneticPr fontId="2" type="noConversion"/>
  </si>
  <si>
    <t>px-11</t>
    <phoneticPr fontId="2" type="noConversion"/>
  </si>
  <si>
    <t>px-12</t>
    <phoneticPr fontId="2" type="noConversion"/>
  </si>
  <si>
    <t>px-13</t>
    <phoneticPr fontId="2" type="noConversion"/>
  </si>
  <si>
    <t>px-14</t>
    <phoneticPr fontId="2" type="noConversion"/>
  </si>
  <si>
    <t>px-15</t>
    <phoneticPr fontId="2" type="noConversion"/>
  </si>
  <si>
    <t>px-16</t>
    <phoneticPr fontId="2" type="noConversion"/>
  </si>
  <si>
    <t>pl-1</t>
    <phoneticPr fontId="2" type="noConversion"/>
  </si>
  <si>
    <t>pl-2</t>
    <phoneticPr fontId="2" type="noConversion"/>
  </si>
  <si>
    <t>pl-3</t>
    <phoneticPr fontId="2" type="noConversion"/>
  </si>
  <si>
    <t>pl-4</t>
    <phoneticPr fontId="2" type="noConversion"/>
  </si>
  <si>
    <t>pl-5</t>
    <phoneticPr fontId="2" type="noConversion"/>
  </si>
  <si>
    <t>pl-6</t>
    <phoneticPr fontId="2" type="noConversion"/>
  </si>
  <si>
    <t>pl-7</t>
    <phoneticPr fontId="2" type="noConversion"/>
  </si>
  <si>
    <t>ol-21</t>
    <phoneticPr fontId="2" type="noConversion"/>
  </si>
  <si>
    <t>ol-22</t>
  </si>
  <si>
    <t>ilm-17</t>
    <phoneticPr fontId="2" type="noConversion"/>
  </si>
  <si>
    <t>ilm-18</t>
  </si>
  <si>
    <t>ilm-19</t>
  </si>
  <si>
    <t>ilm-20</t>
  </si>
  <si>
    <t>silica-23</t>
    <phoneticPr fontId="2" type="noConversion"/>
  </si>
  <si>
    <t>silica-24</t>
    <phoneticPr fontId="2" type="noConversion"/>
  </si>
  <si>
    <t>px-line1-1</t>
    <phoneticPr fontId="2" type="noConversion"/>
  </si>
  <si>
    <t>px-line1-2</t>
  </si>
  <si>
    <t>px-line1-3</t>
  </si>
  <si>
    <t>px-line1-4</t>
  </si>
  <si>
    <t>px-line1-5</t>
  </si>
  <si>
    <t>px-line1-6</t>
  </si>
  <si>
    <t>px-line1-7</t>
  </si>
  <si>
    <t>px-line1-8</t>
  </si>
  <si>
    <t>px-line1-9</t>
  </si>
  <si>
    <t>px-line1-10</t>
  </si>
  <si>
    <t>px-line1-11</t>
  </si>
  <si>
    <t>px-line1-12</t>
  </si>
  <si>
    <t>px-line1-13</t>
  </si>
  <si>
    <t>px-line1-14</t>
  </si>
  <si>
    <t>px-line1-15</t>
  </si>
  <si>
    <t>px-line1-16</t>
  </si>
  <si>
    <t>px-line1-17</t>
  </si>
  <si>
    <t>px-line1-18</t>
  </si>
  <si>
    <t>px-line1-19</t>
  </si>
  <si>
    <t>px-line1-20</t>
  </si>
  <si>
    <t>px-line2-1</t>
    <phoneticPr fontId="2" type="noConversion"/>
  </si>
  <si>
    <t>px-line2-2</t>
  </si>
  <si>
    <t>px-line2-3</t>
  </si>
  <si>
    <t>px-line2-4</t>
  </si>
  <si>
    <t>px-line2-5</t>
  </si>
  <si>
    <t>px-line2-6</t>
  </si>
  <si>
    <t>px-line2-7</t>
  </si>
  <si>
    <t>px-line2-8</t>
  </si>
  <si>
    <t>px-line2-9</t>
  </si>
  <si>
    <t>px-line2-10</t>
  </si>
  <si>
    <t>px-line2-11</t>
  </si>
  <si>
    <t>px-line2-12</t>
  </si>
  <si>
    <t>px-line2-13</t>
  </si>
  <si>
    <t>px-line2-14</t>
  </si>
  <si>
    <t>px-line2-15</t>
  </si>
  <si>
    <t>px-line2-16</t>
  </si>
  <si>
    <t>px-line2-17</t>
  </si>
  <si>
    <t>px-line2-18</t>
  </si>
  <si>
    <t>px-line2-19</t>
  </si>
  <si>
    <t>px-line2-20</t>
  </si>
  <si>
    <t>px-line3-1</t>
    <phoneticPr fontId="2" type="noConversion"/>
  </si>
  <si>
    <t>px-line3-2</t>
  </si>
  <si>
    <t>px-line3-3</t>
  </si>
  <si>
    <t>px-line3-4</t>
  </si>
  <si>
    <t>px-line3-5</t>
  </si>
  <si>
    <t>px-line3-6</t>
  </si>
  <si>
    <t>px-line3-7</t>
  </si>
  <si>
    <t>px-line3-8</t>
  </si>
  <si>
    <t>px-line3-9</t>
  </si>
  <si>
    <t>px-line3-10</t>
  </si>
  <si>
    <t>px-line3-11</t>
  </si>
  <si>
    <t>px-line3-12</t>
  </si>
  <si>
    <t>px-line3-13</t>
  </si>
  <si>
    <t>px-line3-14</t>
  </si>
  <si>
    <t>px-line3-15</t>
  </si>
  <si>
    <t>px-22</t>
    <phoneticPr fontId="2" type="noConversion"/>
  </si>
  <si>
    <t>px-23</t>
    <phoneticPr fontId="2" type="noConversion"/>
  </si>
  <si>
    <t>px-24</t>
    <phoneticPr fontId="2" type="noConversion"/>
  </si>
  <si>
    <t>px-25</t>
    <phoneticPr fontId="2" type="noConversion"/>
  </si>
  <si>
    <t>px-26</t>
    <phoneticPr fontId="2" type="noConversion"/>
  </si>
  <si>
    <t>px-27</t>
    <phoneticPr fontId="2" type="noConversion"/>
  </si>
  <si>
    <t>px-28</t>
    <phoneticPr fontId="2" type="noConversion"/>
  </si>
  <si>
    <t>px-29</t>
    <phoneticPr fontId="2" type="noConversion"/>
  </si>
  <si>
    <t>px-30</t>
    <phoneticPr fontId="2" type="noConversion"/>
  </si>
  <si>
    <t>px-31</t>
    <phoneticPr fontId="2" type="noConversion"/>
  </si>
  <si>
    <t>px-32</t>
    <phoneticPr fontId="2" type="noConversion"/>
  </si>
  <si>
    <t>px-33</t>
    <phoneticPr fontId="2" type="noConversion"/>
  </si>
  <si>
    <t>px-34</t>
    <phoneticPr fontId="2" type="noConversion"/>
  </si>
  <si>
    <t>px-35</t>
    <phoneticPr fontId="2" type="noConversion"/>
  </si>
  <si>
    <t>px-36</t>
    <phoneticPr fontId="2" type="noConversion"/>
  </si>
  <si>
    <t>px-37</t>
    <phoneticPr fontId="2" type="noConversion"/>
  </si>
  <si>
    <t>px-38</t>
    <phoneticPr fontId="2" type="noConversion"/>
  </si>
  <si>
    <t>pl-2</t>
  </si>
  <si>
    <t>pl-3</t>
  </si>
  <si>
    <t>pl-4</t>
  </si>
  <si>
    <t>pl-5</t>
  </si>
  <si>
    <t>pl-6</t>
  </si>
  <si>
    <t>pl-7</t>
  </si>
  <si>
    <t>pl-8</t>
  </si>
  <si>
    <t>pl-9</t>
  </si>
  <si>
    <t>pl-10</t>
  </si>
  <si>
    <t>pl-11</t>
  </si>
  <si>
    <t>pl-12</t>
  </si>
  <si>
    <t>pl-13</t>
  </si>
  <si>
    <t>pl-14</t>
  </si>
  <si>
    <t>pl-15</t>
  </si>
  <si>
    <t>ilm-19</t>
    <phoneticPr fontId="2" type="noConversion"/>
  </si>
  <si>
    <t>ilm-21</t>
  </si>
  <si>
    <t>spl-16</t>
    <phoneticPr fontId="2" type="noConversion"/>
  </si>
  <si>
    <t>spl-17</t>
  </si>
  <si>
    <t>spl-18</t>
  </si>
  <si>
    <t>px-13</t>
  </si>
  <si>
    <t>px-14</t>
  </si>
  <si>
    <t>px-15</t>
  </si>
  <si>
    <t>px-16</t>
  </si>
  <si>
    <t>px-17</t>
  </si>
  <si>
    <t>px-18</t>
  </si>
  <si>
    <t>px-20</t>
  </si>
  <si>
    <t>px-21</t>
  </si>
  <si>
    <t>px-22</t>
  </si>
  <si>
    <t>px-23</t>
  </si>
  <si>
    <t>px-24</t>
  </si>
  <si>
    <t>px-25</t>
  </si>
  <si>
    <t>px-26</t>
  </si>
  <si>
    <t>px-27</t>
  </si>
  <si>
    <t>px-28</t>
  </si>
  <si>
    <t>px-29</t>
  </si>
  <si>
    <t>px-30</t>
  </si>
  <si>
    <t>px-31</t>
  </si>
  <si>
    <t>px-32</t>
  </si>
  <si>
    <t>px-33</t>
  </si>
  <si>
    <t>px-34</t>
  </si>
  <si>
    <t>px-35</t>
  </si>
  <si>
    <t>px-19</t>
  </si>
  <si>
    <t>ilm-28</t>
    <phoneticPr fontId="2" type="noConversion"/>
  </si>
  <si>
    <t>ilm-29</t>
  </si>
  <si>
    <t>ilm-31</t>
  </si>
  <si>
    <t>ilm-32</t>
  </si>
  <si>
    <t>ilm-33</t>
  </si>
  <si>
    <t>ilm-34</t>
  </si>
  <si>
    <t>px-9</t>
  </si>
  <si>
    <t>px-10</t>
  </si>
  <si>
    <t>px-11</t>
  </si>
  <si>
    <t>px-12</t>
  </si>
  <si>
    <t>ilm-22</t>
  </si>
  <si>
    <t>ilm-23</t>
  </si>
  <si>
    <t>ilm-24</t>
  </si>
  <si>
    <t>ilm-25</t>
  </si>
  <si>
    <t>ilm-26</t>
  </si>
  <si>
    <t>ilm-27</t>
  </si>
  <si>
    <t>silica-28</t>
    <phoneticPr fontId="2" type="noConversion"/>
  </si>
  <si>
    <t>silica-29</t>
  </si>
  <si>
    <t>ilm-18</t>
    <phoneticPr fontId="2" type="noConversion"/>
  </si>
  <si>
    <t>silica-25</t>
  </si>
  <si>
    <t>silica-25</t>
    <phoneticPr fontId="2" type="noConversion"/>
  </si>
  <si>
    <t>silica-26</t>
  </si>
  <si>
    <t>px-7</t>
    <phoneticPr fontId="2" type="noConversion"/>
  </si>
  <si>
    <t>px-8</t>
  </si>
  <si>
    <t>ilm-12</t>
    <phoneticPr fontId="2" type="noConversion"/>
  </si>
  <si>
    <t>ilm-13</t>
  </si>
  <si>
    <t>ilm-14</t>
  </si>
  <si>
    <t>ilm-15</t>
  </si>
  <si>
    <t>ilm-16</t>
  </si>
  <si>
    <t>silica-17</t>
    <phoneticPr fontId="2" type="noConversion"/>
  </si>
  <si>
    <t>silica-18</t>
  </si>
  <si>
    <t>ilm-16</t>
    <phoneticPr fontId="2" type="noConversion"/>
  </si>
  <si>
    <t>ilm-17</t>
  </si>
  <si>
    <t>px-1</t>
    <phoneticPr fontId="2" type="noConversion"/>
  </si>
  <si>
    <t>px-4</t>
  </si>
  <si>
    <t>px-5</t>
  </si>
  <si>
    <t>px-6</t>
  </si>
  <si>
    <t>px-7</t>
  </si>
  <si>
    <t>pl-16</t>
  </si>
  <si>
    <t>pl-17</t>
  </si>
  <si>
    <t>pl-18</t>
  </si>
  <si>
    <t>pl-19</t>
  </si>
  <si>
    <t>pl-20</t>
  </si>
  <si>
    <t>pl-21</t>
  </si>
  <si>
    <t>pl-22</t>
  </si>
  <si>
    <t>pl-23</t>
  </si>
  <si>
    <t>pl-24</t>
  </si>
  <si>
    <t>pl-25</t>
  </si>
  <si>
    <t>pl-26</t>
  </si>
  <si>
    <t>pl-27</t>
  </si>
  <si>
    <t>pl-28</t>
  </si>
  <si>
    <t>ilm-1</t>
    <phoneticPr fontId="2" type="noConversion"/>
  </si>
  <si>
    <t>ilm-2</t>
  </si>
  <si>
    <t>ilm-3</t>
  </si>
  <si>
    <t>ilm-4</t>
  </si>
  <si>
    <t>ilm-5</t>
  </si>
  <si>
    <t>silica-1</t>
    <phoneticPr fontId="2" type="noConversion"/>
  </si>
  <si>
    <t>silica-2</t>
  </si>
  <si>
    <t>silica-3</t>
  </si>
  <si>
    <t>silica-4</t>
  </si>
  <si>
    <t>silica-5</t>
  </si>
  <si>
    <t>silica-6</t>
  </si>
  <si>
    <t>silica-7</t>
  </si>
  <si>
    <t>silica-8</t>
  </si>
  <si>
    <t>silica-9</t>
  </si>
  <si>
    <t>silica-10</t>
  </si>
  <si>
    <t>ilm-6</t>
  </si>
  <si>
    <t>ilm-7</t>
  </si>
  <si>
    <t>pl-29</t>
  </si>
  <si>
    <t>pl-30</t>
  </si>
  <si>
    <t>pl-31</t>
  </si>
  <si>
    <t>pl-32</t>
  </si>
  <si>
    <t>pl-33</t>
  </si>
  <si>
    <t>pl-34</t>
  </si>
  <si>
    <t>pl-35</t>
  </si>
  <si>
    <t>pl-36</t>
  </si>
  <si>
    <t>pl-37</t>
  </si>
  <si>
    <t>pl-38</t>
  </si>
  <si>
    <t>ilm-8</t>
  </si>
  <si>
    <t>ilm-9</t>
  </si>
  <si>
    <t>ilm-10</t>
  </si>
  <si>
    <t>ilm-11</t>
  </si>
  <si>
    <t>ilm-12</t>
  </si>
  <si>
    <t>ilm-28</t>
  </si>
  <si>
    <t>spl-1</t>
    <phoneticPr fontId="2" type="noConversion"/>
  </si>
  <si>
    <t>spl-2</t>
  </si>
  <si>
    <t>spl-3</t>
  </si>
  <si>
    <t>Sample No.</t>
    <phoneticPr fontId="1" type="noConversion"/>
  </si>
  <si>
    <t>unit</t>
    <phoneticPr fontId="1" type="noConversion"/>
  </si>
  <si>
    <t>BHVO-2</t>
    <phoneticPr fontId="1" type="noConversion"/>
  </si>
  <si>
    <t>AGV-2</t>
    <phoneticPr fontId="1" type="noConversion"/>
  </si>
  <si>
    <t>SD</t>
  </si>
  <si>
    <r>
      <t>SiO</t>
    </r>
    <r>
      <rPr>
        <vertAlign val="subscript"/>
        <sz val="11"/>
        <color theme="1"/>
        <rFont val="等线"/>
        <family val="3"/>
        <charset val="134"/>
        <scheme val="minor"/>
      </rPr>
      <t>2</t>
    </r>
    <phoneticPr fontId="2" type="noConversion"/>
  </si>
  <si>
    <t>wt.%</t>
    <phoneticPr fontId="1" type="noConversion"/>
  </si>
  <si>
    <r>
      <t>TiO</t>
    </r>
    <r>
      <rPr>
        <vertAlign val="subscript"/>
        <sz val="11"/>
        <color theme="1"/>
        <rFont val="等线"/>
        <family val="3"/>
        <charset val="134"/>
        <scheme val="minor"/>
      </rPr>
      <t>2</t>
    </r>
    <phoneticPr fontId="2" type="noConversion"/>
  </si>
  <si>
    <r>
      <t>Al</t>
    </r>
    <r>
      <rPr>
        <vertAlign val="subscript"/>
        <sz val="11"/>
        <color theme="1"/>
        <rFont val="等线"/>
        <family val="3"/>
        <charset val="134"/>
        <scheme val="minor"/>
      </rPr>
      <t>2</t>
    </r>
    <r>
      <rPr>
        <sz val="11"/>
        <color theme="1"/>
        <rFont val="等线"/>
        <family val="3"/>
        <charset val="134"/>
        <scheme val="minor"/>
      </rPr>
      <t>O</t>
    </r>
    <r>
      <rPr>
        <vertAlign val="subscript"/>
        <sz val="11"/>
        <color theme="1"/>
        <rFont val="等线"/>
        <family val="3"/>
        <charset val="134"/>
        <scheme val="minor"/>
      </rPr>
      <t>3</t>
    </r>
    <phoneticPr fontId="2" type="noConversion"/>
  </si>
  <si>
    <t>TFeO</t>
    <phoneticPr fontId="1" type="noConversion"/>
  </si>
  <si>
    <t>MnO</t>
  </si>
  <si>
    <t>MgO</t>
  </si>
  <si>
    <t>CaO</t>
  </si>
  <si>
    <r>
      <t>Na</t>
    </r>
    <r>
      <rPr>
        <vertAlign val="subscript"/>
        <sz val="11"/>
        <color theme="1"/>
        <rFont val="等线"/>
        <family val="3"/>
        <charset val="134"/>
        <scheme val="minor"/>
      </rPr>
      <t>2</t>
    </r>
    <r>
      <rPr>
        <sz val="11"/>
        <color theme="1"/>
        <rFont val="等线"/>
        <family val="3"/>
        <charset val="134"/>
        <scheme val="minor"/>
      </rPr>
      <t>O</t>
    </r>
    <phoneticPr fontId="2" type="noConversion"/>
  </si>
  <si>
    <r>
      <t>K</t>
    </r>
    <r>
      <rPr>
        <vertAlign val="subscript"/>
        <sz val="11"/>
        <color theme="1"/>
        <rFont val="等线"/>
        <family val="3"/>
        <charset val="134"/>
        <scheme val="minor"/>
      </rPr>
      <t>2</t>
    </r>
    <r>
      <rPr>
        <sz val="11"/>
        <color theme="1"/>
        <rFont val="等线"/>
        <family val="3"/>
        <charset val="134"/>
        <scheme val="minor"/>
      </rPr>
      <t>O</t>
    </r>
    <phoneticPr fontId="2" type="noConversion"/>
  </si>
  <si>
    <r>
      <t>P</t>
    </r>
    <r>
      <rPr>
        <vertAlign val="subscript"/>
        <sz val="11"/>
        <color theme="1"/>
        <rFont val="等线"/>
        <family val="3"/>
        <charset val="134"/>
        <scheme val="minor"/>
      </rPr>
      <t>2</t>
    </r>
    <r>
      <rPr>
        <sz val="11"/>
        <color theme="1"/>
        <rFont val="等线"/>
        <family val="3"/>
        <charset val="134"/>
        <scheme val="minor"/>
      </rPr>
      <t>O</t>
    </r>
    <r>
      <rPr>
        <vertAlign val="subscript"/>
        <sz val="11"/>
        <color theme="1"/>
        <rFont val="等线"/>
        <family val="3"/>
        <charset val="134"/>
        <scheme val="minor"/>
      </rPr>
      <t>5</t>
    </r>
    <phoneticPr fontId="2" type="noConversion"/>
  </si>
  <si>
    <t>Total</t>
    <phoneticPr fontId="2" type="noConversion"/>
  </si>
  <si>
    <t>Sc</t>
  </si>
  <si>
    <t>µg/g</t>
    <phoneticPr fontId="1" type="noConversion"/>
  </si>
  <si>
    <t>V</t>
  </si>
  <si>
    <t>Cr</t>
  </si>
  <si>
    <t>Co</t>
  </si>
  <si>
    <t>Ni</t>
  </si>
  <si>
    <t>Ga</t>
  </si>
  <si>
    <t>Rb</t>
  </si>
  <si>
    <t>Sr</t>
  </si>
  <si>
    <t>Y</t>
  </si>
  <si>
    <t>Zr</t>
  </si>
  <si>
    <t>Nb</t>
  </si>
  <si>
    <t>Ba</t>
  </si>
  <si>
    <t>La</t>
  </si>
  <si>
    <t>Ce</t>
  </si>
  <si>
    <t>Pr</t>
  </si>
  <si>
    <t>Nd</t>
  </si>
  <si>
    <t>Sm</t>
  </si>
  <si>
    <t>Eu</t>
  </si>
  <si>
    <t>Gd</t>
  </si>
  <si>
    <t>Tb</t>
  </si>
  <si>
    <t>Dy</t>
  </si>
  <si>
    <t>Ho</t>
  </si>
  <si>
    <t>Er</t>
  </si>
  <si>
    <t>Tm</t>
  </si>
  <si>
    <t>Yb</t>
  </si>
  <si>
    <t>Lu</t>
  </si>
  <si>
    <t>Hf</t>
  </si>
  <si>
    <t>Ta</t>
  </si>
  <si>
    <t>Th</t>
  </si>
  <si>
    <t>U</t>
  </si>
  <si>
    <t>T (Ma)</t>
  </si>
  <si>
    <t>Rb(µg/g)</t>
    <phoneticPr fontId="2" type="noConversion"/>
  </si>
  <si>
    <t>2SE</t>
  </si>
  <si>
    <t>Sr(µg/g)</t>
    <phoneticPr fontId="2" type="noConversion"/>
  </si>
  <si>
    <r>
      <rPr>
        <b/>
        <vertAlign val="superscript"/>
        <sz val="11"/>
        <rFont val="等线"/>
        <family val="3"/>
        <charset val="134"/>
        <scheme val="minor"/>
      </rPr>
      <t>87</t>
    </r>
    <r>
      <rPr>
        <b/>
        <sz val="11"/>
        <rFont val="等线"/>
        <family val="3"/>
        <charset val="134"/>
        <scheme val="minor"/>
      </rPr>
      <t>Rb/</t>
    </r>
    <r>
      <rPr>
        <b/>
        <vertAlign val="superscript"/>
        <sz val="11"/>
        <rFont val="等线"/>
        <family val="3"/>
        <charset val="134"/>
        <scheme val="minor"/>
      </rPr>
      <t>86</t>
    </r>
    <r>
      <rPr>
        <b/>
        <sz val="11"/>
        <rFont val="等线"/>
        <family val="3"/>
        <charset val="134"/>
        <scheme val="minor"/>
      </rPr>
      <t>Sr</t>
    </r>
    <phoneticPr fontId="2" type="noConversion"/>
  </si>
  <si>
    <r>
      <rPr>
        <b/>
        <vertAlign val="superscript"/>
        <sz val="11"/>
        <rFont val="等线"/>
        <family val="3"/>
        <charset val="134"/>
        <scheme val="minor"/>
      </rPr>
      <t>87</t>
    </r>
    <r>
      <rPr>
        <b/>
        <sz val="11"/>
        <rFont val="等线"/>
        <family val="3"/>
        <charset val="134"/>
        <scheme val="minor"/>
      </rPr>
      <t>Sr/</t>
    </r>
    <r>
      <rPr>
        <b/>
        <vertAlign val="superscript"/>
        <sz val="11"/>
        <rFont val="等线"/>
        <family val="3"/>
        <charset val="134"/>
        <scheme val="minor"/>
      </rPr>
      <t>86</t>
    </r>
    <r>
      <rPr>
        <b/>
        <sz val="11"/>
        <rFont val="等线"/>
        <family val="3"/>
        <charset val="134"/>
        <scheme val="minor"/>
      </rPr>
      <t>Sr</t>
    </r>
    <phoneticPr fontId="2" type="noConversion"/>
  </si>
  <si>
    <r>
      <t>(</t>
    </r>
    <r>
      <rPr>
        <b/>
        <vertAlign val="superscript"/>
        <sz val="11"/>
        <rFont val="等线"/>
        <family val="3"/>
        <charset val="134"/>
        <scheme val="minor"/>
      </rPr>
      <t>87</t>
    </r>
    <r>
      <rPr>
        <b/>
        <sz val="11"/>
        <rFont val="等线"/>
        <family val="3"/>
        <charset val="134"/>
        <scheme val="minor"/>
      </rPr>
      <t>Sr/</t>
    </r>
    <r>
      <rPr>
        <b/>
        <vertAlign val="superscript"/>
        <sz val="11"/>
        <rFont val="等线"/>
        <family val="3"/>
        <charset val="134"/>
        <scheme val="minor"/>
      </rPr>
      <t>86</t>
    </r>
    <r>
      <rPr>
        <b/>
        <sz val="11"/>
        <rFont val="等线"/>
        <family val="3"/>
        <charset val="134"/>
        <scheme val="minor"/>
      </rPr>
      <t>Sr)</t>
    </r>
    <r>
      <rPr>
        <b/>
        <vertAlign val="subscript"/>
        <sz val="11"/>
        <rFont val="等线"/>
        <family val="3"/>
        <charset val="134"/>
        <scheme val="minor"/>
      </rPr>
      <t>i</t>
    </r>
    <phoneticPr fontId="2" type="noConversion"/>
  </si>
  <si>
    <t>2SE</t>
    <phoneticPr fontId="2" type="noConversion"/>
  </si>
  <si>
    <t>Sm(µg/g)</t>
    <phoneticPr fontId="2" type="noConversion"/>
  </si>
  <si>
    <t>Nd(µg/g)</t>
    <phoneticPr fontId="2" type="noConversion"/>
  </si>
  <si>
    <r>
      <rPr>
        <b/>
        <vertAlign val="superscript"/>
        <sz val="11"/>
        <color theme="1"/>
        <rFont val="等线"/>
        <family val="3"/>
        <charset val="134"/>
        <scheme val="minor"/>
      </rPr>
      <t>147</t>
    </r>
    <r>
      <rPr>
        <b/>
        <sz val="11"/>
        <color theme="1"/>
        <rFont val="等线"/>
        <family val="3"/>
        <charset val="134"/>
        <scheme val="minor"/>
      </rPr>
      <t>Sm/</t>
    </r>
    <r>
      <rPr>
        <b/>
        <vertAlign val="superscript"/>
        <sz val="11"/>
        <color theme="1"/>
        <rFont val="等线"/>
        <family val="3"/>
        <charset val="134"/>
        <scheme val="minor"/>
      </rPr>
      <t>144</t>
    </r>
    <r>
      <rPr>
        <b/>
        <sz val="11"/>
        <color theme="1"/>
        <rFont val="等线"/>
        <family val="3"/>
        <charset val="134"/>
        <scheme val="minor"/>
      </rPr>
      <t>Nd</t>
    </r>
    <phoneticPr fontId="2" type="noConversion"/>
  </si>
  <si>
    <r>
      <rPr>
        <b/>
        <vertAlign val="superscript"/>
        <sz val="11"/>
        <color theme="1"/>
        <rFont val="等线"/>
        <family val="3"/>
        <charset val="134"/>
        <scheme val="minor"/>
      </rPr>
      <t>143</t>
    </r>
    <r>
      <rPr>
        <b/>
        <sz val="11"/>
        <color theme="1"/>
        <rFont val="等线"/>
        <family val="3"/>
        <charset val="134"/>
        <scheme val="minor"/>
      </rPr>
      <t>Nd/</t>
    </r>
    <r>
      <rPr>
        <b/>
        <vertAlign val="superscript"/>
        <sz val="11"/>
        <color theme="1"/>
        <rFont val="等线"/>
        <family val="3"/>
        <charset val="134"/>
        <scheme val="minor"/>
      </rPr>
      <t>144</t>
    </r>
    <r>
      <rPr>
        <b/>
        <sz val="11"/>
        <color theme="1"/>
        <rFont val="等线"/>
        <family val="3"/>
        <charset val="134"/>
        <scheme val="minor"/>
      </rPr>
      <t>Nd</t>
    </r>
    <phoneticPr fontId="2" type="noConversion"/>
  </si>
  <si>
    <r>
      <rPr>
        <b/>
        <sz val="11"/>
        <color theme="1"/>
        <rFont val="Times New Roman"/>
        <family val="1"/>
      </rPr>
      <t>ε</t>
    </r>
    <r>
      <rPr>
        <b/>
        <vertAlign val="subscript"/>
        <sz val="11"/>
        <color theme="1"/>
        <rFont val="等线"/>
        <family val="3"/>
        <charset val="134"/>
      </rPr>
      <t>Nd</t>
    </r>
    <r>
      <rPr>
        <b/>
        <sz val="11"/>
        <color theme="1"/>
        <rFont val="等线"/>
        <family val="3"/>
        <charset val="134"/>
        <scheme val="minor"/>
      </rPr>
      <t>(t)</t>
    </r>
    <phoneticPr fontId="2" type="noConversion"/>
  </si>
  <si>
    <r>
      <t>Olivine</t>
    </r>
    <r>
      <rPr>
        <b/>
        <vertAlign val="superscript"/>
        <sz val="11"/>
        <color theme="1"/>
        <rFont val="等线"/>
        <family val="3"/>
        <charset val="134"/>
        <scheme val="minor"/>
      </rPr>
      <t>a</t>
    </r>
    <phoneticPr fontId="2" type="noConversion"/>
  </si>
  <si>
    <r>
      <t>Orthopyroxene</t>
    </r>
    <r>
      <rPr>
        <b/>
        <vertAlign val="superscript"/>
        <sz val="11"/>
        <color theme="1"/>
        <rFont val="等线"/>
        <family val="3"/>
        <charset val="134"/>
        <scheme val="minor"/>
      </rPr>
      <t>b</t>
    </r>
    <phoneticPr fontId="2" type="noConversion"/>
  </si>
  <si>
    <r>
      <t>Augite</t>
    </r>
    <r>
      <rPr>
        <b/>
        <vertAlign val="superscript"/>
        <sz val="11"/>
        <color theme="1"/>
        <rFont val="等线"/>
        <family val="3"/>
        <charset val="134"/>
        <scheme val="minor"/>
      </rPr>
      <t>b</t>
    </r>
    <phoneticPr fontId="2" type="noConversion"/>
  </si>
  <si>
    <r>
      <t>Pigeonite</t>
    </r>
    <r>
      <rPr>
        <b/>
        <vertAlign val="superscript"/>
        <sz val="11"/>
        <color theme="1"/>
        <rFont val="等线"/>
        <family val="3"/>
        <charset val="134"/>
        <scheme val="minor"/>
      </rPr>
      <t>c</t>
    </r>
    <phoneticPr fontId="2" type="noConversion"/>
  </si>
  <si>
    <r>
      <t>Plagioclase</t>
    </r>
    <r>
      <rPr>
        <b/>
        <vertAlign val="superscript"/>
        <sz val="11"/>
        <color theme="1"/>
        <rFont val="等线"/>
        <family val="3"/>
        <charset val="134"/>
        <scheme val="minor"/>
      </rPr>
      <t>d</t>
    </r>
    <phoneticPr fontId="2" type="noConversion"/>
  </si>
  <si>
    <t>a Data are from McKay, G.A., 1986. Crystal/liquid partitioning of REE in basaltic systems: Extreme fractionation of REE in olivine. Geochimica et Cosmochimica Acta, 50(1): 69-79.</t>
    <phoneticPr fontId="2" type="noConversion"/>
  </si>
  <si>
    <t>b Data are from Yao, L., Sun, C., Liang, Y., 2012. A parameterized model for REE distribution between low-Ca pyroxene and basaltic melts with applications to REE partitioning in low-Ca pyroxene along a mantle adiabat and during pyroxenite-derived melt and peridotite interaction. Contributions to Mineralogy and Petrology, 164(2): 261-280.</t>
    <phoneticPr fontId="2" type="noConversion"/>
  </si>
  <si>
    <t>c Data are from McKay, G., Le, L., Wagstaff, J., 1991. Constraints on the origin of the mare basalt europium anomaly: REE partition coefficients for pigeonite, Lunar and Planetary Science Conference.</t>
    <phoneticPr fontId="2" type="noConversion"/>
  </si>
  <si>
    <t>d Data are from Phinney, W.C., Morrison, D.A., 1990. Partition coefficients for calcic plagioclase: Implications for Archean anorthosites. Geochimica et Cosmochimica Acta, 54(6): 1639-1654.</t>
    <phoneticPr fontId="2" type="noConversion"/>
  </si>
  <si>
    <t>CE6C0100YJFM002-005</t>
    <phoneticPr fontId="2" type="noConversion"/>
  </si>
  <si>
    <t>CE6C0100YJFM002-013</t>
    <phoneticPr fontId="2" type="noConversion"/>
  </si>
  <si>
    <t>CE6C0100YJFM002-057</t>
    <phoneticPr fontId="1" type="noConversion"/>
  </si>
  <si>
    <t>CE6C0100YJFM002-122</t>
    <phoneticPr fontId="2" type="noConversion"/>
  </si>
  <si>
    <t>CE6C0100YJFM002-133</t>
    <phoneticPr fontId="2" type="noConversion"/>
  </si>
  <si>
    <t>CE6C0100YJFM002-134</t>
    <phoneticPr fontId="1" type="noConversion"/>
  </si>
  <si>
    <t>CE6C0100YJFM002-144</t>
    <phoneticPr fontId="2" type="noConversion"/>
  </si>
  <si>
    <t>CE6C0100YJFM002-149</t>
    <phoneticPr fontId="2" type="noConversion"/>
  </si>
  <si>
    <t>CE6C0100YJFM002-150</t>
    <phoneticPr fontId="1" type="noConversion"/>
  </si>
  <si>
    <t>CE6C0100YJFM002-152</t>
    <phoneticPr fontId="2" type="noConversion"/>
  </si>
  <si>
    <t>CE6C0100YJFM002-163</t>
    <phoneticPr fontId="2" type="noConversion"/>
  </si>
  <si>
    <t>CE6C0100YJFM002-185</t>
    <phoneticPr fontId="2" type="noConversion"/>
  </si>
  <si>
    <t>CE6C0000YJYX251GP01</t>
    <phoneticPr fontId="1" type="noConversion"/>
  </si>
  <si>
    <t>CE6C0000YJYX485GP01</t>
    <phoneticPr fontId="1" type="noConversion"/>
  </si>
  <si>
    <t>CE6C0000YJYX489GP01</t>
    <phoneticPr fontId="1" type="noConversion"/>
  </si>
  <si>
    <t>CE6C0000YJYX562GP01</t>
    <phoneticPr fontId="1" type="noConversion"/>
  </si>
  <si>
    <t>La</t>
    <phoneticPr fontId="2" type="noConversion"/>
  </si>
  <si>
    <t>Ce</t>
    <phoneticPr fontId="2" type="noConversion"/>
  </si>
  <si>
    <t>Pr</t>
    <phoneticPr fontId="2" type="noConversion"/>
  </si>
  <si>
    <t>Nd</t>
    <phoneticPr fontId="2" type="noConversion"/>
  </si>
  <si>
    <t>Sm</t>
    <phoneticPr fontId="2" type="noConversion"/>
  </si>
  <si>
    <t>Eu</t>
    <phoneticPr fontId="2" type="noConversion"/>
  </si>
  <si>
    <t>Gd</t>
    <phoneticPr fontId="2" type="noConversion"/>
  </si>
  <si>
    <t>Tb</t>
    <phoneticPr fontId="2" type="noConversion"/>
  </si>
  <si>
    <t>Dy</t>
    <phoneticPr fontId="2" type="noConversion"/>
  </si>
  <si>
    <t>Ho</t>
    <phoneticPr fontId="2" type="noConversion"/>
  </si>
  <si>
    <t>Er</t>
    <phoneticPr fontId="2" type="noConversion"/>
  </si>
  <si>
    <t>Tm</t>
    <phoneticPr fontId="2" type="noConversion"/>
  </si>
  <si>
    <t>Yb</t>
    <phoneticPr fontId="2" type="noConversion"/>
  </si>
  <si>
    <t>Lu</t>
    <phoneticPr fontId="2" type="noConversion"/>
  </si>
  <si>
    <r>
      <t>Garnet</t>
    </r>
    <r>
      <rPr>
        <b/>
        <vertAlign val="superscript"/>
        <sz val="11"/>
        <color theme="1"/>
        <rFont val="等线"/>
        <family val="3"/>
        <charset val="134"/>
        <scheme val="minor"/>
      </rPr>
      <t>e</t>
    </r>
    <phoneticPr fontId="2" type="noConversion"/>
  </si>
  <si>
    <r>
      <t>2</t>
    </r>
    <r>
      <rPr>
        <sz val="11"/>
        <color theme="1"/>
        <rFont val="等线"/>
        <family val="3"/>
        <charset val="134"/>
      </rPr>
      <t>ⅹ2.5 mm</t>
    </r>
    <phoneticPr fontId="1" type="noConversion"/>
  </si>
  <si>
    <t>1ⅹ2 mm</t>
    <phoneticPr fontId="1" type="noConversion"/>
  </si>
  <si>
    <t>1.5ⅹ3 mm</t>
    <phoneticPr fontId="1" type="noConversion"/>
  </si>
  <si>
    <t>1~6 mm</t>
    <phoneticPr fontId="1" type="noConversion"/>
  </si>
  <si>
    <t>0.5ⅹ1.5 mm</t>
    <phoneticPr fontId="1" type="noConversion"/>
  </si>
  <si>
    <t>1ⅹ1.5 mm</t>
    <phoneticPr fontId="1" type="noConversion"/>
  </si>
  <si>
    <t>0.6ⅹ1.2 mm</t>
    <phoneticPr fontId="1" type="noConversion"/>
  </si>
  <si>
    <t>0.5ⅹ1 mm</t>
    <phoneticPr fontId="1" type="noConversion"/>
  </si>
  <si>
    <t>0.8ⅹ1 mm</t>
    <phoneticPr fontId="1" type="noConversion"/>
  </si>
  <si>
    <t>~ 0.5 mm</t>
    <phoneticPr fontId="1" type="noConversion"/>
  </si>
  <si>
    <t>0.7ⅹ0.9 mm</t>
    <phoneticPr fontId="1" type="noConversion"/>
  </si>
  <si>
    <t>~ 1.5 mm</t>
    <phoneticPr fontId="1" type="noConversion"/>
  </si>
  <si>
    <t>0.5ⅹ0.4 mm</t>
    <phoneticPr fontId="1" type="noConversion"/>
  </si>
  <si>
    <t>Whole rock major and trace element</t>
    <phoneticPr fontId="1" type="noConversion"/>
  </si>
  <si>
    <t>Whole rock Sr-Nd isotope</t>
    <phoneticPr fontId="1" type="noConversion"/>
  </si>
  <si>
    <t>-</t>
    <phoneticPr fontId="1" type="noConversion"/>
  </si>
  <si>
    <t>Supplementary Table 1. The summary of Chang'e-6 basalt fragments analysed in this study</t>
    <phoneticPr fontId="2" type="noConversion"/>
  </si>
  <si>
    <t>Supplementary Table 2. Mineral modes and major element concentrations of the Chang'e-6 basalt fragments</t>
    <phoneticPr fontId="2" type="noConversion"/>
  </si>
  <si>
    <t>Supplementary Table 3. Representative compositions of pyroxene, plagioclase, olivine, ilmenite, silica, and spinel in the Chang’e-6 basalt fragments</t>
    <phoneticPr fontId="2" type="noConversion"/>
  </si>
  <si>
    <t>Supplementary Table 6. The mineral REE partition coefficients used in model calculation</t>
    <phoneticPr fontId="2" type="noConversion"/>
  </si>
  <si>
    <t>CE6C0100YJFM002-057</t>
    <phoneticPr fontId="2" type="noConversion"/>
  </si>
  <si>
    <t>CE6C0000YJYX251GP01</t>
    <phoneticPr fontId="2" type="noConversion"/>
  </si>
  <si>
    <t>CE6C0000YJYX485GP01</t>
    <phoneticPr fontId="2" type="noConversion"/>
  </si>
  <si>
    <t>CE6C0000YJYX489GP01</t>
    <phoneticPr fontId="2" type="noConversion"/>
  </si>
  <si>
    <t>CE6C0000YJYX562GP01</t>
    <phoneticPr fontId="2" type="noConversion"/>
  </si>
  <si>
    <t>CE6C0000YJYX25101</t>
    <phoneticPr fontId="1" type="noConversion"/>
  </si>
  <si>
    <t>CE6C0000YJYX48501</t>
    <phoneticPr fontId="1" type="noConversion"/>
  </si>
  <si>
    <t>CE6C0000YJYX48901</t>
    <phoneticPr fontId="1" type="noConversion"/>
  </si>
  <si>
    <t>CE6C0000YJYX56201</t>
    <phoneticPr fontId="1" type="noConversion"/>
  </si>
  <si>
    <t>Supplementary Table 5. Rb-Sr and Sm-Nd isotopic data of four Chang’e-6 basalt fragments</t>
    <phoneticPr fontId="2" type="noConversion"/>
  </si>
  <si>
    <t>Supplementary Table 4. Major and trace element anaytical results of four Chang’e-6 basalt fragments with two standards</t>
    <phoneticPr fontId="2" type="noConversion"/>
  </si>
  <si>
    <t>e Data are from Green, T. H., Blundy, J. D., Adam, J. &amp; Yaxley, G. M., 2000. SIMS determination of trace element partition coefficients between garnet, clinopyroxene and hydrous basaltic liquids at 2–7.5 GPa and 1080–1200°C. Lithos 53: 165-187.</t>
    <phoneticPr fontId="2" type="noConversion"/>
  </si>
  <si>
    <t>SD</t>
    <phoneticPr fontId="2" type="noConversion"/>
  </si>
  <si>
    <r>
      <t>RV</t>
    </r>
    <r>
      <rPr>
        <vertAlign val="superscript"/>
        <sz val="11"/>
        <rFont val="等线"/>
        <family val="3"/>
        <charset val="134"/>
        <scheme val="minor"/>
      </rPr>
      <t>*</t>
    </r>
    <phoneticPr fontId="2" type="noConversion"/>
  </si>
  <si>
    <r>
      <t xml:space="preserve">* Mg# is the atomic ratio of Mg/(Mg + Fe). </t>
    </r>
    <r>
      <rPr>
        <sz val="11"/>
        <rFont val="等线"/>
        <family val="2"/>
        <scheme val="minor"/>
      </rPr>
      <t xml:space="preserve">The modes of the minerals are calculated based on SEM electron dispersive spectrometer image pixel counting using the Nanomin tool with an error of </t>
    </r>
    <r>
      <rPr>
        <sz val="11"/>
        <rFont val="Arial"/>
        <family val="2"/>
      </rPr>
      <t>~</t>
    </r>
    <r>
      <rPr>
        <sz val="11"/>
        <rFont val="等线"/>
        <family val="2"/>
        <scheme val="minor"/>
      </rPr>
      <t>5%. Cpx, clinopyroxene; Pl, plagioclase; Ol, olivine; Ilm, ilmenite; Spl, spinel.</t>
    </r>
    <phoneticPr fontId="1" type="noConversion"/>
  </si>
  <si>
    <r>
      <t>Mg#</t>
    </r>
    <r>
      <rPr>
        <b/>
        <vertAlign val="superscript"/>
        <sz val="11"/>
        <rFont val="等线"/>
        <family val="3"/>
        <charset val="134"/>
        <scheme val="minor"/>
      </rPr>
      <t>*</t>
    </r>
    <phoneticPr fontId="2" type="noConversion"/>
  </si>
  <si>
    <t>Mean
(n=3)</t>
    <phoneticPr fontId="1" type="noConversion"/>
  </si>
  <si>
    <t>Mean
(n=5)</t>
    <phoneticPr fontId="1" type="noConversion"/>
  </si>
  <si>
    <t>Supplementary Table 7. The REE compositions for TIRL and PCS from four Lunar Magma Ocean models</t>
    <phoneticPr fontId="2" type="noConversion"/>
  </si>
  <si>
    <t>Cumulates</t>
    <phoneticPr fontId="1" type="noConversion"/>
  </si>
  <si>
    <t>Lin et al., 2017 LPUM 700Km</t>
    <phoneticPr fontId="2" type="noConversion"/>
  </si>
  <si>
    <t>0-49.6%TIRL</t>
    <phoneticPr fontId="2" type="noConversion"/>
  </si>
  <si>
    <t>0-49.6%PCS</t>
    <phoneticPr fontId="1" type="noConversion"/>
  </si>
  <si>
    <t>83%Ol+17%Opx</t>
    <phoneticPr fontId="1" type="noConversion"/>
  </si>
  <si>
    <t>49.6-60%TIRL</t>
    <phoneticPr fontId="2" type="noConversion"/>
  </si>
  <si>
    <t>49.6-60%PCS</t>
    <phoneticPr fontId="1" type="noConversion"/>
  </si>
  <si>
    <t>36%Ol+64%Opx</t>
    <phoneticPr fontId="1" type="noConversion"/>
  </si>
  <si>
    <t>60-63.8%TIRL</t>
    <phoneticPr fontId="2" type="noConversion"/>
  </si>
  <si>
    <t>60-63.8%PCS</t>
    <phoneticPr fontId="1" type="noConversion"/>
  </si>
  <si>
    <t>92%Ol+8%Opx</t>
    <phoneticPr fontId="1" type="noConversion"/>
  </si>
  <si>
    <t>63.8-68.5%TIRL</t>
    <phoneticPr fontId="2" type="noConversion"/>
  </si>
  <si>
    <t>63.8-68.5%PCS</t>
    <phoneticPr fontId="2" type="noConversion"/>
  </si>
  <si>
    <t>59%Ol+41%Opx</t>
    <phoneticPr fontId="1" type="noConversion"/>
  </si>
  <si>
    <t>68.5-76.1%TIRL</t>
    <phoneticPr fontId="2" type="noConversion"/>
  </si>
  <si>
    <t>68.5-76.1%PCS</t>
    <phoneticPr fontId="2" type="noConversion"/>
  </si>
  <si>
    <t>11%Ol+55%Pig+34%Pl</t>
    <phoneticPr fontId="1" type="noConversion"/>
  </si>
  <si>
    <t>76.1-79.3%TIRL</t>
    <phoneticPr fontId="2" type="noConversion"/>
  </si>
  <si>
    <t>76.1-79.3%PCS</t>
    <phoneticPr fontId="2" type="noConversion"/>
  </si>
  <si>
    <t>10%Ol+60%Pig+30%Pl</t>
    <phoneticPr fontId="1" type="noConversion"/>
  </si>
  <si>
    <t>79.3-82.8%TIRL</t>
    <phoneticPr fontId="2" type="noConversion"/>
  </si>
  <si>
    <t>79.3-82.8%PCS</t>
    <phoneticPr fontId="2" type="noConversion"/>
  </si>
  <si>
    <t>10%Ol+30%Pig+60%Pl</t>
    <phoneticPr fontId="1" type="noConversion"/>
  </si>
  <si>
    <t>Charlie et al., 2018 LPUM 600Km</t>
    <phoneticPr fontId="2" type="noConversion"/>
  </si>
  <si>
    <t>0-51%TIRL</t>
    <phoneticPr fontId="2" type="noConversion"/>
  </si>
  <si>
    <t>0-51%PCS</t>
    <phoneticPr fontId="1" type="noConversion"/>
  </si>
  <si>
    <t>100% Ol</t>
    <phoneticPr fontId="1" type="noConversion"/>
  </si>
  <si>
    <t>51-78%TIRL</t>
    <phoneticPr fontId="2" type="noConversion"/>
  </si>
  <si>
    <t>51-78%PCS</t>
    <phoneticPr fontId="1" type="noConversion"/>
  </si>
  <si>
    <t>90%Ol+10%Opx</t>
    <phoneticPr fontId="1" type="noConversion"/>
  </si>
  <si>
    <t>78-81%TIRL</t>
    <phoneticPr fontId="2" type="noConversion"/>
  </si>
  <si>
    <t>78-81%PCS</t>
    <phoneticPr fontId="1" type="noConversion"/>
  </si>
  <si>
    <t>5%Ol+20%Opx+25%Pig+50%Pl</t>
    <phoneticPr fontId="1" type="noConversion"/>
  </si>
  <si>
    <t>81-95%TIRL</t>
    <phoneticPr fontId="2" type="noConversion"/>
  </si>
  <si>
    <t>81-95%PCS</t>
    <phoneticPr fontId="1" type="noConversion"/>
  </si>
  <si>
    <t>20%Aug+32%Pig+48%Pl</t>
    <phoneticPr fontId="1" type="noConversion"/>
  </si>
  <si>
    <t xml:space="preserve">Rapp et al., 2018 LPUM ~1060Km </t>
    <phoneticPr fontId="2" type="noConversion"/>
  </si>
  <si>
    <t>0-64%TIRL</t>
    <phoneticPr fontId="2" type="noConversion"/>
  </si>
  <si>
    <t>0-64%PCS</t>
    <phoneticPr fontId="1" type="noConversion"/>
  </si>
  <si>
    <t>64-88%TIRL</t>
    <phoneticPr fontId="2" type="noConversion"/>
  </si>
  <si>
    <t>64-88%PCS</t>
    <phoneticPr fontId="1" type="noConversion"/>
  </si>
  <si>
    <t>100% Opx</t>
    <phoneticPr fontId="1" type="noConversion"/>
  </si>
  <si>
    <t>88-94%TIRL</t>
    <phoneticPr fontId="2" type="noConversion"/>
  </si>
  <si>
    <t>88-94%PCS</t>
    <phoneticPr fontId="1" type="noConversion"/>
  </si>
  <si>
    <t>30%Ol+31%Aug+2%Opx+37%Pl</t>
    <phoneticPr fontId="1" type="noConversion"/>
  </si>
  <si>
    <t>Jing et al., 2022 TWM Completely Molten</t>
    <phoneticPr fontId="2" type="noConversion"/>
  </si>
  <si>
    <t>0-13%TIRL</t>
    <phoneticPr fontId="2" type="noConversion"/>
  </si>
  <si>
    <t>0-13%PCS</t>
    <phoneticPr fontId="2" type="noConversion"/>
  </si>
  <si>
    <t>50%Ol+33%Pig+11%Grt+6%Opx</t>
    <phoneticPr fontId="1" type="noConversion"/>
  </si>
  <si>
    <t>13-23%TIRL</t>
    <phoneticPr fontId="2" type="noConversion"/>
  </si>
  <si>
    <t>13-23%PCS</t>
    <phoneticPr fontId="2" type="noConversion"/>
  </si>
  <si>
    <t>63%Ol+37%Opx</t>
    <phoneticPr fontId="1" type="noConversion"/>
  </si>
  <si>
    <t>23-53%TIRL</t>
    <phoneticPr fontId="2" type="noConversion"/>
  </si>
  <si>
    <t>23-53%PCS</t>
    <phoneticPr fontId="2" type="noConversion"/>
  </si>
  <si>
    <t>53-78%TIRL</t>
    <phoneticPr fontId="2" type="noConversion"/>
  </si>
  <si>
    <t>53-78%PCS</t>
  </si>
  <si>
    <t>78-86%TIRL</t>
    <phoneticPr fontId="1" type="noConversion"/>
  </si>
  <si>
    <t>78-86%PCS</t>
    <phoneticPr fontId="2" type="noConversion"/>
  </si>
  <si>
    <t>25%Ol+22%Pig+53%Pl</t>
    <phoneticPr fontId="1" type="noConversion"/>
  </si>
  <si>
    <t>LPUM = Lunar Primitive Upper Mantle; TWM = Tylor Whole Moon; PCS = percent crystallised solid cumulates; TIRL = trapped instantaneous residual liquid.</t>
    <phoneticPr fontId="1" type="noConversion"/>
  </si>
  <si>
    <t>Ol = Olivine; Opx = Orthopyroxene; Pig = Pigeonite; Aug = Augite; Pl = Plagioclase; Grt = Garnet.</t>
    <phoneticPr fontId="1" type="noConversion"/>
  </si>
  <si>
    <t>Lin, Y., Tronche, E. J., Steenstra, E. S., van Westrenen, W., 2017. Experimental constraints on the solidification of a nominally dry lunar magma ocean. Earth and Planetary Science Letters, 471: 104-116.</t>
    <phoneticPr fontId="1" type="noConversion"/>
  </si>
  <si>
    <t>Charlier, B., Grove, T. L., Namur, O., Holtz, F., 2018. Crystallization of the lunar magma ocean and the primordial mantle-crust differentiation of the Moon. Geochimica et Cosmochimica Acta, 234: 50-69,</t>
    <phoneticPr fontId="1" type="noConversion"/>
  </si>
  <si>
    <t>Rapp, J.F. and Draper, D.S., 2018. Fractional crystallization of the lunar magma ocean: Updating the dominant paradigm. Meteorit Planet Sci, 53: 1432-1455.</t>
    <phoneticPr fontId="1" type="noConversion"/>
  </si>
  <si>
    <t>Jing, J.-J., Lin, Y., Knibbe, J. S. &amp; van Westrenen, W., 2022. Garnet stability in the deep lunar mantle: Constraints on the physics and chemistry of the interior of the Moon. Earth and Planetary Science Letters, 584: 117491.</t>
    <phoneticPr fontId="1" type="noConversion"/>
  </si>
  <si>
    <r>
      <t>2</t>
    </r>
    <r>
      <rPr>
        <sz val="11"/>
        <color theme="1"/>
        <rFont val="Calibri"/>
        <family val="2"/>
        <charset val="161"/>
      </rPr>
      <t>σ</t>
    </r>
    <phoneticPr fontId="2" type="noConversion"/>
  </si>
  <si>
    <r>
      <t>2</t>
    </r>
    <r>
      <rPr>
        <sz val="11"/>
        <color theme="1"/>
        <rFont val="等线"/>
        <family val="2"/>
        <charset val="134"/>
      </rPr>
      <t>σ</t>
    </r>
    <phoneticPr fontId="2" type="noConversion"/>
  </si>
  <si>
    <r>
      <t>Size</t>
    </r>
    <r>
      <rPr>
        <b/>
        <vertAlign val="superscript"/>
        <sz val="11"/>
        <color theme="1"/>
        <rFont val="等线"/>
        <family val="3"/>
        <charset val="134"/>
        <scheme val="minor"/>
      </rPr>
      <t>a</t>
    </r>
    <phoneticPr fontId="2" type="noConversion"/>
  </si>
  <si>
    <r>
      <t>Age</t>
    </r>
    <r>
      <rPr>
        <b/>
        <vertAlign val="superscript"/>
        <sz val="11"/>
        <color theme="1"/>
        <rFont val="等线"/>
        <family val="3"/>
        <charset val="134"/>
        <scheme val="minor"/>
      </rPr>
      <t>b</t>
    </r>
    <phoneticPr fontId="1" type="noConversion"/>
  </si>
  <si>
    <t xml:space="preserve">   FeO   </t>
  </si>
  <si>
    <t>SPI-Albite</t>
    <phoneticPr fontId="2" type="noConversion"/>
  </si>
  <si>
    <t>SPI-Bustamite</t>
    <phoneticPr fontId="2" type="noConversion"/>
  </si>
  <si>
    <t>SPI-Diopside</t>
    <phoneticPr fontId="2" type="noConversion"/>
  </si>
  <si>
    <t>SPI-Olivine</t>
    <phoneticPr fontId="2" type="noConversion"/>
  </si>
  <si>
    <t>SPI-Plagioclase</t>
    <phoneticPr fontId="2" type="noConversion"/>
  </si>
  <si>
    <t>SPI-Rutile</t>
    <phoneticPr fontId="2" type="noConversion"/>
  </si>
  <si>
    <t>SPI-Sanidine</t>
    <phoneticPr fontId="2" type="noConversion"/>
  </si>
  <si>
    <t xml:space="preserve">JN-NIO </t>
  </si>
  <si>
    <t xml:space="preserve">   MgO   </t>
    <phoneticPr fontId="2" type="noConversion"/>
  </si>
  <si>
    <t xml:space="preserve">   MnO   </t>
    <phoneticPr fontId="2" type="noConversion"/>
  </si>
  <si>
    <t xml:space="preserve">   CaO   </t>
    <phoneticPr fontId="2" type="noConversion"/>
  </si>
  <si>
    <t xml:space="preserve">  Total  </t>
    <phoneticPr fontId="2" type="noConversion"/>
  </si>
  <si>
    <t xml:space="preserve">   NiO   </t>
    <phoneticPr fontId="2" type="noConversion"/>
  </si>
  <si>
    <t xml:space="preserve">Standards </t>
    <phoneticPr fontId="2" type="noConversion"/>
  </si>
  <si>
    <t>* RV: Reference values for BHVO-2 and AGV-2 originate from the GeoREM database (https://georem.mpch-mainz.gwdg.de/).</t>
    <phoneticPr fontId="1" type="noConversion"/>
  </si>
  <si>
    <t>*: Referrence values are provided by Supplies Division of Structure Probe, Inc.</t>
    <phoneticPr fontId="2" type="noConversion"/>
  </si>
  <si>
    <r>
      <t xml:space="preserve">The initial </t>
    </r>
    <r>
      <rPr>
        <vertAlign val="superscript"/>
        <sz val="11"/>
        <color theme="1"/>
        <rFont val="等线"/>
        <family val="3"/>
        <charset val="134"/>
        <scheme val="minor"/>
      </rPr>
      <t>87</t>
    </r>
    <r>
      <rPr>
        <sz val="11"/>
        <color theme="1"/>
        <rFont val="等线"/>
        <family val="2"/>
        <scheme val="minor"/>
      </rPr>
      <t>Sr/</t>
    </r>
    <r>
      <rPr>
        <vertAlign val="superscript"/>
        <sz val="11"/>
        <color theme="1"/>
        <rFont val="等线"/>
        <family val="3"/>
        <charset val="134"/>
        <scheme val="minor"/>
      </rPr>
      <t>86</t>
    </r>
    <r>
      <rPr>
        <sz val="11"/>
        <color theme="1"/>
        <rFont val="等线"/>
        <family val="2"/>
        <scheme val="minor"/>
      </rPr>
      <t>Sr isotopic ratios and ε</t>
    </r>
    <r>
      <rPr>
        <vertAlign val="subscript"/>
        <sz val="11"/>
        <color theme="1"/>
        <rFont val="等线"/>
        <family val="3"/>
        <charset val="134"/>
        <scheme val="minor"/>
      </rPr>
      <t>Nd</t>
    </r>
    <r>
      <rPr>
        <sz val="11"/>
        <color theme="1"/>
        <rFont val="等线"/>
        <family val="2"/>
        <scheme val="minor"/>
      </rPr>
      <t xml:space="preserve">
 (t) values are calculated based on the Pb/Pb age of 2,807 Ma.</t>
    </r>
    <phoneticPr fontId="1" type="noConversion"/>
  </si>
  <si>
    <r>
      <t>The uncertainties in the</t>
    </r>
    <r>
      <rPr>
        <vertAlign val="superscript"/>
        <sz val="11"/>
        <color theme="1"/>
        <rFont val="等线"/>
        <family val="3"/>
        <charset val="134"/>
        <scheme val="minor"/>
      </rPr>
      <t xml:space="preserve"> 87</t>
    </r>
    <r>
      <rPr>
        <sz val="11"/>
        <color theme="1"/>
        <rFont val="等线"/>
        <family val="2"/>
        <scheme val="minor"/>
      </rPr>
      <t>Rb/</t>
    </r>
    <r>
      <rPr>
        <vertAlign val="superscript"/>
        <sz val="11"/>
        <color theme="1"/>
        <rFont val="等线"/>
        <family val="3"/>
        <charset val="134"/>
        <scheme val="minor"/>
      </rPr>
      <t>86</t>
    </r>
    <r>
      <rPr>
        <sz val="11"/>
        <color theme="1"/>
        <rFont val="等线"/>
        <family val="2"/>
        <scheme val="minor"/>
      </rPr>
      <t xml:space="preserve">Sr, </t>
    </r>
    <r>
      <rPr>
        <vertAlign val="superscript"/>
        <sz val="11"/>
        <color theme="1"/>
        <rFont val="等线"/>
        <family val="3"/>
        <charset val="134"/>
        <scheme val="minor"/>
      </rPr>
      <t>147</t>
    </r>
    <r>
      <rPr>
        <sz val="11"/>
        <color theme="1"/>
        <rFont val="等线"/>
        <family val="2"/>
        <scheme val="minor"/>
      </rPr>
      <t>Sm/</t>
    </r>
    <r>
      <rPr>
        <vertAlign val="superscript"/>
        <sz val="11"/>
        <color theme="1"/>
        <rFont val="等线"/>
        <family val="3"/>
        <charset val="134"/>
        <scheme val="minor"/>
      </rPr>
      <t>144</t>
    </r>
    <r>
      <rPr>
        <sz val="11"/>
        <color theme="1"/>
        <rFont val="等线"/>
        <family val="2"/>
        <scheme val="minor"/>
      </rPr>
      <t xml:space="preserve">Nd, </t>
    </r>
    <r>
      <rPr>
        <vertAlign val="superscript"/>
        <sz val="11"/>
        <color theme="1"/>
        <rFont val="等线"/>
        <family val="3"/>
        <charset val="134"/>
        <scheme val="minor"/>
      </rPr>
      <t>87</t>
    </r>
    <r>
      <rPr>
        <sz val="11"/>
        <color theme="1"/>
        <rFont val="等线"/>
        <family val="2"/>
        <scheme val="minor"/>
      </rPr>
      <t>Sr/</t>
    </r>
    <r>
      <rPr>
        <vertAlign val="superscript"/>
        <sz val="11"/>
        <color theme="1"/>
        <rFont val="等线"/>
        <family val="3"/>
        <charset val="134"/>
        <scheme val="minor"/>
      </rPr>
      <t>86</t>
    </r>
    <r>
      <rPr>
        <sz val="11"/>
        <color theme="1"/>
        <rFont val="等线"/>
        <family val="2"/>
        <scheme val="minor"/>
      </rPr>
      <t xml:space="preserve">Sr, and </t>
    </r>
    <r>
      <rPr>
        <vertAlign val="superscript"/>
        <sz val="11"/>
        <color theme="1"/>
        <rFont val="等线"/>
        <family val="3"/>
        <charset val="134"/>
        <scheme val="minor"/>
      </rPr>
      <t>143</t>
    </r>
    <r>
      <rPr>
        <sz val="11"/>
        <color theme="1"/>
        <rFont val="等线"/>
        <family val="2"/>
        <scheme val="minor"/>
      </rPr>
      <t>Nd/</t>
    </r>
    <r>
      <rPr>
        <vertAlign val="superscript"/>
        <sz val="11"/>
        <color theme="1"/>
        <rFont val="等线"/>
        <family val="3"/>
        <charset val="134"/>
        <scheme val="minor"/>
      </rPr>
      <t>144</t>
    </r>
    <r>
      <rPr>
        <sz val="11"/>
        <color theme="1"/>
        <rFont val="等线"/>
        <family val="2"/>
        <scheme val="minor"/>
      </rPr>
      <t>Nd isotopic ratios, as well as the Rb, Sr, Sm, and Nd mass fractions, include the</t>
    </r>
    <r>
      <rPr>
        <sz val="11"/>
        <color theme="1"/>
        <rFont val="等线"/>
        <family val="3"/>
        <charset val="134"/>
        <scheme val="minor"/>
      </rPr>
      <t xml:space="preserve"> measured isotopic ratios and the contributions from blank corrections. In the case of the </t>
    </r>
    <r>
      <rPr>
        <vertAlign val="superscript"/>
        <sz val="11"/>
        <color theme="1"/>
        <rFont val="等线"/>
        <family val="3"/>
        <charset val="134"/>
        <scheme val="minor"/>
      </rPr>
      <t>87</t>
    </r>
    <r>
      <rPr>
        <sz val="11"/>
        <color theme="1"/>
        <rFont val="等线"/>
        <family val="3"/>
        <charset val="134"/>
        <scheme val="minor"/>
      </rPr>
      <t>Rb/</t>
    </r>
    <r>
      <rPr>
        <vertAlign val="superscript"/>
        <sz val="11"/>
        <color theme="1"/>
        <rFont val="等线"/>
        <family val="3"/>
        <charset val="134"/>
        <scheme val="minor"/>
      </rPr>
      <t>86</t>
    </r>
    <r>
      <rPr>
        <sz val="11"/>
        <color theme="1"/>
        <rFont val="等线"/>
        <family val="3"/>
        <charset val="134"/>
        <scheme val="minor"/>
      </rPr>
      <t>Sr ratio, the uncertainty related to the external fractionation correction for Rb isotopic ratio measurements is further taken into account. Additionally, for Rb, Sr, Sm, and Nd, the uncertainties arising from the weighing of the samples and spikes are incorporated.</t>
    </r>
    <phoneticPr fontId="1" type="noConversion"/>
  </si>
  <si>
    <r>
      <rPr>
        <vertAlign val="superscript"/>
        <sz val="11"/>
        <color theme="1"/>
        <rFont val="等线"/>
        <family val="3"/>
        <charset val="134"/>
        <scheme val="minor"/>
      </rPr>
      <t>a</t>
    </r>
    <r>
      <rPr>
        <sz val="11"/>
        <color theme="1"/>
        <rFont val="等线"/>
        <family val="3"/>
        <charset val="134"/>
        <scheme val="minor"/>
      </rPr>
      <t xml:space="preserve">: Size of the part of the basalt fragment used to make polished thin section.
</t>
    </r>
    <phoneticPr fontId="1" type="noConversion"/>
  </si>
  <si>
    <r>
      <rPr>
        <vertAlign val="superscript"/>
        <sz val="11"/>
        <color theme="1"/>
        <rFont val="等线"/>
        <family val="3"/>
        <charset val="134"/>
        <scheme val="minor"/>
      </rPr>
      <t>b</t>
    </r>
    <r>
      <rPr>
        <sz val="11"/>
        <color theme="1"/>
        <rFont val="等线"/>
        <family val="3"/>
        <charset val="134"/>
        <scheme val="minor"/>
      </rPr>
      <t>: Age data are from Zhang, Q. W. L. et al. 2024. Lunar farside volcanism 2.8 billion years ago from Chang’e-6 basalts. Nature. https://doi.org/10.1038/s41586-024-08382-0</t>
    </r>
    <phoneticPr fontId="1" type="noConversion"/>
  </si>
  <si>
    <t>Fo</t>
    <phoneticPr fontId="2" type="noConversion"/>
  </si>
  <si>
    <t>Mg#</t>
    <phoneticPr fontId="2" type="noConversion"/>
  </si>
  <si>
    <t>**: Mg# of the melt equilibrated with clinopyroxene when Mg-Fe partition coefficient is 0.22 (Bédard, 2010); Bédard, J.H. (2010) Parameterization of the Fe=Mg exchange coefficient (Kd) between clinopyroxene and silicate melts. Chemical Geology 274, 169-176.</t>
    <phoneticPr fontId="2" type="noConversion"/>
  </si>
  <si>
    <r>
      <t>Mg#melt</t>
    </r>
    <r>
      <rPr>
        <b/>
        <vertAlign val="superscript"/>
        <sz val="11"/>
        <color theme="1"/>
        <rFont val="等线"/>
        <family val="3"/>
        <charset val="134"/>
        <scheme val="minor"/>
      </rPr>
      <t>**</t>
    </r>
    <phoneticPr fontId="2" type="noConversion"/>
  </si>
  <si>
    <r>
      <t>2</t>
    </r>
    <r>
      <rPr>
        <sz val="11"/>
        <color theme="1"/>
        <rFont val="等线"/>
        <family val="3"/>
        <charset val="134"/>
        <scheme val="minor"/>
      </rPr>
      <t>σ</t>
    </r>
    <phoneticPr fontId="2" type="noConversion"/>
  </si>
  <si>
    <r>
      <t>Reference value</t>
    </r>
    <r>
      <rPr>
        <vertAlign val="superscript"/>
        <sz val="11"/>
        <color theme="1"/>
        <rFont val="等线"/>
        <family val="3"/>
        <charset val="134"/>
        <scheme val="minor"/>
      </rPr>
      <t xml:space="preserve">* </t>
    </r>
    <phoneticPr fontId="2" type="noConversion"/>
  </si>
  <si>
    <r>
      <t>SPI-Cr</t>
    </r>
    <r>
      <rPr>
        <vertAlign val="subscript"/>
        <sz val="11"/>
        <color theme="1"/>
        <rFont val="等线"/>
        <family val="3"/>
        <charset val="134"/>
        <scheme val="minor"/>
      </rPr>
      <t>2</t>
    </r>
    <r>
      <rPr>
        <sz val="11"/>
        <color theme="1"/>
        <rFont val="等线"/>
        <family val="3"/>
        <charset val="134"/>
        <scheme val="minor"/>
      </rPr>
      <t>O</t>
    </r>
    <r>
      <rPr>
        <vertAlign val="subscript"/>
        <sz val="11"/>
        <color theme="1"/>
        <rFont val="等线"/>
        <family val="3"/>
        <charset val="134"/>
        <scheme val="minor"/>
      </rPr>
      <t>3</t>
    </r>
    <phoneticPr fontId="2" type="noConversion"/>
  </si>
  <si>
    <r>
      <t>Reference value</t>
    </r>
    <r>
      <rPr>
        <vertAlign val="superscript"/>
        <sz val="11"/>
        <color theme="1"/>
        <rFont val="等线"/>
        <family val="3"/>
        <charset val="134"/>
        <scheme val="minor"/>
      </rPr>
      <t>*</t>
    </r>
    <phoneticPr fontId="2" type="noConversion"/>
  </si>
  <si>
    <r>
      <t>Reference value</t>
    </r>
    <r>
      <rPr>
        <vertAlign val="superscript"/>
        <sz val="11"/>
        <color theme="1"/>
        <rFont val="等线"/>
        <family val="3"/>
        <charset val="134"/>
        <scheme val="minor"/>
      </rPr>
      <t>*</t>
    </r>
    <r>
      <rPr>
        <sz val="11"/>
        <color theme="1"/>
        <rFont val="等线"/>
        <family val="3"/>
        <charset val="134"/>
        <scheme val="minor"/>
      </rPr>
      <t xml:space="preserve"> </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</si>
</sst>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0.0"/>
    <numFmt numFmtId="177" formatCode="0.0_ "/>
    <numFmt numFmtId="178" formatCode="0.000"/>
    <numFmt numFmtId="179" formatCode="0.00_ "/>
    <numFmt numFmtId="180" formatCode="0.000000_ "/>
    <numFmt numFmtId="181" formatCode="0.000000"/>
    <numFmt numFmtId="182" formatCode="0.00000"/>
  </numFmts>
  <fonts count="25">
    <font>
      <sz val="11"/>
      <color theme="1"/>
      <name val="等线"/>
      <family val="2"/>
      <scheme val="minor"/>
    </font>
    <font>
      <sz val="9"/>
      <name val="等线"/>
      <family val="3"/>
      <charset val="134"/>
      <scheme val="minor"/>
    </font>
    <font>
      <sz val="9"/>
      <name val="等线"/>
      <family val="2"/>
      <charset val="134"/>
      <scheme val="minor"/>
    </font>
    <font>
      <sz val="11"/>
      <color rgb="FFFF0000"/>
      <name val="等线"/>
      <family val="3"/>
      <charset val="134"/>
      <scheme val="minor"/>
    </font>
    <font>
      <b/>
      <sz val="11"/>
      <color theme="1"/>
      <name val="等线"/>
      <family val="3"/>
      <charset val="134"/>
      <scheme val="minor"/>
    </font>
    <font>
      <b/>
      <vertAlign val="subscript"/>
      <sz val="11"/>
      <color theme="1"/>
      <name val="等线"/>
      <family val="3"/>
      <charset val="134"/>
      <scheme val="minor"/>
    </font>
    <font>
      <sz val="11"/>
      <color theme="1"/>
      <name val="等线"/>
      <family val="3"/>
      <charset val="134"/>
      <scheme val="minor"/>
    </font>
    <font>
      <sz val="11"/>
      <name val="等线"/>
      <family val="3"/>
      <charset val="134"/>
      <scheme val="minor"/>
    </font>
    <font>
      <vertAlign val="subscript"/>
      <sz val="11"/>
      <color theme="1"/>
      <name val="等线"/>
      <family val="3"/>
      <charset val="134"/>
      <scheme val="minor"/>
    </font>
    <font>
      <b/>
      <sz val="11"/>
      <name val="等线"/>
      <family val="3"/>
      <charset val="134"/>
      <scheme val="minor"/>
    </font>
    <font>
      <b/>
      <vertAlign val="superscript"/>
      <sz val="11"/>
      <name val="等线"/>
      <family val="3"/>
      <charset val="134"/>
      <scheme val="minor"/>
    </font>
    <font>
      <b/>
      <vertAlign val="subscript"/>
      <sz val="11"/>
      <name val="等线"/>
      <family val="3"/>
      <charset val="134"/>
      <scheme val="minor"/>
    </font>
    <font>
      <b/>
      <vertAlign val="superscript"/>
      <sz val="11"/>
      <color theme="1"/>
      <name val="等线"/>
      <family val="3"/>
      <charset val="134"/>
      <scheme val="minor"/>
    </font>
    <font>
      <b/>
      <sz val="11"/>
      <color theme="1"/>
      <name val="等线"/>
      <family val="1"/>
      <charset val="134"/>
      <scheme val="minor"/>
    </font>
    <font>
      <b/>
      <sz val="11"/>
      <color theme="1"/>
      <name val="Times New Roman"/>
      <family val="1"/>
    </font>
    <font>
      <b/>
      <vertAlign val="subscript"/>
      <sz val="11"/>
      <color theme="1"/>
      <name val="等线"/>
      <family val="3"/>
      <charset val="134"/>
    </font>
    <font>
      <vertAlign val="superscript"/>
      <sz val="11"/>
      <color theme="1"/>
      <name val="等线"/>
      <family val="3"/>
      <charset val="134"/>
      <scheme val="minor"/>
    </font>
    <font>
      <sz val="11"/>
      <color theme="1"/>
      <name val="等线"/>
      <family val="3"/>
      <charset val="134"/>
    </font>
    <font>
      <sz val="11"/>
      <color theme="1"/>
      <name val="等线"/>
      <family val="2"/>
      <charset val="134"/>
      <scheme val="minor"/>
    </font>
    <font>
      <vertAlign val="superscript"/>
      <sz val="11"/>
      <name val="等线"/>
      <family val="3"/>
      <charset val="134"/>
      <scheme val="minor"/>
    </font>
    <font>
      <sz val="11"/>
      <name val="等线"/>
      <family val="2"/>
      <scheme val="minor"/>
    </font>
    <font>
      <sz val="11"/>
      <name val="Arial"/>
      <family val="2"/>
    </font>
    <font>
      <sz val="11"/>
      <color theme="1"/>
      <name val="Calibri"/>
      <family val="2"/>
      <charset val="161"/>
    </font>
    <font>
      <sz val="11"/>
      <color theme="1"/>
      <name val="等线"/>
      <family val="2"/>
      <charset val="134"/>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8" fillId="0" borderId="0">
      <alignment vertical="center"/>
    </xf>
  </cellStyleXfs>
  <cellXfs count="150">
    <xf numFmtId="0" fontId="0" fillId="0" borderId="0" xfId="0"/>
    <xf numFmtId="0" fontId="4" fillId="0" borderId="1"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6" fillId="0" borderId="0" xfId="0" applyFont="1" applyAlignment="1">
      <alignment vertical="center"/>
    </xf>
    <xf numFmtId="0" fontId="4" fillId="0" borderId="0" xfId="0" applyFont="1" applyAlignment="1">
      <alignment vertical="center"/>
    </xf>
    <xf numFmtId="0" fontId="4" fillId="0" borderId="3" xfId="0" applyFont="1" applyBorder="1" applyAlignment="1">
      <alignment vertical="center"/>
    </xf>
    <xf numFmtId="0" fontId="6" fillId="0" borderId="3" xfId="0" applyFont="1" applyBorder="1" applyAlignment="1">
      <alignment vertical="center"/>
    </xf>
    <xf numFmtId="0" fontId="7" fillId="0" borderId="0" xfId="0" applyFont="1" applyAlignment="1">
      <alignment vertical="center"/>
    </xf>
    <xf numFmtId="176" fontId="7" fillId="0" borderId="0" xfId="0" applyNumberFormat="1" applyFont="1"/>
    <xf numFmtId="2" fontId="7" fillId="0" borderId="0" xfId="0" applyNumberFormat="1" applyFont="1"/>
    <xf numFmtId="2" fontId="6" fillId="0" borderId="3" xfId="0" applyNumberFormat="1" applyFont="1" applyBorder="1" applyAlignment="1">
      <alignment vertical="center"/>
    </xf>
    <xf numFmtId="2" fontId="6" fillId="0" borderId="0" xfId="0" applyNumberFormat="1" applyFont="1" applyAlignment="1">
      <alignment vertical="center"/>
    </xf>
    <xf numFmtId="0" fontId="3" fillId="0" borderId="0" xfId="0" applyFont="1" applyAlignment="1">
      <alignment horizontal="left"/>
    </xf>
    <xf numFmtId="0" fontId="6" fillId="0" borderId="2"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6" fillId="0" borderId="1" xfId="0" applyFont="1" applyBorder="1" applyAlignment="1">
      <alignment horizontal="left" vertical="center"/>
    </xf>
    <xf numFmtId="0" fontId="6" fillId="0" borderId="0" xfId="0" applyFont="1" applyAlignment="1">
      <alignment horizontal="left"/>
    </xf>
    <xf numFmtId="0" fontId="6" fillId="0" borderId="3" xfId="0" applyFont="1" applyBorder="1" applyAlignment="1">
      <alignment horizontal="left" vertical="center"/>
    </xf>
    <xf numFmtId="0" fontId="6" fillId="0" borderId="3" xfId="0" applyFont="1" applyBorder="1" applyAlignment="1">
      <alignment horizontal="left"/>
    </xf>
    <xf numFmtId="0" fontId="6" fillId="0" borderId="0" xfId="0" applyFont="1" applyAlignment="1">
      <alignment horizontal="left" vertical="center"/>
    </xf>
    <xf numFmtId="2" fontId="6" fillId="0" borderId="0" xfId="0" applyNumberFormat="1" applyFont="1" applyAlignment="1">
      <alignment horizontal="left" vertical="center"/>
    </xf>
    <xf numFmtId="178" fontId="6" fillId="0" borderId="0" xfId="0" applyNumberFormat="1" applyFont="1" applyAlignment="1">
      <alignment horizontal="left" vertical="center"/>
    </xf>
    <xf numFmtId="2" fontId="6" fillId="0" borderId="0" xfId="0" applyNumberFormat="1" applyFont="1" applyAlignment="1">
      <alignment horizontal="left"/>
    </xf>
    <xf numFmtId="176" fontId="6" fillId="0" borderId="3" xfId="0" applyNumberFormat="1" applyFont="1" applyBorder="1" applyAlignment="1">
      <alignment horizontal="left" vertical="center"/>
    </xf>
    <xf numFmtId="2" fontId="6" fillId="0" borderId="3" xfId="0" applyNumberFormat="1" applyFont="1" applyBorder="1" applyAlignment="1">
      <alignment horizontal="left" vertical="center"/>
    </xf>
    <xf numFmtId="178" fontId="6" fillId="0" borderId="3" xfId="0" applyNumberFormat="1" applyFont="1" applyBorder="1" applyAlignment="1">
      <alignment horizontal="left" vertical="center"/>
    </xf>
    <xf numFmtId="176" fontId="6" fillId="0" borderId="0" xfId="0" applyNumberFormat="1" applyFont="1" applyAlignment="1">
      <alignment horizontal="left" vertical="center"/>
    </xf>
    <xf numFmtId="179" fontId="6" fillId="0" borderId="0" xfId="0" applyNumberFormat="1" applyFont="1" applyAlignment="1">
      <alignment horizontal="left"/>
    </xf>
    <xf numFmtId="179" fontId="7" fillId="0" borderId="0" xfId="0" applyNumberFormat="1" applyFont="1" applyAlignment="1">
      <alignment horizontal="left"/>
    </xf>
    <xf numFmtId="2" fontId="3" fillId="0" borderId="0" xfId="0" applyNumberFormat="1" applyFont="1" applyAlignment="1">
      <alignment horizontal="left" vertical="center"/>
    </xf>
    <xf numFmtId="177" fontId="7" fillId="0" borderId="0" xfId="0" applyNumberFormat="1" applyFont="1" applyAlignment="1">
      <alignment horizontal="left"/>
    </xf>
    <xf numFmtId="176" fontId="6" fillId="0" borderId="0" xfId="0" applyNumberFormat="1" applyFont="1" applyAlignment="1">
      <alignment horizontal="left"/>
    </xf>
    <xf numFmtId="176" fontId="7" fillId="0" borderId="0" xfId="0" applyNumberFormat="1" applyFont="1" applyAlignment="1">
      <alignment horizontal="left"/>
    </xf>
    <xf numFmtId="179" fontId="6" fillId="0" borderId="3" xfId="0" applyNumberFormat="1" applyFont="1" applyBorder="1" applyAlignment="1">
      <alignment horizontal="left"/>
    </xf>
    <xf numFmtId="179" fontId="7" fillId="0" borderId="3" xfId="0" applyNumberFormat="1" applyFont="1" applyBorder="1" applyAlignment="1">
      <alignment horizontal="left"/>
    </xf>
    <xf numFmtId="0" fontId="7" fillId="0" borderId="0" xfId="0" applyFont="1" applyAlignment="1">
      <alignment horizontal="left"/>
    </xf>
    <xf numFmtId="1" fontId="6" fillId="0" borderId="0" xfId="0" applyNumberFormat="1" applyFont="1" applyAlignment="1">
      <alignment vertical="center"/>
    </xf>
    <xf numFmtId="180" fontId="7" fillId="0" borderId="0" xfId="0" applyNumberFormat="1" applyFont="1" applyAlignment="1">
      <alignment horizontal="left"/>
    </xf>
    <xf numFmtId="180" fontId="4" fillId="0" borderId="0" xfId="0" applyNumberFormat="1" applyFont="1" applyAlignment="1">
      <alignment horizontal="center"/>
    </xf>
    <xf numFmtId="178" fontId="6" fillId="0" borderId="0" xfId="0" applyNumberFormat="1" applyFont="1" applyAlignment="1">
      <alignment horizontal="left"/>
    </xf>
    <xf numFmtId="181" fontId="6" fillId="0" borderId="0" xfId="0" applyNumberFormat="1" applyFont="1" applyAlignment="1">
      <alignment horizontal="left"/>
    </xf>
    <xf numFmtId="180" fontId="6" fillId="0" borderId="0" xfId="0" applyNumberFormat="1" applyFont="1" applyAlignment="1">
      <alignment horizontal="left"/>
    </xf>
    <xf numFmtId="2" fontId="4" fillId="0" borderId="0" xfId="0" applyNumberFormat="1" applyFont="1" applyAlignment="1">
      <alignment horizontal="left"/>
    </xf>
    <xf numFmtId="1" fontId="6" fillId="0" borderId="3" xfId="0" applyNumberFormat="1" applyFont="1" applyBorder="1" applyAlignment="1">
      <alignment vertical="center"/>
    </xf>
    <xf numFmtId="176" fontId="7" fillId="0" borderId="3" xfId="0" applyNumberFormat="1" applyFont="1" applyBorder="1" applyAlignment="1">
      <alignment horizontal="left"/>
    </xf>
    <xf numFmtId="180" fontId="7" fillId="0" borderId="3" xfId="0" applyNumberFormat="1" applyFont="1" applyBorder="1" applyAlignment="1">
      <alignment horizontal="left"/>
    </xf>
    <xf numFmtId="180" fontId="4" fillId="0" borderId="3" xfId="0" applyNumberFormat="1" applyFont="1" applyBorder="1" applyAlignment="1">
      <alignment horizontal="center"/>
    </xf>
    <xf numFmtId="2" fontId="6" fillId="0" borderId="3" xfId="0" applyNumberFormat="1" applyFont="1" applyBorder="1" applyAlignment="1">
      <alignment horizontal="left"/>
    </xf>
    <xf numFmtId="178" fontId="6" fillId="0" borderId="3" xfId="0" applyNumberFormat="1" applyFont="1" applyBorder="1" applyAlignment="1">
      <alignment horizontal="left"/>
    </xf>
    <xf numFmtId="181" fontId="6" fillId="0" borderId="3" xfId="0" applyNumberFormat="1" applyFont="1" applyBorder="1" applyAlignment="1">
      <alignment horizontal="left"/>
    </xf>
    <xf numFmtId="180" fontId="6" fillId="0" borderId="3" xfId="0" applyNumberFormat="1" applyFont="1" applyBorder="1" applyAlignment="1">
      <alignment horizontal="left"/>
    </xf>
    <xf numFmtId="2" fontId="4" fillId="0" borderId="3" xfId="0" applyNumberFormat="1" applyFont="1" applyBorder="1" applyAlignment="1">
      <alignment horizontal="left"/>
    </xf>
    <xf numFmtId="0" fontId="4" fillId="0" borderId="0" xfId="0" applyFont="1"/>
    <xf numFmtId="0" fontId="4" fillId="0" borderId="1" xfId="0" applyFont="1" applyBorder="1" applyAlignment="1">
      <alignment horizontal="center" vertical="center" wrapText="1"/>
    </xf>
    <xf numFmtId="0" fontId="7" fillId="0" borderId="0" xfId="0" applyFont="1" applyAlignment="1">
      <alignment horizontal="left" vertical="center"/>
    </xf>
    <xf numFmtId="2" fontId="7" fillId="0" borderId="0" xfId="0" applyNumberFormat="1" applyFont="1" applyAlignment="1">
      <alignment horizontal="left" vertical="center"/>
    </xf>
    <xf numFmtId="2" fontId="7" fillId="0" borderId="0" xfId="0" applyNumberFormat="1" applyFont="1" applyAlignment="1">
      <alignment horizontal="left"/>
    </xf>
    <xf numFmtId="0" fontId="7" fillId="0" borderId="0" xfId="1" applyFont="1">
      <alignment vertical="center"/>
    </xf>
    <xf numFmtId="182" fontId="7" fillId="0" borderId="0" xfId="0" applyNumberFormat="1" applyFont="1" applyAlignment="1">
      <alignment horizontal="left"/>
    </xf>
    <xf numFmtId="182" fontId="7" fillId="0" borderId="3" xfId="0" applyNumberFormat="1" applyFont="1" applyBorder="1" applyAlignment="1">
      <alignment horizontal="left"/>
    </xf>
    <xf numFmtId="182" fontId="6" fillId="0" borderId="0" xfId="0" applyNumberFormat="1" applyFont="1" applyAlignment="1">
      <alignment horizontal="left"/>
    </xf>
    <xf numFmtId="182" fontId="6" fillId="0" borderId="3" xfId="0" applyNumberFormat="1" applyFont="1" applyBorder="1" applyAlignment="1">
      <alignment horizontal="left"/>
    </xf>
    <xf numFmtId="0" fontId="7" fillId="0" borderId="0" xfId="1" applyFont="1" applyAlignment="1">
      <alignment horizontal="left"/>
    </xf>
    <xf numFmtId="0" fontId="7" fillId="0" borderId="2" xfId="0" applyFont="1" applyBorder="1" applyAlignment="1">
      <alignment horizontal="left"/>
    </xf>
    <xf numFmtId="0" fontId="9" fillId="0" borderId="1" xfId="0" applyFont="1" applyBorder="1" applyAlignment="1">
      <alignment horizontal="center" vertical="center"/>
    </xf>
    <xf numFmtId="0" fontId="7" fillId="0" borderId="1" xfId="1" applyFont="1" applyBorder="1" applyAlignment="1">
      <alignment horizontal="left" vertical="center"/>
    </xf>
    <xf numFmtId="0" fontId="7" fillId="0" borderId="3" xfId="0" applyFont="1" applyBorder="1" applyAlignment="1">
      <alignment horizontal="left"/>
    </xf>
    <xf numFmtId="0" fontId="7" fillId="0" borderId="1" xfId="0" applyFont="1" applyBorder="1" applyAlignment="1">
      <alignment horizontal="left" vertical="center"/>
    </xf>
    <xf numFmtId="2" fontId="7" fillId="0" borderId="0" xfId="1" applyNumberFormat="1" applyFont="1" applyAlignment="1">
      <alignment horizontal="left" vertical="center"/>
    </xf>
    <xf numFmtId="0" fontId="7" fillId="0" borderId="0" xfId="1" applyFont="1" applyAlignment="1">
      <alignment horizontal="left" vertical="center"/>
    </xf>
    <xf numFmtId="178" fontId="7" fillId="0" borderId="0" xfId="1" applyNumberFormat="1" applyFont="1" applyAlignment="1">
      <alignment horizontal="left" vertical="center"/>
    </xf>
    <xf numFmtId="2" fontId="7" fillId="0" borderId="0" xfId="1" applyNumberFormat="1" applyFont="1" applyAlignment="1">
      <alignment horizontal="left"/>
    </xf>
    <xf numFmtId="178" fontId="7" fillId="0" borderId="0" xfId="0" applyNumberFormat="1" applyFont="1" applyAlignment="1">
      <alignment horizontal="left" vertical="center"/>
    </xf>
    <xf numFmtId="178" fontId="7" fillId="0" borderId="3" xfId="1" applyNumberFormat="1" applyFont="1" applyBorder="1" applyAlignment="1">
      <alignment horizontal="left" vertical="center"/>
    </xf>
    <xf numFmtId="178" fontId="7" fillId="0" borderId="3" xfId="0" applyNumberFormat="1" applyFont="1" applyBorder="1" applyAlignment="1">
      <alignment horizontal="left" vertical="center"/>
    </xf>
    <xf numFmtId="176" fontId="7" fillId="0" borderId="3" xfId="0" applyNumberFormat="1" applyFont="1" applyBorder="1" applyAlignment="1">
      <alignment horizontal="left" vertical="center"/>
    </xf>
    <xf numFmtId="0" fontId="7" fillId="0" borderId="3" xfId="1" applyFont="1" applyBorder="1" applyAlignment="1">
      <alignment horizontal="left" vertical="center"/>
    </xf>
    <xf numFmtId="1" fontId="7" fillId="0" borderId="0" xfId="1" applyNumberFormat="1" applyFont="1" applyAlignment="1">
      <alignment horizontal="left" vertical="center"/>
    </xf>
    <xf numFmtId="1" fontId="7" fillId="0" borderId="0" xfId="1" applyNumberFormat="1" applyFont="1" applyAlignment="1">
      <alignment horizontal="left"/>
    </xf>
    <xf numFmtId="176" fontId="7" fillId="0" borderId="0" xfId="1" applyNumberFormat="1" applyFont="1" applyAlignment="1">
      <alignment horizontal="left" vertical="center"/>
    </xf>
    <xf numFmtId="176" fontId="7" fillId="0" borderId="0" xfId="1" applyNumberFormat="1" applyFont="1" applyAlignment="1">
      <alignment horizontal="left"/>
    </xf>
    <xf numFmtId="1" fontId="7" fillId="0" borderId="0" xfId="0" applyNumberFormat="1" applyFont="1" applyAlignment="1">
      <alignment horizontal="left" vertical="center"/>
    </xf>
    <xf numFmtId="178" fontId="7" fillId="0" borderId="0" xfId="1" applyNumberFormat="1" applyFont="1" applyAlignment="1">
      <alignment horizontal="left"/>
    </xf>
    <xf numFmtId="178" fontId="7" fillId="0" borderId="3" xfId="1" applyNumberFormat="1" applyFont="1" applyBorder="1" applyAlignment="1">
      <alignment horizontal="left"/>
    </xf>
    <xf numFmtId="2" fontId="7" fillId="0" borderId="3" xfId="0" applyNumberFormat="1" applyFont="1" applyBorder="1" applyAlignment="1">
      <alignment horizontal="left" vertical="center"/>
    </xf>
    <xf numFmtId="2" fontId="7" fillId="0" borderId="3" xfId="1" applyNumberFormat="1" applyFont="1" applyBorder="1" applyAlignment="1">
      <alignment horizontal="left" vertical="center"/>
    </xf>
    <xf numFmtId="0" fontId="7" fillId="0" borderId="0" xfId="0" applyFont="1"/>
    <xf numFmtId="0" fontId="6" fillId="0" borderId="1" xfId="0" applyFont="1" applyBorder="1" applyAlignment="1">
      <alignment horizontal="center" vertical="center" wrapText="1"/>
    </xf>
    <xf numFmtId="0" fontId="9" fillId="0" borderId="1" xfId="0" applyFont="1" applyBorder="1" applyAlignment="1">
      <alignment horizontal="center"/>
    </xf>
    <xf numFmtId="179" fontId="9" fillId="0" borderId="1" xfId="0" applyNumberFormat="1" applyFont="1" applyBorder="1" applyAlignment="1">
      <alignment horizontal="center"/>
    </xf>
    <xf numFmtId="0" fontId="4" fillId="0" borderId="1" xfId="0" applyFont="1" applyBorder="1" applyAlignment="1">
      <alignment horizontal="center"/>
    </xf>
    <xf numFmtId="0" fontId="13" fillId="0" borderId="1" xfId="0" applyFont="1" applyBorder="1" applyAlignment="1">
      <alignment horizontal="center"/>
    </xf>
    <xf numFmtId="0" fontId="7" fillId="0" borderId="3" xfId="0" applyFont="1" applyBorder="1" applyAlignment="1">
      <alignment vertical="center"/>
    </xf>
    <xf numFmtId="0" fontId="3" fillId="0" borderId="0" xfId="0" applyFont="1"/>
    <xf numFmtId="176" fontId="6" fillId="0" borderId="0" xfId="0" applyNumberFormat="1" applyFont="1" applyAlignment="1">
      <alignment vertical="center"/>
    </xf>
    <xf numFmtId="2" fontId="6" fillId="0" borderId="0" xfId="0" applyNumberFormat="1" applyFont="1" applyAlignment="1">
      <alignment horizontal="center" vertical="center"/>
    </xf>
    <xf numFmtId="176" fontId="6" fillId="0" borderId="3" xfId="0" applyNumberFormat="1" applyFont="1" applyBorder="1" applyAlignment="1">
      <alignment vertical="center"/>
    </xf>
    <xf numFmtId="0" fontId="6" fillId="0" borderId="0" xfId="0" applyFont="1"/>
    <xf numFmtId="0" fontId="24" fillId="3" borderId="0" xfId="0" applyFont="1" applyFill="1"/>
    <xf numFmtId="182" fontId="6" fillId="0" borderId="0" xfId="0" applyNumberFormat="1" applyFont="1"/>
    <xf numFmtId="0" fontId="6" fillId="2" borderId="0" xfId="0" applyFont="1" applyFill="1" applyAlignment="1">
      <alignment vertical="center"/>
    </xf>
    <xf numFmtId="182" fontId="6" fillId="2" borderId="0" xfId="0" applyNumberFormat="1" applyFont="1" applyFill="1"/>
    <xf numFmtId="0" fontId="6" fillId="2" borderId="0" xfId="0" applyFont="1" applyFill="1" applyAlignment="1">
      <alignment horizontal="center" vertical="center"/>
    </xf>
    <xf numFmtId="182" fontId="6" fillId="2" borderId="0" xfId="0" applyNumberFormat="1" applyFont="1" applyFill="1" applyAlignment="1">
      <alignment vertical="center"/>
    </xf>
    <xf numFmtId="182" fontId="6" fillId="0" borderId="0" xfId="0" applyNumberFormat="1" applyFont="1" applyAlignment="1">
      <alignment vertical="center"/>
    </xf>
    <xf numFmtId="0" fontId="6" fillId="0" borderId="0" xfId="0" applyFont="1" applyAlignment="1">
      <alignment horizontal="center" vertical="center"/>
    </xf>
    <xf numFmtId="0" fontId="6" fillId="2" borderId="0" xfId="0" applyFont="1" applyFill="1"/>
    <xf numFmtId="0" fontId="6" fillId="2" borderId="3" xfId="0" applyFont="1" applyFill="1" applyBorder="1" applyAlignment="1">
      <alignment vertical="center"/>
    </xf>
    <xf numFmtId="0" fontId="6" fillId="2" borderId="3" xfId="0" applyFont="1" applyFill="1" applyBorder="1" applyAlignment="1">
      <alignment horizontal="center" vertical="center"/>
    </xf>
    <xf numFmtId="182" fontId="6" fillId="2" borderId="3" xfId="0" applyNumberFormat="1" applyFont="1" applyFill="1" applyBorder="1" applyAlignment="1">
      <alignment vertical="center"/>
    </xf>
    <xf numFmtId="0" fontId="6" fillId="0" borderId="3" xfId="0" applyFont="1" applyBorder="1"/>
    <xf numFmtId="0" fontId="4" fillId="0" borderId="0" xfId="0" applyFont="1" applyAlignment="1">
      <alignment horizontal="left" vertical="center" wrapText="1"/>
    </xf>
    <xf numFmtId="0" fontId="0" fillId="0" borderId="0" xfId="0" applyAlignment="1">
      <alignment vertical="center"/>
    </xf>
    <xf numFmtId="176" fontId="0" fillId="0" borderId="0" xfId="0" applyNumberFormat="1" applyAlignment="1">
      <alignment vertical="center"/>
    </xf>
    <xf numFmtId="2" fontId="0" fillId="0" borderId="0" xfId="0" applyNumberFormat="1" applyAlignment="1">
      <alignment vertical="center"/>
    </xf>
    <xf numFmtId="0" fontId="0" fillId="0" borderId="3" xfId="0" applyBorder="1" applyAlignment="1">
      <alignment vertical="center"/>
    </xf>
    <xf numFmtId="2" fontId="0" fillId="0" borderId="0" xfId="0" applyNumberFormat="1" applyAlignment="1">
      <alignment horizontal="center" vertical="center"/>
    </xf>
    <xf numFmtId="2" fontId="0" fillId="0" borderId="0" xfId="0" applyNumberFormat="1"/>
    <xf numFmtId="176" fontId="0" fillId="0" borderId="0" xfId="0" applyNumberFormat="1" applyAlignment="1">
      <alignment horizontal="center" vertical="center"/>
    </xf>
    <xf numFmtId="2" fontId="0" fillId="0" borderId="3" xfId="0" applyNumberFormat="1" applyBorder="1" applyAlignment="1">
      <alignment vertical="center"/>
    </xf>
    <xf numFmtId="176" fontId="0" fillId="0" borderId="3" xfId="0" applyNumberFormat="1" applyBorder="1" applyAlignment="1">
      <alignment vertical="center"/>
    </xf>
    <xf numFmtId="176" fontId="0" fillId="0" borderId="0" xfId="0" applyNumberFormat="1"/>
    <xf numFmtId="0" fontId="0" fillId="3" borderId="0" xfId="0" applyFill="1"/>
    <xf numFmtId="177" fontId="0" fillId="0" borderId="0" xfId="0" applyNumberFormat="1" applyAlignment="1">
      <alignment horizontal="center" vertical="center"/>
    </xf>
    <xf numFmtId="0" fontId="0" fillId="0" borderId="0" xfId="0" applyAlignment="1">
      <alignment horizontal="center" vertical="center"/>
    </xf>
    <xf numFmtId="1" fontId="0" fillId="0" borderId="0" xfId="0" applyNumberFormat="1" applyAlignment="1">
      <alignment horizontal="center" vertical="center"/>
    </xf>
    <xf numFmtId="0" fontId="0" fillId="0" borderId="3" xfId="0" applyBorder="1"/>
    <xf numFmtId="176" fontId="0" fillId="0" borderId="3" xfId="0" applyNumberFormat="1" applyBorder="1" applyAlignment="1">
      <alignment horizontal="center" vertical="center"/>
    </xf>
    <xf numFmtId="177" fontId="0" fillId="0" borderId="3" xfId="0" applyNumberFormat="1" applyBorder="1" applyAlignment="1">
      <alignment horizontal="center" vertical="center"/>
    </xf>
    <xf numFmtId="0" fontId="0" fillId="0" borderId="3" xfId="0" applyBorder="1" applyAlignment="1">
      <alignment horizontal="center" vertical="center"/>
    </xf>
    <xf numFmtId="2" fontId="0" fillId="0" borderId="3" xfId="0" applyNumberFormat="1" applyBorder="1" applyAlignment="1">
      <alignment horizontal="center" vertical="center"/>
    </xf>
    <xf numFmtId="1" fontId="0" fillId="0" borderId="3" xfId="0" applyNumberFormat="1" applyBorder="1" applyAlignment="1">
      <alignment horizontal="center" vertical="center"/>
    </xf>
    <xf numFmtId="0" fontId="6" fillId="0" borderId="0" xfId="0" applyFont="1" applyAlignment="1">
      <alignment horizontal="center"/>
    </xf>
    <xf numFmtId="0" fontId="6" fillId="0" borderId="3" xfId="0" applyFont="1" applyBorder="1" applyAlignment="1">
      <alignment horizontal="center"/>
    </xf>
    <xf numFmtId="0" fontId="6" fillId="0" borderId="3" xfId="0" applyFont="1" applyBorder="1" applyAlignment="1">
      <alignment horizontal="center" vertical="center"/>
    </xf>
    <xf numFmtId="1" fontId="0" fillId="0" borderId="0" xfId="0" applyNumberFormat="1"/>
    <xf numFmtId="1" fontId="0" fillId="0" borderId="3" xfId="0" applyNumberFormat="1" applyBorder="1" applyAlignment="1">
      <alignment vertical="center"/>
    </xf>
    <xf numFmtId="176" fontId="4" fillId="0" borderId="0" xfId="0" applyNumberFormat="1" applyFont="1"/>
    <xf numFmtId="176" fontId="6" fillId="0" borderId="0" xfId="0" applyNumberFormat="1" applyFont="1"/>
    <xf numFmtId="0" fontId="6" fillId="3" borderId="0" xfId="0" applyFont="1" applyFill="1" applyAlignment="1">
      <alignment horizontal="left" vertical="center"/>
    </xf>
    <xf numFmtId="176" fontId="6" fillId="3" borderId="0" xfId="0" applyNumberFormat="1" applyFont="1" applyFill="1" applyAlignment="1">
      <alignment horizontal="center" vertical="center"/>
    </xf>
    <xf numFmtId="2" fontId="6" fillId="3" borderId="0" xfId="0" applyNumberFormat="1" applyFont="1" applyFill="1" applyAlignment="1">
      <alignment horizontal="center" vertical="center"/>
    </xf>
    <xf numFmtId="0" fontId="6" fillId="3" borderId="0" xfId="0" applyFont="1" applyFill="1"/>
    <xf numFmtId="0" fontId="4" fillId="0" borderId="0" xfId="0" applyFont="1" applyAlignment="1">
      <alignment horizontal="left" vertical="center" wrapText="1"/>
    </xf>
    <xf numFmtId="0" fontId="4" fillId="0" borderId="1" xfId="0" applyFont="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7" fillId="0" borderId="1" xfId="0" applyFont="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showGridLines="0" tabSelected="1" zoomScaleNormal="100" workbookViewId="0">
      <selection sqref="A1:Q1"/>
    </sheetView>
  </sheetViews>
  <sheetFormatPr defaultColWidth="9" defaultRowHeight="14.25"/>
  <cols>
    <col min="1" max="2" width="21.5" style="99" customWidth="1"/>
    <col min="3" max="3" width="12.5" style="99" customWidth="1"/>
    <col min="4" max="4" width="11.375" style="99" customWidth="1"/>
    <col min="5" max="5" width="12" style="99" customWidth="1"/>
    <col min="6" max="6" width="9" style="99"/>
    <col min="7" max="7" width="16.5" style="99" customWidth="1"/>
    <col min="8" max="8" width="12.5" style="99" customWidth="1"/>
    <col min="9" max="16384" width="9" style="99"/>
  </cols>
  <sheetData>
    <row r="1" spans="1:17">
      <c r="A1" s="145" t="s">
        <v>734</v>
      </c>
      <c r="B1" s="145"/>
      <c r="C1" s="145"/>
      <c r="D1" s="145"/>
      <c r="E1" s="145"/>
      <c r="F1" s="145"/>
      <c r="G1" s="145"/>
      <c r="H1" s="145"/>
      <c r="I1" s="145"/>
      <c r="J1" s="145"/>
      <c r="K1" s="145"/>
      <c r="L1" s="145"/>
      <c r="M1" s="145"/>
      <c r="N1" s="145"/>
      <c r="O1" s="145"/>
      <c r="P1" s="145"/>
      <c r="Q1" s="145"/>
    </row>
    <row r="4" spans="1:17" s="4" customFormat="1" ht="54.75" customHeight="1">
      <c r="A4" s="2" t="s">
        <v>0</v>
      </c>
      <c r="B4" s="2" t="s">
        <v>824</v>
      </c>
      <c r="C4" s="2" t="s">
        <v>2</v>
      </c>
      <c r="D4" s="2" t="s">
        <v>7</v>
      </c>
      <c r="E4" s="2" t="s">
        <v>9</v>
      </c>
      <c r="F4" s="2" t="s">
        <v>1</v>
      </c>
      <c r="G4" s="55" t="s">
        <v>731</v>
      </c>
      <c r="H4" s="55" t="s">
        <v>732</v>
      </c>
      <c r="I4" s="2" t="s">
        <v>825</v>
      </c>
    </row>
    <row r="5" spans="1:17" s="4" customFormat="1">
      <c r="A5" s="4" t="s">
        <v>687</v>
      </c>
      <c r="B5" s="134" t="s">
        <v>728</v>
      </c>
      <c r="C5" s="8" t="s">
        <v>6</v>
      </c>
      <c r="D5" s="107" t="s">
        <v>8</v>
      </c>
      <c r="E5" s="107" t="s">
        <v>3</v>
      </c>
      <c r="F5" s="107" t="s">
        <v>3</v>
      </c>
      <c r="G5" s="107" t="s">
        <v>733</v>
      </c>
      <c r="H5" s="107" t="s">
        <v>733</v>
      </c>
      <c r="I5" s="107">
        <v>2.8</v>
      </c>
    </row>
    <row r="6" spans="1:17" s="4" customFormat="1">
      <c r="A6" s="4" t="s">
        <v>688</v>
      </c>
      <c r="B6" s="134" t="s">
        <v>722</v>
      </c>
      <c r="C6" s="8" t="s">
        <v>4</v>
      </c>
      <c r="D6" s="107" t="s">
        <v>8</v>
      </c>
      <c r="E6" s="107" t="s">
        <v>3</v>
      </c>
      <c r="F6" s="107" t="s">
        <v>3</v>
      </c>
      <c r="G6" s="107" t="s">
        <v>733</v>
      </c>
      <c r="H6" s="107" t="s">
        <v>733</v>
      </c>
      <c r="I6" s="107">
        <v>2.8</v>
      </c>
    </row>
    <row r="7" spans="1:17" s="4" customFormat="1">
      <c r="A7" s="4" t="s">
        <v>689</v>
      </c>
      <c r="B7" s="134" t="s">
        <v>727</v>
      </c>
      <c r="C7" s="8" t="s">
        <v>4</v>
      </c>
      <c r="D7" s="107" t="s">
        <v>8</v>
      </c>
      <c r="E7" s="107" t="s">
        <v>3</v>
      </c>
      <c r="F7" s="107" t="s">
        <v>3</v>
      </c>
      <c r="G7" s="107" t="s">
        <v>733</v>
      </c>
      <c r="H7" s="107" t="s">
        <v>733</v>
      </c>
      <c r="I7" s="107" t="s">
        <v>733</v>
      </c>
    </row>
    <row r="8" spans="1:17" s="4" customFormat="1">
      <c r="A8" s="4" t="s">
        <v>690</v>
      </c>
      <c r="B8" s="134" t="s">
        <v>730</v>
      </c>
      <c r="C8" s="8" t="s">
        <v>5</v>
      </c>
      <c r="D8" s="107" t="s">
        <v>8</v>
      </c>
      <c r="E8" s="107" t="s">
        <v>3</v>
      </c>
      <c r="F8" s="107" t="s">
        <v>3</v>
      </c>
      <c r="G8" s="107" t="s">
        <v>733</v>
      </c>
      <c r="H8" s="107" t="s">
        <v>733</v>
      </c>
      <c r="I8" s="107">
        <v>2.8</v>
      </c>
    </row>
    <row r="9" spans="1:17" s="4" customFormat="1">
      <c r="A9" s="4" t="s">
        <v>691</v>
      </c>
      <c r="B9" s="134" t="s">
        <v>729</v>
      </c>
      <c r="C9" s="8" t="s">
        <v>6</v>
      </c>
      <c r="D9" s="107" t="s">
        <v>8</v>
      </c>
      <c r="E9" s="107" t="s">
        <v>3</v>
      </c>
      <c r="F9" s="107" t="s">
        <v>3</v>
      </c>
      <c r="G9" s="107" t="s">
        <v>733</v>
      </c>
      <c r="H9" s="107" t="s">
        <v>733</v>
      </c>
      <c r="I9" s="107">
        <v>2.8</v>
      </c>
    </row>
    <row r="10" spans="1:17" s="4" customFormat="1">
      <c r="A10" s="4" t="s">
        <v>692</v>
      </c>
      <c r="B10" s="134" t="s">
        <v>729</v>
      </c>
      <c r="C10" s="8" t="s">
        <v>6</v>
      </c>
      <c r="D10" s="107" t="s">
        <v>8</v>
      </c>
      <c r="E10" s="107" t="s">
        <v>3</v>
      </c>
      <c r="F10" s="107" t="s">
        <v>3</v>
      </c>
      <c r="G10" s="107" t="s">
        <v>733</v>
      </c>
      <c r="H10" s="107" t="s">
        <v>733</v>
      </c>
      <c r="I10" s="107">
        <v>2.8</v>
      </c>
    </row>
    <row r="11" spans="1:17" s="4" customFormat="1">
      <c r="A11" s="4" t="s">
        <v>693</v>
      </c>
      <c r="B11" s="134" t="s">
        <v>722</v>
      </c>
      <c r="C11" s="8" t="s">
        <v>5</v>
      </c>
      <c r="D11" s="107" t="s">
        <v>8</v>
      </c>
      <c r="E11" s="107" t="s">
        <v>8</v>
      </c>
      <c r="F11" s="107" t="s">
        <v>3</v>
      </c>
      <c r="G11" s="107" t="s">
        <v>733</v>
      </c>
      <c r="H11" s="107" t="s">
        <v>733</v>
      </c>
      <c r="I11" s="107">
        <v>2.8</v>
      </c>
    </row>
    <row r="12" spans="1:17" s="4" customFormat="1">
      <c r="A12" s="4" t="s">
        <v>694</v>
      </c>
      <c r="B12" s="134" t="s">
        <v>723</v>
      </c>
      <c r="C12" s="8" t="s">
        <v>6</v>
      </c>
      <c r="D12" s="107" t="s">
        <v>8</v>
      </c>
      <c r="E12" s="107" t="s">
        <v>8</v>
      </c>
      <c r="F12" s="107" t="s">
        <v>3</v>
      </c>
      <c r="G12" s="107" t="s">
        <v>733</v>
      </c>
      <c r="H12" s="107" t="s">
        <v>733</v>
      </c>
      <c r="I12" s="107">
        <v>2.8</v>
      </c>
    </row>
    <row r="13" spans="1:17" s="4" customFormat="1">
      <c r="A13" s="4" t="s">
        <v>695</v>
      </c>
      <c r="B13" s="134" t="s">
        <v>724</v>
      </c>
      <c r="C13" s="8" t="s">
        <v>4</v>
      </c>
      <c r="D13" s="107" t="s">
        <v>8</v>
      </c>
      <c r="E13" s="107" t="s">
        <v>8</v>
      </c>
      <c r="F13" s="107" t="s">
        <v>3</v>
      </c>
      <c r="G13" s="107" t="s">
        <v>733</v>
      </c>
      <c r="H13" s="107" t="s">
        <v>733</v>
      </c>
      <c r="I13" s="107">
        <v>2.8</v>
      </c>
    </row>
    <row r="14" spans="1:17" s="4" customFormat="1">
      <c r="A14" s="4" t="s">
        <v>696</v>
      </c>
      <c r="B14" s="134" t="s">
        <v>725</v>
      </c>
      <c r="C14" s="8" t="s">
        <v>4</v>
      </c>
      <c r="D14" s="107" t="s">
        <v>8</v>
      </c>
      <c r="E14" s="107" t="s">
        <v>8</v>
      </c>
      <c r="F14" s="107" t="s">
        <v>3</v>
      </c>
      <c r="G14" s="107" t="s">
        <v>733</v>
      </c>
      <c r="H14" s="107" t="s">
        <v>733</v>
      </c>
      <c r="I14" s="107">
        <v>2.8</v>
      </c>
    </row>
    <row r="15" spans="1:17" s="4" customFormat="1">
      <c r="A15" s="4" t="s">
        <v>697</v>
      </c>
      <c r="B15" s="134" t="s">
        <v>726</v>
      </c>
      <c r="C15" s="8" t="s">
        <v>6</v>
      </c>
      <c r="D15" s="107" t="s">
        <v>8</v>
      </c>
      <c r="E15" s="107" t="s">
        <v>3</v>
      </c>
      <c r="F15" s="107" t="s">
        <v>3</v>
      </c>
      <c r="G15" s="107" t="s">
        <v>733</v>
      </c>
      <c r="H15" s="107" t="s">
        <v>733</v>
      </c>
      <c r="I15" s="107">
        <v>2.8</v>
      </c>
    </row>
    <row r="16" spans="1:17" s="4" customFormat="1">
      <c r="A16" s="4" t="s">
        <v>698</v>
      </c>
      <c r="B16" s="134" t="s">
        <v>727</v>
      </c>
      <c r="C16" s="8" t="s">
        <v>6</v>
      </c>
      <c r="D16" s="107" t="s">
        <v>8</v>
      </c>
      <c r="E16" s="107" t="s">
        <v>3</v>
      </c>
      <c r="F16" s="107" t="s">
        <v>3</v>
      </c>
      <c r="G16" s="107" t="s">
        <v>733</v>
      </c>
      <c r="H16" s="107" t="s">
        <v>733</v>
      </c>
      <c r="I16" s="107">
        <v>2.8</v>
      </c>
    </row>
    <row r="17" spans="1:9">
      <c r="A17" s="99" t="s">
        <v>699</v>
      </c>
      <c r="B17" s="134" t="s">
        <v>721</v>
      </c>
      <c r="C17" s="8" t="s">
        <v>6</v>
      </c>
      <c r="D17" s="107" t="s">
        <v>8</v>
      </c>
      <c r="E17" s="107" t="s">
        <v>3</v>
      </c>
      <c r="F17" s="107" t="s">
        <v>3</v>
      </c>
      <c r="G17" s="107" t="s">
        <v>8</v>
      </c>
      <c r="H17" s="107" t="s">
        <v>8</v>
      </c>
      <c r="I17" s="107">
        <v>2.8</v>
      </c>
    </row>
    <row r="18" spans="1:9">
      <c r="A18" s="99" t="s">
        <v>700</v>
      </c>
      <c r="B18" s="134" t="s">
        <v>720</v>
      </c>
      <c r="C18" s="8" t="s">
        <v>4</v>
      </c>
      <c r="D18" s="107" t="s">
        <v>8</v>
      </c>
      <c r="E18" s="107" t="s">
        <v>8</v>
      </c>
      <c r="F18" s="107" t="s">
        <v>8</v>
      </c>
      <c r="G18" s="134" t="s">
        <v>8</v>
      </c>
      <c r="H18" s="107" t="s">
        <v>8</v>
      </c>
      <c r="I18" s="107">
        <v>2.8</v>
      </c>
    </row>
    <row r="19" spans="1:9">
      <c r="A19" s="99" t="s">
        <v>701</v>
      </c>
      <c r="B19" s="134" t="s">
        <v>719</v>
      </c>
      <c r="C19" s="8" t="s">
        <v>6</v>
      </c>
      <c r="D19" s="107" t="s">
        <v>8</v>
      </c>
      <c r="E19" s="107" t="s">
        <v>8</v>
      </c>
      <c r="F19" s="107" t="s">
        <v>8</v>
      </c>
      <c r="G19" s="134" t="s">
        <v>8</v>
      </c>
      <c r="H19" s="107" t="s">
        <v>8</v>
      </c>
      <c r="I19" s="107">
        <v>2.8</v>
      </c>
    </row>
    <row r="20" spans="1:9">
      <c r="A20" s="112" t="s">
        <v>702</v>
      </c>
      <c r="B20" s="135" t="s">
        <v>718</v>
      </c>
      <c r="C20" s="94" t="s">
        <v>6</v>
      </c>
      <c r="D20" s="136" t="s">
        <v>8</v>
      </c>
      <c r="E20" s="136" t="s">
        <v>8</v>
      </c>
      <c r="F20" s="136" t="s">
        <v>8</v>
      </c>
      <c r="G20" s="135" t="s">
        <v>8</v>
      </c>
      <c r="H20" s="136" t="s">
        <v>8</v>
      </c>
      <c r="I20" s="136">
        <v>2.8</v>
      </c>
    </row>
    <row r="22" spans="1:9" ht="16.5">
      <c r="A22" s="99" t="s">
        <v>845</v>
      </c>
    </row>
    <row r="23" spans="1:9" ht="16.5">
      <c r="A23" s="99" t="s">
        <v>846</v>
      </c>
    </row>
  </sheetData>
  <mergeCells count="1">
    <mergeCell ref="A1:Q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2"/>
  <sheetViews>
    <sheetView showGridLines="0" zoomScaleNormal="100" workbookViewId="0">
      <selection activeCell="H27" sqref="H27"/>
    </sheetView>
  </sheetViews>
  <sheetFormatPr defaultRowHeight="14.25"/>
  <cols>
    <col min="1" max="1" width="22.125" customWidth="1"/>
    <col min="2" max="2" width="11.25" customWidth="1"/>
    <col min="3" max="3" width="2.5" customWidth="1"/>
    <col min="11" max="11" width="2" customWidth="1"/>
    <col min="17" max="17" width="7.75" customWidth="1"/>
  </cols>
  <sheetData>
    <row r="1" spans="1:24">
      <c r="A1" s="145" t="s">
        <v>735</v>
      </c>
      <c r="B1" s="145"/>
      <c r="C1" s="145"/>
      <c r="D1" s="145"/>
      <c r="E1" s="145"/>
      <c r="F1" s="145"/>
      <c r="G1" s="145"/>
      <c r="H1" s="145"/>
      <c r="I1" s="145"/>
      <c r="J1" s="145"/>
      <c r="K1" s="145"/>
      <c r="L1" s="145"/>
      <c r="M1" s="145"/>
      <c r="N1" s="145"/>
      <c r="O1" s="145"/>
      <c r="P1" s="145"/>
      <c r="Q1" s="145"/>
      <c r="R1" s="145"/>
      <c r="S1" s="145"/>
      <c r="T1" s="145"/>
      <c r="U1" s="145"/>
      <c r="V1" s="114"/>
      <c r="W1" s="114"/>
      <c r="X1" s="114"/>
    </row>
    <row r="2" spans="1:24">
      <c r="A2" s="5"/>
      <c r="B2" s="114"/>
      <c r="C2" s="114"/>
      <c r="D2" s="114"/>
      <c r="E2" s="114"/>
      <c r="F2" s="114"/>
      <c r="G2" s="114"/>
      <c r="H2" s="114"/>
      <c r="I2" s="114"/>
      <c r="J2" s="114"/>
      <c r="K2" s="114"/>
      <c r="L2" s="114"/>
      <c r="M2" s="114"/>
      <c r="N2" s="114"/>
      <c r="O2" s="114"/>
      <c r="P2" s="114"/>
      <c r="Q2" s="114"/>
      <c r="R2" s="114"/>
      <c r="S2" s="114"/>
      <c r="T2" s="114"/>
      <c r="U2" s="114"/>
      <c r="V2" s="114"/>
      <c r="W2" s="114"/>
      <c r="X2" s="114"/>
    </row>
    <row r="3" spans="1:24">
      <c r="A3" s="114"/>
      <c r="B3" s="114"/>
      <c r="C3" s="114"/>
      <c r="D3" s="114"/>
      <c r="E3" s="114"/>
      <c r="F3" s="114"/>
      <c r="G3" s="114"/>
      <c r="H3" s="114"/>
      <c r="I3" s="114"/>
      <c r="J3" s="114"/>
      <c r="K3" s="114"/>
      <c r="L3" s="114"/>
      <c r="M3" s="114"/>
      <c r="N3" s="114"/>
      <c r="O3" s="114"/>
      <c r="P3" s="114"/>
      <c r="Q3" s="114"/>
      <c r="R3" s="114"/>
      <c r="S3" s="114"/>
      <c r="T3" s="114"/>
      <c r="U3" s="114"/>
      <c r="V3" s="114"/>
      <c r="W3" s="114"/>
      <c r="X3" s="114"/>
    </row>
    <row r="4" spans="1:24" ht="17.25">
      <c r="A4" s="1" t="s">
        <v>10</v>
      </c>
      <c r="B4" s="1" t="s">
        <v>11</v>
      </c>
      <c r="C4" s="1"/>
      <c r="D4" s="2" t="s">
        <v>12</v>
      </c>
      <c r="E4" s="2" t="s">
        <v>13</v>
      </c>
      <c r="F4" s="2" t="s">
        <v>14</v>
      </c>
      <c r="G4" s="2" t="s">
        <v>15</v>
      </c>
      <c r="H4" s="2" t="s">
        <v>16</v>
      </c>
      <c r="I4" s="2" t="s">
        <v>17</v>
      </c>
      <c r="J4" s="2" t="s">
        <v>18</v>
      </c>
      <c r="K4" s="3"/>
      <c r="L4" s="2" t="s">
        <v>19</v>
      </c>
      <c r="M4" s="2" t="s">
        <v>20</v>
      </c>
      <c r="N4" s="2" t="s">
        <v>21</v>
      </c>
      <c r="O4" s="2" t="s">
        <v>22</v>
      </c>
      <c r="P4" s="2" t="s">
        <v>23</v>
      </c>
      <c r="Q4" s="2" t="s">
        <v>24</v>
      </c>
      <c r="R4" s="2" t="s">
        <v>25</v>
      </c>
      <c r="S4" s="2" t="s">
        <v>26</v>
      </c>
      <c r="T4" s="2" t="s">
        <v>27</v>
      </c>
      <c r="U4" s="2" t="s">
        <v>28</v>
      </c>
      <c r="V4" s="2" t="s">
        <v>29</v>
      </c>
      <c r="W4" s="2" t="s">
        <v>30</v>
      </c>
      <c r="X4" s="66" t="s">
        <v>753</v>
      </c>
    </row>
    <row r="5" spans="1:24">
      <c r="A5" s="114" t="s">
        <v>687</v>
      </c>
      <c r="B5" s="114" t="s">
        <v>32</v>
      </c>
      <c r="C5" s="114"/>
      <c r="D5" s="120">
        <v>52.91</v>
      </c>
      <c r="E5" s="120">
        <v>39.869999999999997</v>
      </c>
      <c r="F5" s="120">
        <v>0.64</v>
      </c>
      <c r="G5" s="120">
        <v>3.92</v>
      </c>
      <c r="H5" s="120">
        <v>0.93</v>
      </c>
      <c r="I5" s="120">
        <v>0.48599999999999999</v>
      </c>
      <c r="J5" s="125">
        <f>100-SUM(D5:I5)</f>
        <v>1.2439999999999856</v>
      </c>
      <c r="K5" s="126"/>
      <c r="L5" s="120">
        <v>45.901061200678164</v>
      </c>
      <c r="M5" s="120">
        <v>3.6316152496153093</v>
      </c>
      <c r="N5" s="120">
        <v>12.981959465784424</v>
      </c>
      <c r="O5" s="118">
        <v>0.1026</v>
      </c>
      <c r="P5" s="120">
        <v>18.706813289317381</v>
      </c>
      <c r="Q5" s="127">
        <v>1.3170513287222424E-4</v>
      </c>
      <c r="R5" s="120">
        <v>4.8959321538338907</v>
      </c>
      <c r="S5" s="120">
        <v>11.968113446272012</v>
      </c>
      <c r="T5" s="118">
        <v>0.29501689322640656</v>
      </c>
      <c r="U5" s="118">
        <v>4.131790281329923E-2</v>
      </c>
      <c r="V5" s="118">
        <v>7.456719405876655E-2</v>
      </c>
      <c r="W5" s="120">
        <f>SUM(L5:V5)</f>
        <v>98.599128500732547</v>
      </c>
      <c r="X5" s="120">
        <f>R5/40/(R5/40+P5/72)*100</f>
        <v>32.023404152613935</v>
      </c>
    </row>
    <row r="6" spans="1:24">
      <c r="A6" s="114" t="s">
        <v>688</v>
      </c>
      <c r="B6" s="114" t="s">
        <v>33</v>
      </c>
      <c r="C6" s="114"/>
      <c r="D6" s="120">
        <v>62.23</v>
      </c>
      <c r="E6" s="120">
        <v>31.36</v>
      </c>
      <c r="F6" s="120">
        <v>1.28</v>
      </c>
      <c r="G6" s="120">
        <v>3.71</v>
      </c>
      <c r="H6" s="120">
        <v>0.57999999999999996</v>
      </c>
      <c r="I6" s="120">
        <v>0.35799999999999998</v>
      </c>
      <c r="J6" s="125">
        <f t="shared" ref="J6:J20" si="0">100-SUM(D6:I6)</f>
        <v>0.48199999999999932</v>
      </c>
      <c r="K6" s="126"/>
      <c r="L6" s="120">
        <v>45.96188416163313</v>
      </c>
      <c r="M6" s="120">
        <v>3.4353117226090761</v>
      </c>
      <c r="N6" s="120">
        <v>10.197670790885923</v>
      </c>
      <c r="O6" s="118">
        <v>4.4869230769230772E-2</v>
      </c>
      <c r="P6" s="120">
        <v>21.888008894894458</v>
      </c>
      <c r="Q6" s="127">
        <v>0</v>
      </c>
      <c r="R6" s="120">
        <v>5.8724792680756916</v>
      </c>
      <c r="S6" s="120">
        <v>11.166829497589985</v>
      </c>
      <c r="T6" s="118">
        <v>0.31431706381131153</v>
      </c>
      <c r="U6" s="118">
        <v>0.12648337595907927</v>
      </c>
      <c r="V6" s="118">
        <v>4.971146270584436E-2</v>
      </c>
      <c r="W6" s="120">
        <f t="shared" ref="W6:W20" si="1">SUM(L6:V6)</f>
        <v>99.057565468933745</v>
      </c>
      <c r="X6" s="120">
        <f t="shared" ref="X6:X20" si="2">R6/40/(R6/40+P6/72)*100</f>
        <v>32.566113463845873</v>
      </c>
    </row>
    <row r="7" spans="1:24">
      <c r="A7" s="114" t="s">
        <v>689</v>
      </c>
      <c r="B7" s="114" t="s">
        <v>33</v>
      </c>
      <c r="C7" s="114"/>
      <c r="D7" s="120">
        <v>65.31</v>
      </c>
      <c r="E7" s="120">
        <v>28.88</v>
      </c>
      <c r="F7" s="120">
        <v>4.7399999999999998E-2</v>
      </c>
      <c r="G7" s="120">
        <v>3.75</v>
      </c>
      <c r="H7" s="120">
        <v>0.121</v>
      </c>
      <c r="I7" s="120">
        <v>0.84</v>
      </c>
      <c r="J7" s="125">
        <f t="shared" si="0"/>
        <v>1.0516000000000076</v>
      </c>
      <c r="K7" s="126"/>
      <c r="L7" s="120">
        <v>45.880786880359842</v>
      </c>
      <c r="M7" s="120">
        <v>3.7952015221205029</v>
      </c>
      <c r="N7" s="120">
        <v>10.624708931207779</v>
      </c>
      <c r="O7" s="118">
        <v>0.10932307692307693</v>
      </c>
      <c r="P7" s="120">
        <v>21.680539616269865</v>
      </c>
      <c r="Q7" s="127">
        <v>3.2926283218056059E-5</v>
      </c>
      <c r="R7" s="120">
        <v>5.107077475832118</v>
      </c>
      <c r="S7" s="120">
        <v>11.473704201340551</v>
      </c>
      <c r="T7" s="118">
        <v>0.2895025587735765</v>
      </c>
      <c r="U7" s="118">
        <v>0.18912276214833759</v>
      </c>
      <c r="V7" s="118">
        <v>0</v>
      </c>
      <c r="W7" s="120">
        <f t="shared" si="1"/>
        <v>99.149999951258863</v>
      </c>
      <c r="X7" s="120">
        <f t="shared" si="2"/>
        <v>29.775714574505407</v>
      </c>
    </row>
    <row r="8" spans="1:24">
      <c r="A8" s="114" t="s">
        <v>690</v>
      </c>
      <c r="B8" s="114" t="s">
        <v>34</v>
      </c>
      <c r="C8" s="114"/>
      <c r="D8" s="120">
        <v>89.36</v>
      </c>
      <c r="E8" s="120">
        <v>5.69</v>
      </c>
      <c r="F8" s="120">
        <v>0.65</v>
      </c>
      <c r="G8" s="120">
        <v>1.1000000000000001</v>
      </c>
      <c r="H8" s="120">
        <v>0.20499999999999999</v>
      </c>
      <c r="I8" s="120">
        <v>1.1200000000000001</v>
      </c>
      <c r="J8" s="125">
        <f t="shared" si="0"/>
        <v>1.875</v>
      </c>
      <c r="K8" s="126"/>
      <c r="L8" s="120">
        <v>46.975600177549168</v>
      </c>
      <c r="M8" s="120">
        <v>2.666456241834664</v>
      </c>
      <c r="N8" s="120">
        <v>9.9926924835314317</v>
      </c>
      <c r="O8" s="118">
        <v>6.4746153846153842E-2</v>
      </c>
      <c r="P8" s="120">
        <v>21.265601059020685</v>
      </c>
      <c r="Q8" s="127">
        <v>4.8421004732435383E-3</v>
      </c>
      <c r="R8" s="120">
        <v>6.2155904163228106</v>
      </c>
      <c r="S8" s="120">
        <v>11.081586524325939</v>
      </c>
      <c r="T8" s="118">
        <v>0.33913156884904672</v>
      </c>
      <c r="U8" s="118">
        <v>8.3840409207161112E-2</v>
      </c>
      <c r="V8" s="118">
        <v>0</v>
      </c>
      <c r="W8" s="120">
        <f t="shared" si="1"/>
        <v>98.690087134960294</v>
      </c>
      <c r="X8" s="120">
        <f t="shared" si="2"/>
        <v>34.473958981742598</v>
      </c>
    </row>
    <row r="9" spans="1:24">
      <c r="A9" s="114" t="s">
        <v>691</v>
      </c>
      <c r="B9" s="114" t="s">
        <v>32</v>
      </c>
      <c r="C9" s="114"/>
      <c r="D9" s="120">
        <v>54.18</v>
      </c>
      <c r="E9" s="120">
        <v>34.82</v>
      </c>
      <c r="F9" s="120">
        <v>1.76</v>
      </c>
      <c r="G9" s="120">
        <v>4.16</v>
      </c>
      <c r="H9" s="120">
        <v>3.61</v>
      </c>
      <c r="I9" s="120">
        <v>0.38700000000000001</v>
      </c>
      <c r="J9" s="125">
        <f t="shared" si="0"/>
        <v>1.0829999999999984</v>
      </c>
      <c r="K9" s="126"/>
      <c r="L9" s="120">
        <v>46.468742169591145</v>
      </c>
      <c r="M9" s="120">
        <v>3.6806911313668671</v>
      </c>
      <c r="N9" s="120">
        <v>10.419730623853289</v>
      </c>
      <c r="O9" s="118">
        <v>0.17830769230769231</v>
      </c>
      <c r="P9" s="120">
        <v>22.441260304560039</v>
      </c>
      <c r="Q9" s="127">
        <v>8.71578085183837E-4</v>
      </c>
      <c r="R9" s="120">
        <v>4.6320005013361065</v>
      </c>
      <c r="S9" s="120">
        <v>11.252072470854028</v>
      </c>
      <c r="T9" s="118">
        <v>0.27020238818867137</v>
      </c>
      <c r="U9" s="118">
        <v>6.8782864450127879E-2</v>
      </c>
      <c r="V9" s="118">
        <v>0.11918004520503714</v>
      </c>
      <c r="W9" s="120">
        <f t="shared" si="1"/>
        <v>99.531841769798177</v>
      </c>
      <c r="X9" s="120">
        <f t="shared" si="2"/>
        <v>27.08872445390622</v>
      </c>
    </row>
    <row r="10" spans="1:24">
      <c r="A10" s="114" t="s">
        <v>692</v>
      </c>
      <c r="B10" s="114" t="s">
        <v>32</v>
      </c>
      <c r="C10" s="114"/>
      <c r="D10" s="120">
        <v>61.48</v>
      </c>
      <c r="E10" s="120">
        <v>30.73</v>
      </c>
      <c r="F10" s="120">
        <v>0.51</v>
      </c>
      <c r="G10" s="120">
        <v>3.18</v>
      </c>
      <c r="H10" s="120">
        <v>1.01</v>
      </c>
      <c r="I10" s="120">
        <v>2.13</v>
      </c>
      <c r="J10" s="125">
        <f t="shared" si="0"/>
        <v>0.95999999999999375</v>
      </c>
      <c r="K10" s="126"/>
      <c r="L10" s="120">
        <v>45.536123434948394</v>
      </c>
      <c r="M10" s="120">
        <v>3.7134083858679059</v>
      </c>
      <c r="N10" s="120">
        <v>9.6168989200481985</v>
      </c>
      <c r="O10" s="118">
        <v>0.19292307692307692</v>
      </c>
      <c r="P10" s="120">
        <v>21.939876214550608</v>
      </c>
      <c r="Q10" s="127">
        <v>9.1935347651983979E-4</v>
      </c>
      <c r="R10" s="120">
        <v>6.4267357383210371</v>
      </c>
      <c r="S10" s="120">
        <v>11.166829497589985</v>
      </c>
      <c r="T10" s="118">
        <v>0.30053122767923657</v>
      </c>
      <c r="U10" s="118">
        <v>6.6494117647058815E-2</v>
      </c>
      <c r="V10" s="118">
        <v>0.14531042944785277</v>
      </c>
      <c r="W10" s="120">
        <f t="shared" si="1"/>
        <v>99.106050396499867</v>
      </c>
      <c r="X10" s="120">
        <f t="shared" si="2"/>
        <v>34.52346944411179</v>
      </c>
    </row>
    <row r="11" spans="1:24">
      <c r="A11" s="114" t="s">
        <v>693</v>
      </c>
      <c r="B11" s="114" t="s">
        <v>34</v>
      </c>
      <c r="C11" s="114"/>
      <c r="D11" s="120">
        <v>69.489999999999995</v>
      </c>
      <c r="E11" s="120">
        <v>21.76</v>
      </c>
      <c r="F11" s="120">
        <v>0.49399999999999999</v>
      </c>
      <c r="G11" s="120">
        <v>5.46</v>
      </c>
      <c r="H11" s="120">
        <v>0.47599999999999998</v>
      </c>
      <c r="I11" s="120">
        <v>0.77</v>
      </c>
      <c r="J11" s="125">
        <f t="shared" si="0"/>
        <v>1.5500000000000114</v>
      </c>
      <c r="K11" s="126"/>
      <c r="L11" s="120">
        <v>43.914177809482737</v>
      </c>
      <c r="M11" s="120">
        <v>5.0220985659094595</v>
      </c>
      <c r="N11" s="120">
        <v>10.641790456820654</v>
      </c>
      <c r="O11" s="118">
        <v>5.6707692307692306E-2</v>
      </c>
      <c r="P11" s="120">
        <v>23.893545254932182</v>
      </c>
      <c r="Q11" s="127">
        <v>0</v>
      </c>
      <c r="R11" s="120">
        <v>4.4868380924623255</v>
      </c>
      <c r="S11" s="120">
        <v>10.774711820575375</v>
      </c>
      <c r="T11" s="118">
        <v>0.2922597259999915</v>
      </c>
      <c r="U11" s="118">
        <v>8.3479028132992326E-3</v>
      </c>
      <c r="V11" s="118">
        <v>0</v>
      </c>
      <c r="W11" s="120">
        <f t="shared" si="1"/>
        <v>99.090477321303723</v>
      </c>
      <c r="X11" s="120">
        <f t="shared" si="2"/>
        <v>25.26226304180053</v>
      </c>
    </row>
    <row r="12" spans="1:24">
      <c r="A12" s="114" t="s">
        <v>694</v>
      </c>
      <c r="B12" s="114" t="s">
        <v>32</v>
      </c>
      <c r="C12" s="114"/>
      <c r="D12" s="120">
        <v>45.83</v>
      </c>
      <c r="E12" s="120">
        <v>49.63</v>
      </c>
      <c r="F12" s="120">
        <v>0.23499999999999999</v>
      </c>
      <c r="G12" s="120">
        <v>2.6</v>
      </c>
      <c r="H12" s="120">
        <v>0.63</v>
      </c>
      <c r="I12" s="120">
        <v>0.129</v>
      </c>
      <c r="J12" s="125">
        <f t="shared" si="0"/>
        <v>0.94599999999999795</v>
      </c>
      <c r="K12" s="126"/>
      <c r="L12" s="120">
        <v>46.124078724179689</v>
      </c>
      <c r="M12" s="120">
        <v>2.4537940875779114</v>
      </c>
      <c r="N12" s="120">
        <v>14.895090334426341</v>
      </c>
      <c r="O12" s="118">
        <v>0.1739230769230769</v>
      </c>
      <c r="P12" s="120">
        <v>15.370015724771859</v>
      </c>
      <c r="Q12" s="127">
        <v>0</v>
      </c>
      <c r="R12" s="120">
        <v>5.3446159630801233</v>
      </c>
      <c r="S12" s="120">
        <v>13.178563666621464</v>
      </c>
      <c r="T12" s="118">
        <v>0.31155989658489658</v>
      </c>
      <c r="U12" s="118">
        <v>3.3367519181585675E-2</v>
      </c>
      <c r="V12" s="118">
        <v>5.0667452373264456E-2</v>
      </c>
      <c r="W12" s="120">
        <f t="shared" si="1"/>
        <v>97.935676445720219</v>
      </c>
      <c r="X12" s="120">
        <f t="shared" si="2"/>
        <v>38.496133772056133</v>
      </c>
    </row>
    <row r="13" spans="1:24">
      <c r="A13" s="114" t="s">
        <v>695</v>
      </c>
      <c r="B13" s="114" t="s">
        <v>33</v>
      </c>
      <c r="C13" s="114"/>
      <c r="D13" s="120">
        <v>53.64</v>
      </c>
      <c r="E13" s="120">
        <v>40.869999999999997</v>
      </c>
      <c r="F13" s="120">
        <v>0.35499999999999998</v>
      </c>
      <c r="G13" s="120">
        <v>2.0099999999999998</v>
      </c>
      <c r="H13" s="120">
        <v>1.22</v>
      </c>
      <c r="I13" s="120">
        <v>1.0900000000000001</v>
      </c>
      <c r="J13" s="125">
        <f t="shared" si="0"/>
        <v>0.81499999999999773</v>
      </c>
      <c r="K13" s="126"/>
      <c r="L13" s="120">
        <v>46.529565130546104</v>
      </c>
      <c r="M13" s="120">
        <v>2.273849187822198</v>
      </c>
      <c r="N13" s="120">
        <v>12.794062684042808</v>
      </c>
      <c r="O13" s="118">
        <v>0.23676923076923076</v>
      </c>
      <c r="P13" s="120">
        <v>17.928803494475162</v>
      </c>
      <c r="Q13" s="127">
        <v>0</v>
      </c>
      <c r="R13" s="120">
        <v>5.6085476155779075</v>
      </c>
      <c r="S13" s="120">
        <v>12.530717069814713</v>
      </c>
      <c r="T13" s="118">
        <v>0.29501689322640656</v>
      </c>
      <c r="U13" s="118">
        <v>6.5530434782608685E-2</v>
      </c>
      <c r="V13" s="118">
        <v>7.456719405876655E-2</v>
      </c>
      <c r="W13" s="120">
        <f t="shared" si="1"/>
        <v>98.337428935115895</v>
      </c>
      <c r="X13" s="120">
        <f t="shared" si="2"/>
        <v>36.023827969067852</v>
      </c>
    </row>
    <row r="14" spans="1:24">
      <c r="A14" s="114" t="s">
        <v>696</v>
      </c>
      <c r="B14" s="114" t="s">
        <v>33</v>
      </c>
      <c r="C14" s="114"/>
      <c r="D14" s="120">
        <v>54.35</v>
      </c>
      <c r="E14" s="120">
        <v>37.450000000000003</v>
      </c>
      <c r="F14" s="120">
        <v>0.54</v>
      </c>
      <c r="G14" s="120">
        <v>3.94</v>
      </c>
      <c r="H14" s="120">
        <v>1.81</v>
      </c>
      <c r="I14" s="120">
        <v>0.34599999999999997</v>
      </c>
      <c r="J14" s="125">
        <f t="shared" si="0"/>
        <v>1.5639999999999787</v>
      </c>
      <c r="K14" s="126"/>
      <c r="L14" s="120">
        <v>45.333380231765183</v>
      </c>
      <c r="M14" s="120">
        <v>3.5007462316111537</v>
      </c>
      <c r="N14" s="120">
        <v>11.512948263077242</v>
      </c>
      <c r="O14" s="118">
        <v>4.1946153846153841E-2</v>
      </c>
      <c r="P14" s="120">
        <v>22.216501919383397</v>
      </c>
      <c r="Q14" s="127">
        <v>0</v>
      </c>
      <c r="R14" s="120">
        <v>4.6056073360863294</v>
      </c>
      <c r="S14" s="120">
        <v>11.627141553215832</v>
      </c>
      <c r="T14" s="118">
        <v>0.27847388986791644</v>
      </c>
      <c r="U14" s="118">
        <v>3.6740409207161123E-2</v>
      </c>
      <c r="V14" s="118">
        <v>0.125234646432031</v>
      </c>
      <c r="W14" s="120">
        <f t="shared" si="1"/>
        <v>99.278720634492387</v>
      </c>
      <c r="X14" s="120">
        <f t="shared" si="2"/>
        <v>27.174757363667197</v>
      </c>
    </row>
    <row r="15" spans="1:24">
      <c r="A15" s="114" t="s">
        <v>697</v>
      </c>
      <c r="B15" s="114" t="s">
        <v>32</v>
      </c>
      <c r="C15" s="114"/>
      <c r="D15" s="120">
        <v>50.77</v>
      </c>
      <c r="E15" s="120">
        <v>39.31</v>
      </c>
      <c r="F15" s="120">
        <v>0.23200000000000001</v>
      </c>
      <c r="G15" s="120">
        <v>7.11</v>
      </c>
      <c r="H15" s="120">
        <v>1.35</v>
      </c>
      <c r="I15" s="120">
        <v>0.40799999999999997</v>
      </c>
      <c r="J15" s="125">
        <f t="shared" si="0"/>
        <v>0.81999999999999318</v>
      </c>
      <c r="K15" s="126"/>
      <c r="L15" s="120">
        <v>43.893903489164408</v>
      </c>
      <c r="M15" s="120">
        <v>5.7582367921828324</v>
      </c>
      <c r="N15" s="120">
        <v>11.307969955722749</v>
      </c>
      <c r="O15" s="118">
        <v>0</v>
      </c>
      <c r="P15" s="120">
        <v>22.821620648705125</v>
      </c>
      <c r="Q15" s="127">
        <v>1.2808969785220242E-3</v>
      </c>
      <c r="R15" s="120">
        <v>4.2097098573396527</v>
      </c>
      <c r="S15" s="120">
        <v>11.166829497589985</v>
      </c>
      <c r="T15" s="118">
        <v>0.27571672264150138</v>
      </c>
      <c r="U15" s="118">
        <v>0.1090166240409207</v>
      </c>
      <c r="V15" s="118">
        <v>0.19629654504359056</v>
      </c>
      <c r="W15" s="120">
        <f t="shared" si="1"/>
        <v>99.740581029409299</v>
      </c>
      <c r="X15" s="120">
        <f t="shared" si="2"/>
        <v>24.926652907660976</v>
      </c>
    </row>
    <row r="16" spans="1:24">
      <c r="A16" s="114" t="s">
        <v>698</v>
      </c>
      <c r="B16" s="114" t="s">
        <v>32</v>
      </c>
      <c r="C16" s="114"/>
      <c r="D16" s="120">
        <v>56.32</v>
      </c>
      <c r="E16" s="120">
        <v>30.1</v>
      </c>
      <c r="F16" s="120">
        <v>0.52</v>
      </c>
      <c r="G16" s="120">
        <v>10.68</v>
      </c>
      <c r="H16" s="120">
        <v>1.23</v>
      </c>
      <c r="I16" s="120">
        <v>0.32500000000000001</v>
      </c>
      <c r="J16" s="125">
        <f t="shared" si="0"/>
        <v>0.82499999999998863</v>
      </c>
      <c r="K16" s="126"/>
      <c r="L16" s="120">
        <v>42.190860582425465</v>
      </c>
      <c r="M16" s="120">
        <v>8.0157273527545119</v>
      </c>
      <c r="N16" s="120">
        <v>9.5485728175967015</v>
      </c>
      <c r="O16" s="118">
        <v>4.6184615384615386E-2</v>
      </c>
      <c r="P16" s="120">
        <v>24.827157008742844</v>
      </c>
      <c r="Q16" s="127">
        <v>1.7948052420822716E-4</v>
      </c>
      <c r="R16" s="120">
        <v>4.6715902492107748</v>
      </c>
      <c r="S16" s="120">
        <v>10.518982900783238</v>
      </c>
      <c r="T16" s="118">
        <v>0.26193088650942636</v>
      </c>
      <c r="U16" s="118">
        <v>5.1677493606138103E-2</v>
      </c>
      <c r="V16" s="118">
        <v>9.7829609299321926E-2</v>
      </c>
      <c r="W16" s="120">
        <f t="shared" si="1"/>
        <v>100.23069299683726</v>
      </c>
      <c r="X16" s="120">
        <f t="shared" si="2"/>
        <v>25.300449891049858</v>
      </c>
    </row>
    <row r="17" spans="1:24">
      <c r="A17" t="s">
        <v>699</v>
      </c>
      <c r="B17" s="114" t="s">
        <v>32</v>
      </c>
      <c r="C17" s="114"/>
      <c r="D17" s="120">
        <v>57.37</v>
      </c>
      <c r="E17" s="120">
        <v>34.119999999999997</v>
      </c>
      <c r="F17" s="120">
        <v>0.318</v>
      </c>
      <c r="G17" s="120">
        <v>5.71</v>
      </c>
      <c r="H17" s="120">
        <v>1.39</v>
      </c>
      <c r="I17" s="120">
        <v>0.439</v>
      </c>
      <c r="J17" s="125">
        <f t="shared" si="0"/>
        <v>0.65300000000002001</v>
      </c>
      <c r="K17" s="126"/>
      <c r="L17" s="120">
        <v>44.765699262852202</v>
      </c>
      <c r="M17" s="120">
        <v>4.7603605299011482</v>
      </c>
      <c r="N17" s="120">
        <v>10.300159944563168</v>
      </c>
      <c r="O17" s="118">
        <v>0.20753846153846151</v>
      </c>
      <c r="P17" s="120">
        <v>20.52216947728256</v>
      </c>
      <c r="Q17" s="127">
        <v>2.5695413178012377E-5</v>
      </c>
      <c r="R17" s="120">
        <v>6.3739494078214802</v>
      </c>
      <c r="S17" s="120">
        <v>11.524849985298976</v>
      </c>
      <c r="T17" s="118">
        <v>0.31155989658489658</v>
      </c>
      <c r="U17" s="118">
        <v>3.6499488491048594E-2</v>
      </c>
      <c r="V17" s="118">
        <v>5.5766063932838235E-2</v>
      </c>
      <c r="W17" s="120">
        <f t="shared" si="1"/>
        <v>98.858578213679948</v>
      </c>
      <c r="X17" s="120">
        <f t="shared" si="2"/>
        <v>35.858756365766368</v>
      </c>
    </row>
    <row r="18" spans="1:24">
      <c r="A18" t="s">
        <v>700</v>
      </c>
      <c r="B18" s="114" t="s">
        <v>33</v>
      </c>
      <c r="C18" s="114"/>
      <c r="D18" s="120">
        <v>62.55</v>
      </c>
      <c r="E18" s="120">
        <v>30.24</v>
      </c>
      <c r="F18" s="120">
        <v>0.23200000000000001</v>
      </c>
      <c r="G18" s="120">
        <v>5.0999999999999996</v>
      </c>
      <c r="H18" s="120">
        <v>0.56000000000000005</v>
      </c>
      <c r="I18" s="120">
        <v>0.67</v>
      </c>
      <c r="J18" s="125">
        <f t="shared" si="0"/>
        <v>0.64800000000001035</v>
      </c>
      <c r="K18" s="126"/>
      <c r="L18" s="120">
        <v>44.481858778395718</v>
      </c>
      <c r="M18" s="120">
        <v>4.4659052393917991</v>
      </c>
      <c r="N18" s="120">
        <v>10.351404521401792</v>
      </c>
      <c r="O18" s="118">
        <v>0.29961538461538462</v>
      </c>
      <c r="P18" s="120">
        <v>22.130056386623153</v>
      </c>
      <c r="Q18" s="127">
        <v>0</v>
      </c>
      <c r="R18" s="120">
        <v>5.5689578677032392</v>
      </c>
      <c r="S18" s="120">
        <v>11.337315444118076</v>
      </c>
      <c r="T18" s="118">
        <v>0.30328839490565157</v>
      </c>
      <c r="U18" s="118">
        <v>2.1441943734015343E-2</v>
      </c>
      <c r="V18" s="118">
        <v>0</v>
      </c>
      <c r="W18" s="120">
        <f t="shared" si="1"/>
        <v>98.959843960888819</v>
      </c>
      <c r="X18" s="120">
        <f t="shared" si="2"/>
        <v>31.17518154987437</v>
      </c>
    </row>
    <row r="19" spans="1:24">
      <c r="A19" t="s">
        <v>701</v>
      </c>
      <c r="B19" s="114" t="s">
        <v>32</v>
      </c>
      <c r="C19" s="114"/>
      <c r="D19" s="120">
        <v>60.56</v>
      </c>
      <c r="E19" s="120">
        <v>31.26</v>
      </c>
      <c r="F19" s="120">
        <v>0.53</v>
      </c>
      <c r="G19" s="120">
        <v>4.83</v>
      </c>
      <c r="H19" s="120">
        <v>1.56</v>
      </c>
      <c r="I19" s="120">
        <v>0.23699999999999999</v>
      </c>
      <c r="J19" s="125">
        <f t="shared" si="0"/>
        <v>1.0229999999999961</v>
      </c>
      <c r="K19" s="126"/>
      <c r="L19" s="120">
        <v>44.988716786353734</v>
      </c>
      <c r="M19" s="120">
        <v>4.0896568126298529</v>
      </c>
      <c r="N19" s="120">
        <v>10.112263162821552</v>
      </c>
      <c r="O19" s="118">
        <v>0.10464615384615383</v>
      </c>
      <c r="P19" s="120">
        <v>22.717886009392831</v>
      </c>
      <c r="Q19" s="127">
        <v>0</v>
      </c>
      <c r="R19" s="120">
        <v>5.4369920414543476</v>
      </c>
      <c r="S19" s="120">
        <v>11.320266849465266</v>
      </c>
      <c r="T19" s="118">
        <v>0.27295955541508643</v>
      </c>
      <c r="U19" s="118">
        <v>6.5289514066496163E-2</v>
      </c>
      <c r="V19" s="118">
        <v>0.15423299967710688</v>
      </c>
      <c r="W19" s="120">
        <f t="shared" si="1"/>
        <v>99.262909885122426</v>
      </c>
      <c r="X19" s="120">
        <f t="shared" si="2"/>
        <v>30.108428679466787</v>
      </c>
    </row>
    <row r="20" spans="1:24">
      <c r="A20" s="128" t="s">
        <v>702</v>
      </c>
      <c r="B20" s="117" t="s">
        <v>32</v>
      </c>
      <c r="C20" s="117"/>
      <c r="D20" s="129">
        <v>65.77</v>
      </c>
      <c r="E20" s="129">
        <v>25.95</v>
      </c>
      <c r="F20" s="129">
        <v>0.21299999999999999</v>
      </c>
      <c r="G20" s="129">
        <v>3.56</v>
      </c>
      <c r="H20" s="129">
        <v>1.82</v>
      </c>
      <c r="I20" s="129">
        <v>0.42499999999999999</v>
      </c>
      <c r="J20" s="130">
        <f t="shared" si="0"/>
        <v>2.2620000000000147</v>
      </c>
      <c r="K20" s="131"/>
      <c r="L20" s="129">
        <v>45.657769356858317</v>
      </c>
      <c r="M20" s="129">
        <v>3.5825393678637507</v>
      </c>
      <c r="N20" s="129">
        <v>10.675953508046403</v>
      </c>
      <c r="O20" s="132">
        <v>7.9653846153846155E-3</v>
      </c>
      <c r="P20" s="129">
        <v>22.1127672800711</v>
      </c>
      <c r="Q20" s="133">
        <v>1.0458937022206044E-4</v>
      </c>
      <c r="R20" s="129">
        <v>5.1334706410818969</v>
      </c>
      <c r="S20" s="129">
        <v>11.541898579951784</v>
      </c>
      <c r="T20" s="132">
        <v>0.2895025587735765</v>
      </c>
      <c r="U20" s="132">
        <v>3.5294884910485932E-3</v>
      </c>
      <c r="V20" s="132">
        <v>0</v>
      </c>
      <c r="W20" s="129">
        <f t="shared" si="1"/>
        <v>99.005500755123506</v>
      </c>
      <c r="X20" s="129">
        <f t="shared" si="2"/>
        <v>29.471638758669407</v>
      </c>
    </row>
    <row r="22" spans="1:24">
      <c r="A22" s="88" t="s">
        <v>752</v>
      </c>
    </row>
  </sheetData>
  <mergeCells count="1">
    <mergeCell ref="A1:U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1076"/>
  <sheetViews>
    <sheetView showGridLines="0" zoomScaleNormal="100" workbookViewId="0">
      <pane xSplit="1" ySplit="4" topLeftCell="B1062" activePane="bottomRight" state="frozen"/>
      <selection pane="topRight" activeCell="B1" sqref="B1"/>
      <selection pane="bottomLeft" activeCell="A5" sqref="A5"/>
      <selection pane="bottomRight" activeCell="O1084" sqref="O1084"/>
    </sheetView>
  </sheetViews>
  <sheetFormatPr defaultRowHeight="14.25"/>
  <cols>
    <col min="1" max="1" width="22.5" customWidth="1"/>
    <col min="3" max="3" width="5.375" customWidth="1"/>
    <col min="5" max="5" width="5" customWidth="1"/>
    <col min="7" max="7" width="5.25" customWidth="1"/>
    <col min="9" max="9" width="5.375" customWidth="1"/>
    <col min="11" max="11" width="4.375" customWidth="1"/>
    <col min="13" max="13" width="5.375" customWidth="1"/>
    <col min="15" max="15" width="5.25" customWidth="1"/>
    <col min="17" max="17" width="4.75" customWidth="1"/>
    <col min="19" max="19" width="5.375" customWidth="1"/>
    <col min="21" max="21" width="5.25" customWidth="1"/>
    <col min="23" max="23" width="5" customWidth="1"/>
    <col min="29" max="29" width="12.75" bestFit="1" customWidth="1"/>
    <col min="30" max="30" width="9.5" customWidth="1"/>
  </cols>
  <sheetData>
    <row r="1" spans="1:30">
      <c r="A1" s="145" t="s">
        <v>736</v>
      </c>
      <c r="B1" s="145"/>
      <c r="C1" s="145"/>
      <c r="D1" s="145"/>
      <c r="E1" s="145"/>
      <c r="F1" s="145"/>
      <c r="G1" s="145"/>
      <c r="H1" s="145"/>
      <c r="I1" s="145"/>
      <c r="J1" s="145"/>
      <c r="K1" s="145"/>
      <c r="L1" s="145"/>
      <c r="M1" s="145"/>
      <c r="N1" s="145"/>
      <c r="O1" s="145"/>
      <c r="P1" s="145"/>
      <c r="Q1" s="145"/>
      <c r="R1" s="145"/>
      <c r="S1" s="145"/>
      <c r="T1" s="145"/>
      <c r="U1" s="145"/>
      <c r="V1" s="145"/>
      <c r="W1" s="145"/>
      <c r="X1" s="145"/>
      <c r="Y1" s="145"/>
      <c r="Z1" s="145"/>
      <c r="AA1" s="145"/>
      <c r="AB1" s="145"/>
    </row>
    <row r="2" spans="1:30">
      <c r="A2" s="5"/>
      <c r="B2" s="114"/>
      <c r="C2" s="114"/>
      <c r="D2" s="114"/>
      <c r="E2" s="114"/>
      <c r="F2" s="114"/>
      <c r="G2" s="114"/>
      <c r="H2" s="114"/>
      <c r="I2" s="114"/>
      <c r="J2" s="114"/>
      <c r="K2" s="114"/>
      <c r="L2" s="114"/>
      <c r="M2" s="114"/>
      <c r="N2" s="114"/>
      <c r="O2" s="114"/>
      <c r="P2" s="114"/>
      <c r="Q2" s="114"/>
      <c r="R2" s="114"/>
      <c r="S2" s="114"/>
      <c r="T2" s="114"/>
      <c r="U2" s="114"/>
      <c r="V2" s="114"/>
      <c r="W2" s="114"/>
      <c r="X2" s="114"/>
      <c r="Y2" s="114"/>
      <c r="Z2" s="114"/>
      <c r="AA2" s="114"/>
      <c r="AB2" s="114"/>
    </row>
    <row r="3" spans="1:30">
      <c r="A3" s="114"/>
      <c r="B3" s="114"/>
      <c r="C3" s="114"/>
      <c r="D3" s="114"/>
      <c r="E3" s="114"/>
      <c r="F3" s="114"/>
      <c r="G3" s="114"/>
      <c r="H3" s="114"/>
      <c r="I3" s="114"/>
      <c r="J3" s="114"/>
      <c r="K3" s="114"/>
      <c r="L3" s="114"/>
      <c r="M3" s="114"/>
      <c r="N3" s="114"/>
      <c r="O3" s="114"/>
      <c r="P3" s="114"/>
      <c r="Q3" s="114"/>
      <c r="R3" s="114"/>
      <c r="S3" s="114"/>
      <c r="T3" s="114"/>
      <c r="U3" s="114"/>
      <c r="V3" s="114"/>
      <c r="W3" s="114"/>
      <c r="X3" s="114"/>
      <c r="Y3" s="114"/>
      <c r="Z3" s="114"/>
      <c r="AA3" s="114"/>
      <c r="AB3" s="114"/>
    </row>
    <row r="4" spans="1:30" ht="17.25">
      <c r="A4" s="1" t="s">
        <v>35</v>
      </c>
      <c r="B4" s="2" t="s">
        <v>36</v>
      </c>
      <c r="C4" s="2" t="s">
        <v>823</v>
      </c>
      <c r="D4" s="2" t="s">
        <v>37</v>
      </c>
      <c r="E4" s="2" t="s">
        <v>822</v>
      </c>
      <c r="F4" s="2" t="s">
        <v>38</v>
      </c>
      <c r="G4" s="2" t="s">
        <v>822</v>
      </c>
      <c r="H4" s="2" t="s">
        <v>39</v>
      </c>
      <c r="I4" s="2" t="s">
        <v>822</v>
      </c>
      <c r="J4" s="2" t="s">
        <v>23</v>
      </c>
      <c r="K4" s="2" t="s">
        <v>822</v>
      </c>
      <c r="L4" s="2" t="s">
        <v>24</v>
      </c>
      <c r="M4" s="2" t="s">
        <v>822</v>
      </c>
      <c r="N4" s="2" t="s">
        <v>25</v>
      </c>
      <c r="O4" s="2" t="s">
        <v>822</v>
      </c>
      <c r="P4" s="2" t="s">
        <v>26</v>
      </c>
      <c r="Q4" s="2" t="s">
        <v>822</v>
      </c>
      <c r="R4" s="2" t="s">
        <v>27</v>
      </c>
      <c r="S4" s="2" t="s">
        <v>822</v>
      </c>
      <c r="T4" s="2" t="s">
        <v>28</v>
      </c>
      <c r="U4" s="2" t="s">
        <v>822</v>
      </c>
      <c r="V4" s="2" t="s">
        <v>40</v>
      </c>
      <c r="W4" s="2" t="s">
        <v>822</v>
      </c>
      <c r="X4" s="2" t="s">
        <v>30</v>
      </c>
      <c r="Y4" s="2" t="s">
        <v>847</v>
      </c>
      <c r="Z4" s="2" t="s">
        <v>41</v>
      </c>
      <c r="AA4" s="2" t="s">
        <v>42</v>
      </c>
      <c r="AB4" s="2" t="s">
        <v>43</v>
      </c>
      <c r="AC4" s="2" t="s">
        <v>848</v>
      </c>
      <c r="AD4" s="2" t="s">
        <v>850</v>
      </c>
    </row>
    <row r="5" spans="1:30">
      <c r="A5" s="114"/>
      <c r="B5" s="114"/>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row>
    <row r="6" spans="1:30">
      <c r="A6" s="5" t="s">
        <v>687</v>
      </c>
      <c r="B6" s="114"/>
      <c r="C6" s="114"/>
      <c r="D6" s="114"/>
      <c r="E6" s="114"/>
      <c r="F6" s="114"/>
      <c r="G6" s="114"/>
      <c r="H6" s="114"/>
      <c r="I6" s="114"/>
      <c r="J6" s="114"/>
      <c r="K6" s="114"/>
      <c r="L6" s="114"/>
      <c r="M6" s="114"/>
      <c r="N6" s="114"/>
      <c r="O6" s="114"/>
      <c r="P6" s="114"/>
      <c r="Q6" s="114"/>
      <c r="R6" s="114"/>
      <c r="S6" s="114"/>
      <c r="T6" s="114"/>
      <c r="U6" s="114"/>
      <c r="V6" s="114"/>
      <c r="W6" s="114"/>
      <c r="X6" s="114"/>
      <c r="Y6" s="114"/>
      <c r="Z6" s="114"/>
      <c r="AA6" s="114"/>
      <c r="AB6" s="114"/>
    </row>
    <row r="7" spans="1:30">
      <c r="A7" s="4" t="s">
        <v>44</v>
      </c>
      <c r="B7" s="115">
        <v>46.66</v>
      </c>
      <c r="C7" s="116">
        <v>0.39194399999999996</v>
      </c>
      <c r="D7" s="116">
        <v>1.222</v>
      </c>
      <c r="E7" s="116">
        <v>9.2627600000000004E-2</v>
      </c>
      <c r="F7" s="116">
        <v>1.0740000000000001</v>
      </c>
      <c r="G7" s="116">
        <v>8.0120400000000008E-2</v>
      </c>
      <c r="H7" s="116">
        <v>2.9000000000000001E-2</v>
      </c>
      <c r="I7" s="116">
        <v>4.2235599999999998E-2</v>
      </c>
      <c r="J7" s="115">
        <v>39.728999999999999</v>
      </c>
      <c r="K7" s="116">
        <v>0.37345259999999997</v>
      </c>
      <c r="L7" s="116">
        <v>0.51700000000000002</v>
      </c>
      <c r="M7" s="116">
        <v>6.2040000000000005E-2</v>
      </c>
      <c r="N7" s="116">
        <v>2.8370000000000002</v>
      </c>
      <c r="O7" s="116">
        <v>0.13333900000000001</v>
      </c>
      <c r="P7" s="116">
        <v>8.1430000000000007</v>
      </c>
      <c r="Q7" s="116">
        <v>0.16611720000000002</v>
      </c>
      <c r="R7" s="116">
        <v>0</v>
      </c>
      <c r="S7" s="116">
        <v>0</v>
      </c>
      <c r="T7" s="116">
        <v>7.0000000000000001E-3</v>
      </c>
      <c r="U7" s="116">
        <v>2.6797399999999999E-2</v>
      </c>
      <c r="V7" s="116">
        <v>0</v>
      </c>
      <c r="W7" s="116">
        <v>0</v>
      </c>
      <c r="X7" s="115">
        <v>100.218</v>
      </c>
      <c r="Y7" s="114"/>
      <c r="Z7" s="115">
        <v>9.1577272852423324</v>
      </c>
      <c r="AA7" s="115">
        <v>71.948547343661033</v>
      </c>
      <c r="AB7" s="115">
        <v>18.893725371096632</v>
      </c>
      <c r="AC7" s="123">
        <v>11.291676506510997</v>
      </c>
      <c r="AD7" s="137">
        <v>2.7240935828151907</v>
      </c>
    </row>
    <row r="8" spans="1:30">
      <c r="A8" s="4" t="s">
        <v>45</v>
      </c>
      <c r="B8" s="115">
        <v>48.601999999999997</v>
      </c>
      <c r="C8" s="116">
        <v>0.3985363999999999</v>
      </c>
      <c r="D8" s="116">
        <v>2.1419999999999999</v>
      </c>
      <c r="E8" s="116">
        <v>0.11352599999999999</v>
      </c>
      <c r="F8" s="116">
        <v>3.2549999999999999</v>
      </c>
      <c r="G8" s="116">
        <v>0.11783099999999999</v>
      </c>
      <c r="H8" s="116">
        <v>0.79900000000000004</v>
      </c>
      <c r="I8" s="116">
        <v>7.1111000000000008E-2</v>
      </c>
      <c r="J8" s="115">
        <v>15.691000000000001</v>
      </c>
      <c r="K8" s="116">
        <v>0.2385032</v>
      </c>
      <c r="L8" s="116">
        <v>0.28299999999999997</v>
      </c>
      <c r="M8" s="116">
        <v>5.4166199999999998E-2</v>
      </c>
      <c r="N8" s="116">
        <v>13.199</v>
      </c>
      <c r="O8" s="116">
        <v>0.25078099999999998</v>
      </c>
      <c r="P8" s="116">
        <v>15.929</v>
      </c>
      <c r="Q8" s="116">
        <v>0.2325634</v>
      </c>
      <c r="R8" s="116">
        <v>5.0000000000000001E-3</v>
      </c>
      <c r="S8" s="116">
        <v>7.7244000000000007E-2</v>
      </c>
      <c r="T8" s="116">
        <v>0</v>
      </c>
      <c r="U8" s="116">
        <v>0</v>
      </c>
      <c r="V8" s="116">
        <v>8.5999999999999993E-2</v>
      </c>
      <c r="W8" s="116">
        <v>5.4936799999999994E-2</v>
      </c>
      <c r="X8" s="115">
        <v>99.991</v>
      </c>
      <c r="Y8" s="114"/>
      <c r="Z8" s="115">
        <v>39.456771367838968</v>
      </c>
      <c r="AA8" s="115">
        <v>26.315835595994585</v>
      </c>
      <c r="AB8" s="115">
        <v>34.227393036166447</v>
      </c>
      <c r="AC8" s="123">
        <v>59.991240726406289</v>
      </c>
      <c r="AD8" s="137">
        <v>24.80522219761783</v>
      </c>
    </row>
    <row r="9" spans="1:30">
      <c r="A9" s="4" t="s">
        <v>46</v>
      </c>
      <c r="B9" s="115">
        <v>51.07</v>
      </c>
      <c r="C9" s="116">
        <v>0.40856000000000003</v>
      </c>
      <c r="D9" s="116">
        <v>1.0489999999999999</v>
      </c>
      <c r="E9" s="116">
        <v>8.7486599999999998E-2</v>
      </c>
      <c r="F9" s="116">
        <v>1.833</v>
      </c>
      <c r="G9" s="116">
        <v>9.4949400000000003E-2</v>
      </c>
      <c r="H9" s="116">
        <v>0.629</v>
      </c>
      <c r="I9" s="116">
        <v>6.4912800000000007E-2</v>
      </c>
      <c r="J9" s="115">
        <v>20.053000000000001</v>
      </c>
      <c r="K9" s="116">
        <v>0.26871020000000001</v>
      </c>
      <c r="L9" s="116">
        <v>0.38400000000000001</v>
      </c>
      <c r="M9" s="116">
        <v>5.6601600000000002E-2</v>
      </c>
      <c r="N9" s="116">
        <v>18.081</v>
      </c>
      <c r="O9" s="116">
        <v>0.29291220000000001</v>
      </c>
      <c r="P9" s="116">
        <v>7.399</v>
      </c>
      <c r="Q9" s="116">
        <v>0.15981840000000003</v>
      </c>
      <c r="R9" s="116">
        <v>2.1999999999999999E-2</v>
      </c>
      <c r="S9" s="116">
        <v>7.94464E-2</v>
      </c>
      <c r="T9" s="116">
        <v>0.03</v>
      </c>
      <c r="U9" s="116">
        <v>2.7168000000000001E-2</v>
      </c>
      <c r="V9" s="116">
        <v>1.0999999999999999E-2</v>
      </c>
      <c r="W9" s="116">
        <v>5.4408199999999997E-2</v>
      </c>
      <c r="X9" s="115">
        <v>100.56100000000001</v>
      </c>
      <c r="Y9" s="114"/>
      <c r="Z9" s="115">
        <v>52.182278792046475</v>
      </c>
      <c r="AA9" s="115">
        <v>32.468780265367798</v>
      </c>
      <c r="AB9" s="115">
        <v>15.348940942585717</v>
      </c>
      <c r="AC9" s="123">
        <v>61.645521368477063</v>
      </c>
      <c r="AD9" s="137">
        <v>26.122747956384224</v>
      </c>
    </row>
    <row r="10" spans="1:30">
      <c r="A10" s="4" t="s">
        <v>47</v>
      </c>
      <c r="B10" s="115">
        <v>48.920999999999999</v>
      </c>
      <c r="C10" s="116">
        <v>0.40115219999999996</v>
      </c>
      <c r="D10" s="116">
        <v>1.8129999999999999</v>
      </c>
      <c r="E10" s="116">
        <v>0.10587919999999999</v>
      </c>
      <c r="F10" s="116">
        <v>3.5390000000000001</v>
      </c>
      <c r="G10" s="116">
        <v>0.12174160000000001</v>
      </c>
      <c r="H10" s="116">
        <v>0.95899999999999996</v>
      </c>
      <c r="I10" s="116">
        <v>7.7103599999999994E-2</v>
      </c>
      <c r="J10" s="115">
        <v>13.484</v>
      </c>
      <c r="K10" s="116">
        <v>0.22113759999999999</v>
      </c>
      <c r="L10" s="116">
        <v>0.215</v>
      </c>
      <c r="M10" s="116">
        <v>5.2632000000000005E-2</v>
      </c>
      <c r="N10" s="116">
        <v>14.388</v>
      </c>
      <c r="O10" s="116">
        <v>0.25898399999999999</v>
      </c>
      <c r="P10" s="116">
        <v>16.202000000000002</v>
      </c>
      <c r="Q10" s="116">
        <v>0.23330880000000001</v>
      </c>
      <c r="R10" s="116">
        <v>0</v>
      </c>
      <c r="S10" s="116">
        <v>0</v>
      </c>
      <c r="T10" s="116">
        <v>0</v>
      </c>
      <c r="U10" s="116">
        <v>0</v>
      </c>
      <c r="V10" s="116">
        <v>0</v>
      </c>
      <c r="W10" s="116">
        <v>0</v>
      </c>
      <c r="X10" s="115">
        <v>99.521000000000001</v>
      </c>
      <c r="Y10" s="114"/>
      <c r="Z10" s="115">
        <v>42.82291047407918</v>
      </c>
      <c r="AA10" s="115">
        <v>22.515444297601881</v>
      </c>
      <c r="AB10" s="115">
        <v>34.661645228318939</v>
      </c>
      <c r="AC10" s="123">
        <v>65.541709634873371</v>
      </c>
      <c r="AD10" s="137">
        <v>29.500661872801047</v>
      </c>
    </row>
    <row r="11" spans="1:30">
      <c r="A11" s="4" t="s">
        <v>48</v>
      </c>
      <c r="B11" s="115">
        <v>46.253999999999998</v>
      </c>
      <c r="C11" s="116">
        <v>0.38853359999999992</v>
      </c>
      <c r="D11" s="116">
        <v>1.5840000000000001</v>
      </c>
      <c r="E11" s="116">
        <v>9.9792000000000006E-2</v>
      </c>
      <c r="F11" s="116">
        <v>0.95799999999999996</v>
      </c>
      <c r="G11" s="116">
        <v>7.6065199999999999E-2</v>
      </c>
      <c r="H11" s="116">
        <v>3.5000000000000003E-2</v>
      </c>
      <c r="I11" s="116">
        <v>4.2987000000000004E-2</v>
      </c>
      <c r="J11" s="115">
        <v>41.304000000000002</v>
      </c>
      <c r="K11" s="116">
        <v>0.37999680000000002</v>
      </c>
      <c r="L11" s="116">
        <v>0.51100000000000001</v>
      </c>
      <c r="M11" s="116">
        <v>6.4692600000000003E-2</v>
      </c>
      <c r="N11" s="116">
        <v>1.464</v>
      </c>
      <c r="O11" s="116">
        <v>0.10511519999999999</v>
      </c>
      <c r="P11" s="116">
        <v>8.6430000000000007</v>
      </c>
      <c r="Q11" s="116">
        <v>0.16940280000000002</v>
      </c>
      <c r="R11" s="116">
        <v>0</v>
      </c>
      <c r="S11" s="116">
        <v>0</v>
      </c>
      <c r="T11" s="116">
        <v>0</v>
      </c>
      <c r="U11" s="116">
        <v>0</v>
      </c>
      <c r="V11" s="116">
        <v>1.9E-2</v>
      </c>
      <c r="W11" s="116">
        <v>5.7467399999999988E-2</v>
      </c>
      <c r="X11" s="115">
        <v>100.77200000000001</v>
      </c>
      <c r="Y11" s="114"/>
      <c r="Z11" s="115">
        <v>4.7456473223036344</v>
      </c>
      <c r="AA11" s="115">
        <v>75.116011720753505</v>
      </c>
      <c r="AB11" s="115">
        <v>20.138340956942862</v>
      </c>
      <c r="AC11" s="123">
        <v>5.9427002546102097</v>
      </c>
      <c r="AD11" s="137">
        <v>1.3709413871100771</v>
      </c>
    </row>
    <row r="12" spans="1:30">
      <c r="A12" s="4" t="s">
        <v>49</v>
      </c>
      <c r="B12" s="115">
        <v>48.682000000000002</v>
      </c>
      <c r="C12" s="116">
        <v>0.3991924</v>
      </c>
      <c r="D12" s="116">
        <v>2.0880000000000001</v>
      </c>
      <c r="E12" s="116">
        <v>0.11191680000000001</v>
      </c>
      <c r="F12" s="116">
        <v>4.1100000000000003</v>
      </c>
      <c r="G12" s="116">
        <v>0.13069800000000004</v>
      </c>
      <c r="H12" s="116">
        <v>1.032</v>
      </c>
      <c r="I12" s="116">
        <v>8.0083199999999993E-2</v>
      </c>
      <c r="J12" s="115">
        <v>12.262</v>
      </c>
      <c r="K12" s="116">
        <v>0.21090639999999999</v>
      </c>
      <c r="L12" s="116">
        <v>0.221</v>
      </c>
      <c r="M12" s="116">
        <v>5.1537199999999998E-2</v>
      </c>
      <c r="N12" s="116">
        <v>13.301</v>
      </c>
      <c r="O12" s="116">
        <v>0.2473986</v>
      </c>
      <c r="P12" s="116">
        <v>17.911999999999999</v>
      </c>
      <c r="Q12" s="116">
        <v>0.24718559999999998</v>
      </c>
      <c r="R12" s="116">
        <v>7.6999999999999999E-2</v>
      </c>
      <c r="S12" s="116">
        <v>7.7046200000000009E-2</v>
      </c>
      <c r="T12" s="116">
        <v>3.0000000000000001E-3</v>
      </c>
      <c r="U12" s="116">
        <v>2.6410200000000002E-2</v>
      </c>
      <c r="V12" s="116">
        <v>0</v>
      </c>
      <c r="W12" s="116">
        <v>0</v>
      </c>
      <c r="X12" s="115">
        <v>99.688000000000002</v>
      </c>
      <c r="Y12" s="114"/>
      <c r="Z12" s="115">
        <v>40.238511821801417</v>
      </c>
      <c r="AA12" s="115">
        <v>20.811575287467125</v>
      </c>
      <c r="AB12" s="115">
        <v>38.949912890731454</v>
      </c>
      <c r="AC12" s="123">
        <v>65.912122458491808</v>
      </c>
      <c r="AD12" s="137">
        <v>29.843797741518582</v>
      </c>
    </row>
    <row r="13" spans="1:30">
      <c r="A13" s="4" t="s">
        <v>50</v>
      </c>
      <c r="B13" s="115">
        <v>48.817</v>
      </c>
      <c r="C13" s="116">
        <v>0.40029939999999997</v>
      </c>
      <c r="D13" s="116">
        <v>2.1469999999999998</v>
      </c>
      <c r="E13" s="116">
        <v>0.11207339999999999</v>
      </c>
      <c r="F13" s="116">
        <v>3.3109999999999999</v>
      </c>
      <c r="G13" s="116">
        <v>0.11919600000000001</v>
      </c>
      <c r="H13" s="116">
        <v>0.79700000000000004</v>
      </c>
      <c r="I13" s="116">
        <v>7.3324E-2</v>
      </c>
      <c r="J13" s="115">
        <v>14.427</v>
      </c>
      <c r="K13" s="116">
        <v>0.2279466</v>
      </c>
      <c r="L13" s="116">
        <v>0.27400000000000002</v>
      </c>
      <c r="M13" s="116">
        <v>5.3868400000000004E-2</v>
      </c>
      <c r="N13" s="116">
        <v>12.914</v>
      </c>
      <c r="O13" s="116">
        <v>0.2479488</v>
      </c>
      <c r="P13" s="116">
        <v>17.556999999999999</v>
      </c>
      <c r="Q13" s="116">
        <v>0.24228659999999999</v>
      </c>
      <c r="R13" s="116">
        <v>7.8E-2</v>
      </c>
      <c r="S13" s="116">
        <v>7.9310400000000003E-2</v>
      </c>
      <c r="T13" s="116">
        <v>2E-3</v>
      </c>
      <c r="U13" s="116">
        <v>3.40588E-2</v>
      </c>
      <c r="V13" s="116">
        <v>2.1999999999999999E-2</v>
      </c>
      <c r="W13" s="116">
        <v>5.5264000000000001E-2</v>
      </c>
      <c r="X13" s="115">
        <v>100.346</v>
      </c>
      <c r="Y13" s="114"/>
      <c r="Z13" s="115">
        <v>38.402687145055985</v>
      </c>
      <c r="AA13" s="115">
        <v>24.06926839022093</v>
      </c>
      <c r="AB13" s="115">
        <v>37.528044464723095</v>
      </c>
      <c r="AC13" s="123">
        <v>61.473430226324069</v>
      </c>
      <c r="AD13" s="137">
        <v>25.98264442923659</v>
      </c>
    </row>
    <row r="14" spans="1:30">
      <c r="A14" s="4" t="s">
        <v>51</v>
      </c>
      <c r="B14" s="115">
        <v>49.713999999999999</v>
      </c>
      <c r="C14" s="116">
        <v>0.39771200000000001</v>
      </c>
      <c r="D14" s="116">
        <v>1.8</v>
      </c>
      <c r="E14" s="116">
        <v>0.10656</v>
      </c>
      <c r="F14" s="116">
        <v>3.5219999999999998</v>
      </c>
      <c r="G14" s="116">
        <v>0.12256559999999998</v>
      </c>
      <c r="H14" s="116">
        <v>0.97699999999999998</v>
      </c>
      <c r="I14" s="116">
        <v>7.9332399999999983E-2</v>
      </c>
      <c r="J14" s="115">
        <v>13.010999999999999</v>
      </c>
      <c r="K14" s="116">
        <v>0.21858479999999997</v>
      </c>
      <c r="L14" s="116">
        <v>0.27900000000000003</v>
      </c>
      <c r="M14" s="116">
        <v>5.1001200000000003E-2</v>
      </c>
      <c r="N14" s="116">
        <v>14.007</v>
      </c>
      <c r="O14" s="116">
        <v>0.25492740000000003</v>
      </c>
      <c r="P14" s="116">
        <v>17.074000000000002</v>
      </c>
      <c r="Q14" s="116">
        <v>0.239036</v>
      </c>
      <c r="R14" s="116">
        <v>2.3E-2</v>
      </c>
      <c r="S14" s="116">
        <v>7.5785000000000005E-2</v>
      </c>
      <c r="T14" s="116">
        <v>5.0000000000000001E-3</v>
      </c>
      <c r="U14" s="116">
        <v>2.5355000000000003E-2</v>
      </c>
      <c r="V14" s="116">
        <v>4.7E-2</v>
      </c>
      <c r="W14" s="116">
        <v>5.5112200000000007E-2</v>
      </c>
      <c r="X14" s="115">
        <v>100.459</v>
      </c>
      <c r="Y14" s="114"/>
      <c r="Z14" s="115">
        <v>41.713249267453676</v>
      </c>
      <c r="AA14" s="115">
        <v>21.738300832168104</v>
      </c>
      <c r="AB14" s="115">
        <v>36.548449900378223</v>
      </c>
      <c r="AC14" s="123">
        <v>65.741787318251227</v>
      </c>
      <c r="AD14" s="137">
        <v>29.685500541888416</v>
      </c>
    </row>
    <row r="15" spans="1:30">
      <c r="A15" s="4" t="s">
        <v>52</v>
      </c>
      <c r="B15" s="115">
        <v>46.972000000000001</v>
      </c>
      <c r="C15" s="116">
        <v>0.39456479999999999</v>
      </c>
      <c r="D15" s="116">
        <v>1.069</v>
      </c>
      <c r="E15" s="116">
        <v>8.70166E-2</v>
      </c>
      <c r="F15" s="116">
        <v>1.2030000000000001</v>
      </c>
      <c r="G15" s="116">
        <v>8.3728800000000006E-2</v>
      </c>
      <c r="H15" s="116">
        <v>4.2000000000000003E-2</v>
      </c>
      <c r="I15" s="116">
        <v>4.3537199999999998E-2</v>
      </c>
      <c r="J15" s="115">
        <v>38.481000000000002</v>
      </c>
      <c r="K15" s="116">
        <v>0.36941760000000001</v>
      </c>
      <c r="L15" s="116">
        <v>0.52200000000000002</v>
      </c>
      <c r="M15" s="116">
        <v>6.2640000000000001E-2</v>
      </c>
      <c r="N15" s="116">
        <v>3.8450000000000002</v>
      </c>
      <c r="O15" s="116">
        <v>0.15149299999999999</v>
      </c>
      <c r="P15" s="116">
        <v>8.4920000000000009</v>
      </c>
      <c r="Q15" s="116">
        <v>0.16984000000000002</v>
      </c>
      <c r="R15" s="116">
        <v>4.0000000000000001E-3</v>
      </c>
      <c r="S15" s="116">
        <v>9.226079999999999E-2</v>
      </c>
      <c r="T15" s="116">
        <v>0</v>
      </c>
      <c r="U15" s="116">
        <v>0</v>
      </c>
      <c r="V15" s="116">
        <v>0</v>
      </c>
      <c r="W15" s="116">
        <v>0</v>
      </c>
      <c r="X15" s="115">
        <v>100.63</v>
      </c>
      <c r="Y15" s="114"/>
      <c r="Z15" s="115">
        <v>12.191643355594755</v>
      </c>
      <c r="AA15" s="115">
        <v>68.453913335687361</v>
      </c>
      <c r="AB15" s="115">
        <v>19.35444330871789</v>
      </c>
      <c r="AC15" s="123">
        <v>15.118402198453301</v>
      </c>
      <c r="AD15" s="137">
        <v>3.7707031348568565</v>
      </c>
    </row>
    <row r="16" spans="1:30">
      <c r="A16" s="4" t="s">
        <v>53</v>
      </c>
      <c r="B16" s="115">
        <v>46.01</v>
      </c>
      <c r="C16" s="116">
        <v>0.38648399999999994</v>
      </c>
      <c r="D16" s="116">
        <v>0.85499999999999998</v>
      </c>
      <c r="E16" s="116">
        <v>8.4986999999999993E-2</v>
      </c>
      <c r="F16" s="116">
        <v>0.91200000000000003</v>
      </c>
      <c r="G16" s="116">
        <v>7.7155200000000021E-2</v>
      </c>
      <c r="H16" s="116">
        <v>2.3E-2</v>
      </c>
      <c r="I16" s="116">
        <v>4.0981400000000001E-2</v>
      </c>
      <c r="J16" s="115">
        <v>45.692999999999998</v>
      </c>
      <c r="K16" s="116">
        <v>0.39295980000000003</v>
      </c>
      <c r="L16" s="116">
        <v>0.56100000000000005</v>
      </c>
      <c r="M16" s="116">
        <v>6.4963800000000002E-2</v>
      </c>
      <c r="N16" s="116">
        <v>0.17499999999999999</v>
      </c>
      <c r="O16" s="116">
        <v>6.6009999999999985E-2</v>
      </c>
      <c r="P16" s="116">
        <v>6.3280000000000003</v>
      </c>
      <c r="Q16" s="116">
        <v>0.14680959999999998</v>
      </c>
      <c r="R16" s="116">
        <v>9.9000000000000005E-2</v>
      </c>
      <c r="S16" s="116">
        <v>0.1040094</v>
      </c>
      <c r="T16" s="116">
        <v>0</v>
      </c>
      <c r="U16" s="116">
        <v>0</v>
      </c>
      <c r="V16" s="116">
        <v>0</v>
      </c>
      <c r="W16" s="116">
        <v>0</v>
      </c>
      <c r="X16" s="115">
        <v>100.65600000000001</v>
      </c>
      <c r="Y16" s="114"/>
      <c r="Z16" s="115">
        <v>0.57644154446554574</v>
      </c>
      <c r="AA16" s="115">
        <v>84.440913500972997</v>
      </c>
      <c r="AB16" s="115">
        <v>14.982644954561458</v>
      </c>
      <c r="AC16" s="123">
        <v>0.67807209307667105</v>
      </c>
      <c r="AD16" s="137">
        <v>0.14996904108523346</v>
      </c>
    </row>
    <row r="17" spans="1:30">
      <c r="A17" s="4" t="s">
        <v>54</v>
      </c>
      <c r="B17" s="115">
        <v>46.213999999999999</v>
      </c>
      <c r="C17" s="116">
        <v>0.38819759999999998</v>
      </c>
      <c r="D17" s="116">
        <v>1.1499999999999999</v>
      </c>
      <c r="E17" s="116">
        <v>8.9469999999999994E-2</v>
      </c>
      <c r="F17" s="116">
        <v>1.343</v>
      </c>
      <c r="G17" s="116">
        <v>8.5952000000000001E-2</v>
      </c>
      <c r="H17" s="116">
        <v>3.3000000000000002E-2</v>
      </c>
      <c r="I17" s="116">
        <v>4.18836E-2</v>
      </c>
      <c r="J17" s="115">
        <v>38.884999999999998</v>
      </c>
      <c r="K17" s="116">
        <v>0.36551899999999998</v>
      </c>
      <c r="L17" s="116">
        <v>0.48399999999999999</v>
      </c>
      <c r="M17" s="116">
        <v>6.3500799999999996E-2</v>
      </c>
      <c r="N17" s="116">
        <v>1.4350000000000001</v>
      </c>
      <c r="O17" s="116">
        <v>0.10102400000000002</v>
      </c>
      <c r="P17" s="116">
        <v>10.97</v>
      </c>
      <c r="Q17" s="116">
        <v>0.19087800000000002</v>
      </c>
      <c r="R17" s="116">
        <v>5.2999999999999999E-2</v>
      </c>
      <c r="S17" s="116">
        <v>9.3502599999999991E-2</v>
      </c>
      <c r="T17" s="116">
        <v>0</v>
      </c>
      <c r="U17" s="116">
        <v>0</v>
      </c>
      <c r="V17" s="116">
        <v>0.02</v>
      </c>
      <c r="W17" s="116">
        <v>5.9491999999999996E-2</v>
      </c>
      <c r="X17" s="115">
        <v>100.587</v>
      </c>
      <c r="Y17" s="114"/>
      <c r="Z17" s="115">
        <v>4.6088388378059371</v>
      </c>
      <c r="AA17" s="115">
        <v>70.066068583337426</v>
      </c>
      <c r="AB17" s="115">
        <v>25.325092578856633</v>
      </c>
      <c r="AC17" s="123">
        <v>6.1722492730392675</v>
      </c>
      <c r="AD17" s="137">
        <v>1.4265752277872765</v>
      </c>
    </row>
    <row r="18" spans="1:30">
      <c r="A18" s="4" t="s">
        <v>55</v>
      </c>
      <c r="B18" s="115">
        <v>46.503999999999998</v>
      </c>
      <c r="C18" s="116">
        <v>0.39063359999999997</v>
      </c>
      <c r="D18" s="116">
        <v>1.21</v>
      </c>
      <c r="E18" s="116">
        <v>9.3653999999999987E-2</v>
      </c>
      <c r="F18" s="116">
        <v>1.3620000000000001</v>
      </c>
      <c r="G18" s="116">
        <v>8.4988800000000017E-2</v>
      </c>
      <c r="H18" s="116">
        <v>0.09</v>
      </c>
      <c r="I18" s="116">
        <v>4.5252000000000001E-2</v>
      </c>
      <c r="J18" s="115">
        <v>35.695999999999998</v>
      </c>
      <c r="K18" s="116">
        <v>0.35696</v>
      </c>
      <c r="L18" s="116">
        <v>0.44800000000000001</v>
      </c>
      <c r="M18" s="116">
        <v>6.1824000000000004E-2</v>
      </c>
      <c r="N18" s="116">
        <v>2.6589999999999998</v>
      </c>
      <c r="O18" s="116">
        <v>0.12869559999999999</v>
      </c>
      <c r="P18" s="116">
        <v>12.164999999999999</v>
      </c>
      <c r="Q18" s="116">
        <v>0.20193899999999998</v>
      </c>
      <c r="R18" s="116">
        <v>4.8000000000000001E-2</v>
      </c>
      <c r="S18" s="116">
        <v>9.4992000000000007E-2</v>
      </c>
      <c r="T18" s="116">
        <v>0</v>
      </c>
      <c r="U18" s="116">
        <v>0</v>
      </c>
      <c r="V18" s="116">
        <v>0</v>
      </c>
      <c r="W18" s="116">
        <v>0</v>
      </c>
      <c r="X18" s="115">
        <v>100.182</v>
      </c>
      <c r="Y18" s="114"/>
      <c r="Z18" s="115">
        <v>8.4601614615365381</v>
      </c>
      <c r="AA18" s="115">
        <v>63.718551260421449</v>
      </c>
      <c r="AB18" s="115">
        <v>27.821287278042018</v>
      </c>
      <c r="AC18" s="123">
        <v>11.721807163047492</v>
      </c>
      <c r="AD18" s="137">
        <v>2.8383039809631354</v>
      </c>
    </row>
    <row r="19" spans="1:30">
      <c r="A19" s="4" t="s">
        <v>56</v>
      </c>
      <c r="B19" s="115">
        <v>49.902999999999999</v>
      </c>
      <c r="C19" s="116">
        <v>0.40920459999999997</v>
      </c>
      <c r="D19" s="116">
        <v>1.1299999999999999</v>
      </c>
      <c r="E19" s="116">
        <v>8.8818000000000008E-2</v>
      </c>
      <c r="F19" s="116">
        <v>1.681</v>
      </c>
      <c r="G19" s="116">
        <v>9.0774000000000007E-2</v>
      </c>
      <c r="H19" s="116">
        <v>0.41699999999999998</v>
      </c>
      <c r="I19" s="116">
        <v>6.0381599999999994E-2</v>
      </c>
      <c r="J19" s="115">
        <v>22.003</v>
      </c>
      <c r="K19" s="116">
        <v>0.28163840000000001</v>
      </c>
      <c r="L19" s="116">
        <v>0.37</v>
      </c>
      <c r="M19" s="116">
        <v>5.772E-2</v>
      </c>
      <c r="N19" s="116">
        <v>16.146999999999998</v>
      </c>
      <c r="O19" s="116">
        <v>0.28095779999999998</v>
      </c>
      <c r="P19" s="116">
        <v>7.76</v>
      </c>
      <c r="Q19" s="116">
        <v>0.16295999999999999</v>
      </c>
      <c r="R19" s="116">
        <v>2.3E-2</v>
      </c>
      <c r="S19" s="116">
        <v>7.8885399999999994E-2</v>
      </c>
      <c r="T19" s="116">
        <v>0</v>
      </c>
      <c r="U19" s="116">
        <v>0</v>
      </c>
      <c r="V19" s="116">
        <v>5.5E-2</v>
      </c>
      <c r="W19" s="116">
        <v>5.5264000000000008E-2</v>
      </c>
      <c r="X19" s="115">
        <v>99.489000000000004</v>
      </c>
      <c r="Y19" s="114"/>
      <c r="Z19" s="115">
        <v>47.394731898994976</v>
      </c>
      <c r="AA19" s="115">
        <v>36.233154851868122</v>
      </c>
      <c r="AB19" s="115">
        <v>16.372113249136902</v>
      </c>
      <c r="AC19" s="123">
        <v>56.674962862149428</v>
      </c>
      <c r="AD19" s="137">
        <v>22.347559045656695</v>
      </c>
    </row>
    <row r="20" spans="1:30">
      <c r="A20" s="4" t="s">
        <v>57</v>
      </c>
      <c r="B20" s="115">
        <v>50.835000000000001</v>
      </c>
      <c r="C20" s="116">
        <v>0.40668000000000004</v>
      </c>
      <c r="D20" s="116">
        <v>1.052</v>
      </c>
      <c r="E20" s="116">
        <v>8.7526400000000018E-2</v>
      </c>
      <c r="F20" s="116">
        <v>1.7749999999999999</v>
      </c>
      <c r="G20" s="116">
        <v>9.443E-2</v>
      </c>
      <c r="H20" s="116">
        <v>0.64</v>
      </c>
      <c r="I20" s="116">
        <v>6.6175999999999999E-2</v>
      </c>
      <c r="J20" s="115">
        <v>20.335000000000001</v>
      </c>
      <c r="K20" s="116">
        <v>0.26842199999999999</v>
      </c>
      <c r="L20" s="116">
        <v>0.36499999999999999</v>
      </c>
      <c r="M20" s="116">
        <v>5.6794000000000004E-2</v>
      </c>
      <c r="N20" s="116">
        <v>18.82</v>
      </c>
      <c r="O20" s="116">
        <v>0.30112</v>
      </c>
      <c r="P20" s="116">
        <v>6.8659999999999997</v>
      </c>
      <c r="Q20" s="116">
        <v>0.1537984</v>
      </c>
      <c r="R20" s="116">
        <v>1.2E-2</v>
      </c>
      <c r="S20" s="116">
        <v>7.7352000000000004E-2</v>
      </c>
      <c r="T20" s="116">
        <v>1.0999999999999999E-2</v>
      </c>
      <c r="U20" s="116">
        <v>2.7933399999999997E-2</v>
      </c>
      <c r="V20" s="116">
        <v>2.7E-2</v>
      </c>
      <c r="W20" s="116">
        <v>5.6743200000000001E-2</v>
      </c>
      <c r="X20" s="115">
        <v>100.738</v>
      </c>
      <c r="Y20" s="114"/>
      <c r="Z20" s="115">
        <v>53.520970196983683</v>
      </c>
      <c r="AA20" s="115">
        <v>32.444012555827058</v>
      </c>
      <c r="AB20" s="115">
        <v>14.035017247189261</v>
      </c>
      <c r="AC20" s="123">
        <v>62.260572191765185</v>
      </c>
      <c r="AD20" s="137">
        <v>26.629452481832271</v>
      </c>
    </row>
    <row r="21" spans="1:30">
      <c r="A21" s="4" t="s">
        <v>58</v>
      </c>
      <c r="B21" s="115">
        <v>48.165999999999997</v>
      </c>
      <c r="C21" s="116">
        <v>0.39496119999999996</v>
      </c>
      <c r="D21" s="116">
        <v>1.927</v>
      </c>
      <c r="E21" s="116">
        <v>0.1102244</v>
      </c>
      <c r="F21" s="116">
        <v>2.4220000000000002</v>
      </c>
      <c r="G21" s="116">
        <v>0.10608360000000001</v>
      </c>
      <c r="H21" s="116">
        <v>0.44600000000000001</v>
      </c>
      <c r="I21" s="116">
        <v>5.7712399999999997E-2</v>
      </c>
      <c r="J21" s="115">
        <v>21.018000000000001</v>
      </c>
      <c r="K21" s="116">
        <v>0.27323400000000003</v>
      </c>
      <c r="L21" s="116">
        <v>0.38800000000000001</v>
      </c>
      <c r="M21" s="116">
        <v>5.742400000000001E-2</v>
      </c>
      <c r="N21" s="116">
        <v>11.63</v>
      </c>
      <c r="O21" s="116">
        <v>0.23957800000000001</v>
      </c>
      <c r="P21" s="116">
        <v>13.397</v>
      </c>
      <c r="Q21" s="116">
        <v>0.21167260000000002</v>
      </c>
      <c r="R21" s="116">
        <v>6.2E-2</v>
      </c>
      <c r="S21" s="116">
        <v>8.1480399999999994E-2</v>
      </c>
      <c r="T21" s="116">
        <v>2E-3</v>
      </c>
      <c r="U21" s="116">
        <v>2.3361999999999997E-2</v>
      </c>
      <c r="V21" s="116">
        <v>0</v>
      </c>
      <c r="W21" s="116">
        <v>0</v>
      </c>
      <c r="X21" s="115">
        <v>99.457999999999998</v>
      </c>
      <c r="Y21" s="114"/>
      <c r="Z21" s="115">
        <v>35.187597797690209</v>
      </c>
      <c r="AA21" s="115">
        <v>35.676916989850938</v>
      </c>
      <c r="AB21" s="115">
        <v>29.13548521245886</v>
      </c>
      <c r="AC21" s="123">
        <v>49.656383789888189</v>
      </c>
      <c r="AD21" s="137">
        <v>17.83051634272984</v>
      </c>
    </row>
    <row r="22" spans="1:30">
      <c r="A22" s="4" t="s">
        <v>59</v>
      </c>
      <c r="B22" s="115">
        <v>45.17</v>
      </c>
      <c r="C22" s="116">
        <v>0.38846200000000003</v>
      </c>
      <c r="D22" s="116">
        <v>1.5940000000000001</v>
      </c>
      <c r="E22" s="116">
        <v>9.9465600000000015E-2</v>
      </c>
      <c r="F22" s="116">
        <v>1.1399999999999999</v>
      </c>
      <c r="G22" s="116">
        <v>8.276399999999999E-2</v>
      </c>
      <c r="H22" s="116">
        <v>0</v>
      </c>
      <c r="I22" s="116">
        <v>0</v>
      </c>
      <c r="J22" s="115">
        <v>42.043999999999997</v>
      </c>
      <c r="K22" s="116">
        <v>0.38680479999999995</v>
      </c>
      <c r="L22" s="116">
        <v>0.51800000000000002</v>
      </c>
      <c r="M22" s="116">
        <v>6.4335599999999993E-2</v>
      </c>
      <c r="N22" s="116">
        <v>0.80700000000000005</v>
      </c>
      <c r="O22" s="116">
        <v>8.4573600000000013E-2</v>
      </c>
      <c r="P22" s="116">
        <v>8.6560000000000006</v>
      </c>
      <c r="Q22" s="116">
        <v>0.17138880000000001</v>
      </c>
      <c r="R22" s="116">
        <v>0</v>
      </c>
      <c r="S22" s="116">
        <v>0</v>
      </c>
      <c r="T22" s="116">
        <v>7.0000000000000001E-3</v>
      </c>
      <c r="U22" s="116">
        <v>2.5432400000000001E-2</v>
      </c>
      <c r="V22" s="116">
        <v>0</v>
      </c>
      <c r="W22" s="116">
        <v>0</v>
      </c>
      <c r="X22" s="115">
        <v>99.936000000000007</v>
      </c>
      <c r="Y22" s="114"/>
      <c r="Z22" s="115">
        <v>2.6358053830908372</v>
      </c>
      <c r="AA22" s="115">
        <v>77.042409872904273</v>
      </c>
      <c r="AB22" s="115">
        <v>20.321784744004894</v>
      </c>
      <c r="AC22" s="123">
        <v>3.3082718069227468</v>
      </c>
      <c r="AD22" s="137">
        <v>0.74709831089878342</v>
      </c>
    </row>
    <row r="23" spans="1:30">
      <c r="A23" s="4" t="s">
        <v>60</v>
      </c>
      <c r="B23" s="115">
        <v>50.609000000000002</v>
      </c>
      <c r="C23" s="116">
        <v>0.40487200000000001</v>
      </c>
      <c r="D23" s="116">
        <v>0.77900000000000003</v>
      </c>
      <c r="E23" s="116">
        <v>8.1639200000000009E-2</v>
      </c>
      <c r="F23" s="116">
        <v>0.78700000000000003</v>
      </c>
      <c r="G23" s="116">
        <v>6.972819999999999E-2</v>
      </c>
      <c r="H23" s="116">
        <v>0.25900000000000001</v>
      </c>
      <c r="I23" s="116">
        <v>5.0712199999999992E-2</v>
      </c>
      <c r="J23" s="115">
        <v>28.158000000000001</v>
      </c>
      <c r="K23" s="116">
        <v>0.31536960000000003</v>
      </c>
      <c r="L23" s="116">
        <v>0.437</v>
      </c>
      <c r="M23" s="116">
        <v>5.7683999999999999E-2</v>
      </c>
      <c r="N23" s="116">
        <v>15.208</v>
      </c>
      <c r="O23" s="116">
        <v>0.27678560000000002</v>
      </c>
      <c r="P23" s="116">
        <v>4.4420000000000002</v>
      </c>
      <c r="Q23" s="116">
        <v>0.12615280000000001</v>
      </c>
      <c r="R23" s="116">
        <v>4.7E-2</v>
      </c>
      <c r="S23" s="116">
        <v>8.0520399999999992E-2</v>
      </c>
      <c r="T23" s="116">
        <v>0</v>
      </c>
      <c r="U23" s="116">
        <v>0</v>
      </c>
      <c r="V23" s="116">
        <v>5.0000000000000001E-3</v>
      </c>
      <c r="W23" s="116">
        <v>5.1791999999999998E-2</v>
      </c>
      <c r="X23" s="115">
        <v>100.73099999999999</v>
      </c>
      <c r="Y23" s="114"/>
      <c r="Z23" s="115">
        <v>44.469960796377357</v>
      </c>
      <c r="AA23" s="115">
        <v>46.193670586304712</v>
      </c>
      <c r="AB23" s="115">
        <v>9.3363686173179303</v>
      </c>
      <c r="AC23" s="123">
        <v>49.051026002982205</v>
      </c>
      <c r="AD23" s="137">
        <v>17.478443169931904</v>
      </c>
    </row>
    <row r="24" spans="1:30">
      <c r="A24" s="4" t="s">
        <v>61</v>
      </c>
      <c r="B24" s="115">
        <v>48.707999999999998</v>
      </c>
      <c r="C24" s="116">
        <v>0.39940559999999997</v>
      </c>
      <c r="D24" s="116">
        <v>1.7809999999999999</v>
      </c>
      <c r="E24" s="116">
        <v>0.10507899999999999</v>
      </c>
      <c r="F24" s="116">
        <v>2.3330000000000002</v>
      </c>
      <c r="G24" s="116">
        <v>0.10451840000000003</v>
      </c>
      <c r="H24" s="116">
        <v>0.433</v>
      </c>
      <c r="I24" s="116">
        <v>5.8541599999999992E-2</v>
      </c>
      <c r="J24" s="115">
        <v>24.285</v>
      </c>
      <c r="K24" s="116">
        <v>0.29627700000000001</v>
      </c>
      <c r="L24" s="116">
        <v>0.42</v>
      </c>
      <c r="M24" s="116">
        <v>5.8464000000000002E-2</v>
      </c>
      <c r="N24" s="116">
        <v>12.644</v>
      </c>
      <c r="O24" s="116">
        <v>0.25287999999999999</v>
      </c>
      <c r="P24" s="116">
        <v>10.122</v>
      </c>
      <c r="Q24" s="116">
        <v>0.18624480000000002</v>
      </c>
      <c r="R24" s="116">
        <v>2.9000000000000001E-2</v>
      </c>
      <c r="S24" s="116">
        <v>7.9088800000000015E-2</v>
      </c>
      <c r="T24" s="116">
        <v>0</v>
      </c>
      <c r="U24" s="116">
        <v>0</v>
      </c>
      <c r="V24" s="116">
        <v>0</v>
      </c>
      <c r="W24" s="116">
        <v>0</v>
      </c>
      <c r="X24" s="115">
        <v>100.755</v>
      </c>
      <c r="Y24" s="114"/>
      <c r="Z24" s="115">
        <v>37.693493940560764</v>
      </c>
      <c r="AA24" s="115">
        <v>40.616831557898408</v>
      </c>
      <c r="AB24" s="115">
        <v>21.689674501540836</v>
      </c>
      <c r="AC24" s="123">
        <v>48.135122986924578</v>
      </c>
      <c r="AD24" s="137">
        <v>16.955878937636975</v>
      </c>
    </row>
    <row r="25" spans="1:30">
      <c r="A25" s="4" t="s">
        <v>62</v>
      </c>
      <c r="B25" s="115">
        <v>47.847000000000001</v>
      </c>
      <c r="C25" s="116">
        <v>0.39234539999999996</v>
      </c>
      <c r="D25" s="116">
        <v>1.901</v>
      </c>
      <c r="E25" s="116">
        <v>0.10835700000000001</v>
      </c>
      <c r="F25" s="116">
        <v>2.0539999999999998</v>
      </c>
      <c r="G25" s="116">
        <v>9.9002800000000002E-2</v>
      </c>
      <c r="H25" s="116">
        <v>0.18</v>
      </c>
      <c r="I25" s="116">
        <v>4.9931999999999997E-2</v>
      </c>
      <c r="J25" s="115">
        <v>25.835999999999999</v>
      </c>
      <c r="K25" s="116">
        <v>0.30486479999999999</v>
      </c>
      <c r="L25" s="116">
        <v>0.38700000000000001</v>
      </c>
      <c r="M25" s="116">
        <v>5.7585600000000001E-2</v>
      </c>
      <c r="N25" s="116">
        <v>7.8390000000000004</v>
      </c>
      <c r="O25" s="116">
        <v>0.20224620000000001</v>
      </c>
      <c r="P25" s="116">
        <v>13.74</v>
      </c>
      <c r="Q25" s="116">
        <v>0.21434400000000001</v>
      </c>
      <c r="R25" s="116">
        <v>5.5E-2</v>
      </c>
      <c r="S25" s="116">
        <v>8.8000000000000009E-2</v>
      </c>
      <c r="T25" s="116">
        <v>2.1999999999999999E-2</v>
      </c>
      <c r="U25" s="116">
        <v>2.8181999999999995E-2</v>
      </c>
      <c r="V25" s="116">
        <v>0</v>
      </c>
      <c r="W25" s="116">
        <v>0</v>
      </c>
      <c r="X25" s="115">
        <v>99.861000000000004</v>
      </c>
      <c r="Y25" s="114"/>
      <c r="Z25" s="115">
        <v>24.337157369913072</v>
      </c>
      <c r="AA25" s="115">
        <v>45.000826212927976</v>
      </c>
      <c r="AB25" s="115">
        <v>30.662016417158949</v>
      </c>
      <c r="AC25" s="123">
        <v>35.100803733667455</v>
      </c>
      <c r="AD25" s="137">
        <v>10.633476748060234</v>
      </c>
    </row>
    <row r="26" spans="1:30">
      <c r="A26" s="4" t="s">
        <v>63</v>
      </c>
      <c r="B26" s="115">
        <v>45.384</v>
      </c>
      <c r="C26" s="116">
        <v>0.3812256</v>
      </c>
      <c r="D26" s="116">
        <v>0.64700000000000002</v>
      </c>
      <c r="E26" s="116">
        <v>7.8028200000000006E-2</v>
      </c>
      <c r="F26" s="116">
        <v>0.49299999999999999</v>
      </c>
      <c r="G26" s="116">
        <v>6.4188599999999998E-2</v>
      </c>
      <c r="H26" s="116">
        <v>1.9E-2</v>
      </c>
      <c r="I26" s="116">
        <v>3.9242599999999996E-2</v>
      </c>
      <c r="J26" s="115">
        <v>46.857999999999997</v>
      </c>
      <c r="K26" s="116">
        <v>0.40297879999999997</v>
      </c>
      <c r="L26" s="116">
        <v>0.498</v>
      </c>
      <c r="M26" s="116">
        <v>6.0457200000000003E-2</v>
      </c>
      <c r="N26" s="116">
        <v>5.7000000000000002E-2</v>
      </c>
      <c r="O26" s="116">
        <v>5.7570000000000003E-2</v>
      </c>
      <c r="P26" s="116">
        <v>5.61</v>
      </c>
      <c r="Q26" s="116">
        <v>0.139128</v>
      </c>
      <c r="R26" s="116">
        <v>4.1000000000000002E-2</v>
      </c>
      <c r="S26" s="116">
        <v>9.9072400000000005E-2</v>
      </c>
      <c r="T26" s="116">
        <v>0.01</v>
      </c>
      <c r="U26" s="116">
        <v>2.8492000000000003E-2</v>
      </c>
      <c r="V26" s="116">
        <v>0</v>
      </c>
      <c r="W26" s="116">
        <v>0</v>
      </c>
      <c r="X26" s="115">
        <v>99.617000000000004</v>
      </c>
      <c r="Y26" s="114"/>
      <c r="Z26" s="115">
        <v>0.18763469120372825</v>
      </c>
      <c r="AA26" s="115">
        <v>86.538239311602723</v>
      </c>
      <c r="AB26" s="115">
        <v>13.274125997193551</v>
      </c>
      <c r="AC26" s="123">
        <v>0.2163678700781293</v>
      </c>
      <c r="AD26" s="137">
        <v>4.7681401859417202E-2</v>
      </c>
    </row>
    <row r="27" spans="1:30">
      <c r="A27" s="4" t="s">
        <v>64</v>
      </c>
      <c r="B27" s="115">
        <v>45.776000000000003</v>
      </c>
      <c r="C27" s="116">
        <v>0.38451840000000004</v>
      </c>
      <c r="D27" s="116">
        <v>1.341</v>
      </c>
      <c r="E27" s="116">
        <v>9.5747399999999983E-2</v>
      </c>
      <c r="F27" s="116">
        <v>1.512</v>
      </c>
      <c r="G27" s="116">
        <v>8.8300800000000013E-2</v>
      </c>
      <c r="H27" s="116">
        <v>0</v>
      </c>
      <c r="I27" s="116">
        <v>0</v>
      </c>
      <c r="J27" s="115">
        <v>37.835000000000001</v>
      </c>
      <c r="K27" s="116">
        <v>0.36321599999999998</v>
      </c>
      <c r="L27" s="116">
        <v>0.46400000000000002</v>
      </c>
      <c r="M27" s="116">
        <v>6.1062400000000003E-2</v>
      </c>
      <c r="N27" s="116">
        <v>0.63100000000000001</v>
      </c>
      <c r="O27" s="116">
        <v>7.7613000000000001E-2</v>
      </c>
      <c r="P27" s="116">
        <v>12.583</v>
      </c>
      <c r="Q27" s="116">
        <v>0.20384460000000001</v>
      </c>
      <c r="R27" s="116">
        <v>0</v>
      </c>
      <c r="S27" s="116">
        <v>0</v>
      </c>
      <c r="T27" s="116">
        <v>1.7000000000000001E-2</v>
      </c>
      <c r="U27" s="116">
        <v>2.77746E-2</v>
      </c>
      <c r="V27" s="116">
        <v>0</v>
      </c>
      <c r="W27" s="116">
        <v>0</v>
      </c>
      <c r="X27" s="115">
        <v>100.15900000000001</v>
      </c>
      <c r="Y27" s="114"/>
      <c r="Z27" s="115">
        <v>2.0419285040425001</v>
      </c>
      <c r="AA27" s="115">
        <v>68.689591940255866</v>
      </c>
      <c r="AB27" s="115">
        <v>29.268479555701642</v>
      </c>
      <c r="AC27" s="123">
        <v>2.8870552711088906</v>
      </c>
      <c r="AD27" s="137">
        <v>0.64978468109536502</v>
      </c>
    </row>
    <row r="28" spans="1:30">
      <c r="A28" s="4" t="s">
        <v>65</v>
      </c>
      <c r="B28" s="115">
        <v>45.551000000000002</v>
      </c>
      <c r="C28" s="116">
        <v>0.39173859999999999</v>
      </c>
      <c r="D28" s="116">
        <v>0.96799999999999997</v>
      </c>
      <c r="E28" s="116">
        <v>8.5764799999999988E-2</v>
      </c>
      <c r="F28" s="116">
        <v>1.242</v>
      </c>
      <c r="G28" s="116">
        <v>8.5201200000000005E-2</v>
      </c>
      <c r="H28" s="116">
        <v>4.0000000000000001E-3</v>
      </c>
      <c r="I28" s="116">
        <v>3.9949600000000002E-2</v>
      </c>
      <c r="J28" s="115">
        <v>45.337000000000003</v>
      </c>
      <c r="K28" s="116">
        <v>0.39896560000000003</v>
      </c>
      <c r="L28" s="116">
        <v>0.55200000000000005</v>
      </c>
      <c r="M28" s="116">
        <v>6.3369599999999998E-2</v>
      </c>
      <c r="N28" s="116">
        <v>0.125</v>
      </c>
      <c r="O28" s="116">
        <v>5.9924999999999999E-2</v>
      </c>
      <c r="P28" s="116">
        <v>6.8129999999999997</v>
      </c>
      <c r="Q28" s="116">
        <v>0.1526112</v>
      </c>
      <c r="R28" s="116">
        <v>0</v>
      </c>
      <c r="S28" s="116">
        <v>0</v>
      </c>
      <c r="T28" s="116">
        <v>0</v>
      </c>
      <c r="U28" s="116">
        <v>0</v>
      </c>
      <c r="V28" s="116">
        <v>1.0999999999999999E-2</v>
      </c>
      <c r="W28" s="116">
        <v>5.8361599999999986E-2</v>
      </c>
      <c r="X28" s="115">
        <v>100.60299999999999</v>
      </c>
      <c r="Y28" s="114"/>
      <c r="Z28" s="115">
        <v>0.4104071220906379</v>
      </c>
      <c r="AA28" s="115">
        <v>83.510999287865189</v>
      </c>
      <c r="AB28" s="115">
        <v>16.078593590044182</v>
      </c>
      <c r="AC28" s="123">
        <v>0.48906927102328063</v>
      </c>
      <c r="AD28" s="137">
        <v>0.1080072592712665</v>
      </c>
    </row>
    <row r="29" spans="1:30">
      <c r="A29" s="4" t="s">
        <v>66</v>
      </c>
      <c r="B29" s="115">
        <v>45.084000000000003</v>
      </c>
      <c r="C29" s="116">
        <v>0.37870560000000003</v>
      </c>
      <c r="D29" s="116">
        <v>0.94199999999999995</v>
      </c>
      <c r="E29" s="116">
        <v>8.6475599999999986E-2</v>
      </c>
      <c r="F29" s="116">
        <v>1.2070000000000001</v>
      </c>
      <c r="G29" s="116">
        <v>8.3524399999999999E-2</v>
      </c>
      <c r="H29" s="116">
        <v>0</v>
      </c>
      <c r="I29" s="116">
        <v>0</v>
      </c>
      <c r="J29" s="115">
        <v>44.177999999999997</v>
      </c>
      <c r="K29" s="116">
        <v>0.38876639999999996</v>
      </c>
      <c r="L29" s="116">
        <v>0.54800000000000004</v>
      </c>
      <c r="M29" s="116">
        <v>6.1704800000000004E-2</v>
      </c>
      <c r="N29" s="116">
        <v>0.24299999999999999</v>
      </c>
      <c r="O29" s="116">
        <v>6.6047399999999992E-2</v>
      </c>
      <c r="P29" s="116">
        <v>7.3650000000000002</v>
      </c>
      <c r="Q29" s="116">
        <v>0.15908400000000003</v>
      </c>
      <c r="R29" s="116">
        <v>0.113</v>
      </c>
      <c r="S29" s="116">
        <v>0.10081860000000001</v>
      </c>
      <c r="T29" s="116">
        <v>3.0000000000000001E-3</v>
      </c>
      <c r="U29" s="116">
        <v>2.8222200000000003E-2</v>
      </c>
      <c r="V29" s="116">
        <v>2.1999999999999999E-2</v>
      </c>
      <c r="W29" s="116">
        <v>5.8713599999999991E-2</v>
      </c>
      <c r="X29" s="115">
        <v>99.704999999999998</v>
      </c>
      <c r="Y29" s="114"/>
      <c r="Z29" s="115">
        <v>0.80139562794395502</v>
      </c>
      <c r="AA29" s="115">
        <v>81.739649614579264</v>
      </c>
      <c r="AB29" s="115">
        <v>17.458954757476778</v>
      </c>
      <c r="AC29" s="123">
        <v>0.97096842835095321</v>
      </c>
      <c r="AD29" s="137">
        <v>0.21524321025750989</v>
      </c>
    </row>
    <row r="30" spans="1:30">
      <c r="A30" s="4" t="s">
        <v>67</v>
      </c>
      <c r="B30" s="115">
        <v>46.790999999999997</v>
      </c>
      <c r="C30" s="116">
        <v>0.3930443999999999</v>
      </c>
      <c r="D30" s="116">
        <v>1.202</v>
      </c>
      <c r="E30" s="116">
        <v>9.0871199999999985E-2</v>
      </c>
      <c r="F30" s="116">
        <v>1.4279999999999999</v>
      </c>
      <c r="G30" s="116">
        <v>9.0249599999999999E-2</v>
      </c>
      <c r="H30" s="116">
        <v>7.9000000000000001E-2</v>
      </c>
      <c r="I30" s="116">
        <v>4.6009600000000005E-2</v>
      </c>
      <c r="J30" s="115">
        <v>37.997</v>
      </c>
      <c r="K30" s="116">
        <v>0.36477120000000002</v>
      </c>
      <c r="L30" s="116">
        <v>0.51900000000000002</v>
      </c>
      <c r="M30" s="116">
        <v>6.2695200000000006E-2</v>
      </c>
      <c r="N30" s="116">
        <v>4.2709999999999999</v>
      </c>
      <c r="O30" s="116">
        <v>0.1605896</v>
      </c>
      <c r="P30" s="116">
        <v>8.43</v>
      </c>
      <c r="Q30" s="116">
        <v>0.17028600000000002</v>
      </c>
      <c r="R30" s="116">
        <v>6.0000000000000001E-3</v>
      </c>
      <c r="S30" s="116">
        <v>8.845320000000001E-2</v>
      </c>
      <c r="T30" s="116">
        <v>1.7000000000000001E-2</v>
      </c>
      <c r="U30" s="116">
        <v>2.90768E-2</v>
      </c>
      <c r="V30" s="116">
        <v>0</v>
      </c>
      <c r="W30" s="116">
        <v>0</v>
      </c>
      <c r="X30" s="115">
        <v>100.74</v>
      </c>
      <c r="Y30" s="114"/>
      <c r="Z30" s="115">
        <v>13.495369483056841</v>
      </c>
      <c r="AA30" s="115">
        <v>67.358210767232677</v>
      </c>
      <c r="AB30" s="115">
        <v>19.146419749710503</v>
      </c>
      <c r="AC30" s="123">
        <v>16.692030383941976</v>
      </c>
      <c r="AD30" s="137">
        <v>4.2219332632828355</v>
      </c>
    </row>
    <row r="31" spans="1:30">
      <c r="A31" s="4" t="s">
        <v>68</v>
      </c>
      <c r="B31" s="115">
        <v>48.222999999999999</v>
      </c>
      <c r="C31" s="116">
        <v>0.39542859999999996</v>
      </c>
      <c r="D31" s="116">
        <v>2.302</v>
      </c>
      <c r="E31" s="116">
        <v>0.11602080000000001</v>
      </c>
      <c r="F31" s="116">
        <v>2.6480000000000001</v>
      </c>
      <c r="G31" s="116">
        <v>0.108568</v>
      </c>
      <c r="H31" s="116">
        <v>0.55900000000000005</v>
      </c>
      <c r="I31" s="116">
        <v>6.5067600000000003E-2</v>
      </c>
      <c r="J31" s="115">
        <v>19.102</v>
      </c>
      <c r="K31" s="116">
        <v>0.2636076</v>
      </c>
      <c r="L31" s="116">
        <v>0.36099999999999999</v>
      </c>
      <c r="M31" s="116">
        <v>5.5160799999999996E-2</v>
      </c>
      <c r="N31" s="116">
        <v>11.023999999999999</v>
      </c>
      <c r="O31" s="116">
        <v>0.23370879999999999</v>
      </c>
      <c r="P31" s="116">
        <v>15.381</v>
      </c>
      <c r="Q31" s="116">
        <v>0.2276388</v>
      </c>
      <c r="R31" s="116">
        <v>0</v>
      </c>
      <c r="S31" s="116">
        <v>0</v>
      </c>
      <c r="T31" s="116">
        <v>0.01</v>
      </c>
      <c r="U31" s="116">
        <v>2.588E-2</v>
      </c>
      <c r="V31" s="116">
        <v>0</v>
      </c>
      <c r="W31" s="116">
        <v>0</v>
      </c>
      <c r="X31" s="115">
        <v>99.61</v>
      </c>
      <c r="Y31" s="114"/>
      <c r="Z31" s="115">
        <v>33.613268048671571</v>
      </c>
      <c r="AA31" s="115">
        <v>32.67656529610268</v>
      </c>
      <c r="AB31" s="115">
        <v>33.710166655225734</v>
      </c>
      <c r="AC31" s="123">
        <v>50.708154013584348</v>
      </c>
      <c r="AD31" s="137">
        <v>18.455300996185134</v>
      </c>
    </row>
    <row r="32" spans="1:30">
      <c r="A32" s="4" t="s">
        <v>69</v>
      </c>
      <c r="B32" s="115">
        <v>48.817999999999998</v>
      </c>
      <c r="C32" s="116">
        <v>0.40030759999999993</v>
      </c>
      <c r="D32" s="116">
        <v>2.2709999999999999</v>
      </c>
      <c r="E32" s="116">
        <v>0.11536680000000001</v>
      </c>
      <c r="F32" s="116">
        <v>3.121</v>
      </c>
      <c r="G32" s="116">
        <v>0.11672540000000002</v>
      </c>
      <c r="H32" s="116">
        <v>0.68500000000000005</v>
      </c>
      <c r="I32" s="116">
        <v>6.7951999999999999E-2</v>
      </c>
      <c r="J32" s="115">
        <v>17.422999999999998</v>
      </c>
      <c r="K32" s="116">
        <v>0.25089119999999998</v>
      </c>
      <c r="L32" s="116">
        <v>0.28499999999999998</v>
      </c>
      <c r="M32" s="116">
        <v>5.3522999999999994E-2</v>
      </c>
      <c r="N32" s="116">
        <v>12.131</v>
      </c>
      <c r="O32" s="116">
        <v>0.24262</v>
      </c>
      <c r="P32" s="116">
        <v>15.404999999999999</v>
      </c>
      <c r="Q32" s="116">
        <v>0.22799399999999997</v>
      </c>
      <c r="R32" s="116">
        <v>8.1000000000000003E-2</v>
      </c>
      <c r="S32" s="116">
        <v>8.4920400000000007E-2</v>
      </c>
      <c r="T32" s="116">
        <v>0</v>
      </c>
      <c r="U32" s="116">
        <v>0</v>
      </c>
      <c r="V32" s="116">
        <v>0</v>
      </c>
      <c r="W32" s="116">
        <v>0</v>
      </c>
      <c r="X32" s="115">
        <v>100.22</v>
      </c>
      <c r="Y32" s="114"/>
      <c r="Z32" s="115">
        <v>36.784175968952589</v>
      </c>
      <c r="AA32" s="115">
        <v>29.639671847965005</v>
      </c>
      <c r="AB32" s="115">
        <v>33.576152183082421</v>
      </c>
      <c r="AC32" s="123">
        <v>55.379580926640081</v>
      </c>
      <c r="AD32" s="137">
        <v>21.448354847359322</v>
      </c>
    </row>
    <row r="33" spans="1:30">
      <c r="A33" s="4" t="s">
        <v>70</v>
      </c>
      <c r="B33" s="115">
        <v>48.99</v>
      </c>
      <c r="C33" s="116">
        <v>0.40171799999999996</v>
      </c>
      <c r="D33" s="116">
        <v>2.0430000000000001</v>
      </c>
      <c r="E33" s="116">
        <v>0.10991340000000001</v>
      </c>
      <c r="F33" s="116">
        <v>2.4950000000000001</v>
      </c>
      <c r="G33" s="116">
        <v>0.10728500000000001</v>
      </c>
      <c r="H33" s="116">
        <v>0.49099999999999999</v>
      </c>
      <c r="I33" s="116">
        <v>6.3829999999999998E-2</v>
      </c>
      <c r="J33" s="115">
        <v>19.873999999999999</v>
      </c>
      <c r="K33" s="116">
        <v>0.26631160000000004</v>
      </c>
      <c r="L33" s="116">
        <v>0.34599999999999997</v>
      </c>
      <c r="M33" s="116">
        <v>5.5775199999999997E-2</v>
      </c>
      <c r="N33" s="116">
        <v>11.669</v>
      </c>
      <c r="O33" s="116">
        <v>0.24038140000000002</v>
      </c>
      <c r="P33" s="116">
        <v>14.481</v>
      </c>
      <c r="Q33" s="116">
        <v>0.22300740000000002</v>
      </c>
      <c r="R33" s="116">
        <v>3.6999999999999998E-2</v>
      </c>
      <c r="S33" s="116">
        <v>8.39086E-2</v>
      </c>
      <c r="T33" s="116">
        <v>0</v>
      </c>
      <c r="U33" s="116">
        <v>0</v>
      </c>
      <c r="V33" s="116">
        <v>0</v>
      </c>
      <c r="W33" s="116">
        <v>0</v>
      </c>
      <c r="X33" s="115">
        <v>100.426</v>
      </c>
      <c r="Y33" s="114"/>
      <c r="Z33" s="115">
        <v>35.118212707525274</v>
      </c>
      <c r="AA33" s="115">
        <v>33.555991545946817</v>
      </c>
      <c r="AB33" s="115">
        <v>31.325795746527916</v>
      </c>
      <c r="AC33" s="123">
        <v>51.139047647472367</v>
      </c>
      <c r="AD33" s="137">
        <v>18.716189856132889</v>
      </c>
    </row>
    <row r="34" spans="1:30">
      <c r="A34" s="4" t="s">
        <v>71</v>
      </c>
      <c r="B34" s="115">
        <v>47.484999999999999</v>
      </c>
      <c r="C34" s="116">
        <v>0.38937699999999997</v>
      </c>
      <c r="D34" s="116">
        <v>1.1859999999999999</v>
      </c>
      <c r="E34" s="116">
        <v>9.1559200000000007E-2</v>
      </c>
      <c r="F34" s="116">
        <v>1.496</v>
      </c>
      <c r="G34" s="116">
        <v>8.7964799999999996E-2</v>
      </c>
      <c r="H34" s="116">
        <v>0.104</v>
      </c>
      <c r="I34" s="116">
        <v>4.5323199999999994E-2</v>
      </c>
      <c r="J34" s="115">
        <v>33.82</v>
      </c>
      <c r="K34" s="116">
        <v>0.34496399999999999</v>
      </c>
      <c r="L34" s="116">
        <v>0.52300000000000002</v>
      </c>
      <c r="M34" s="116">
        <v>5.9412800000000002E-2</v>
      </c>
      <c r="N34" s="116">
        <v>5.9669999999999996</v>
      </c>
      <c r="O34" s="116">
        <v>0.18259020000000001</v>
      </c>
      <c r="P34" s="116">
        <v>9.5909999999999993</v>
      </c>
      <c r="Q34" s="116">
        <v>0.18031079999999999</v>
      </c>
      <c r="R34" s="116">
        <v>5.0999999999999997E-2</v>
      </c>
      <c r="S34" s="116">
        <v>9.5931000000000002E-2</v>
      </c>
      <c r="T34" s="116">
        <v>1.4E-2</v>
      </c>
      <c r="U34" s="116">
        <v>2.8935200000000001E-2</v>
      </c>
      <c r="V34" s="116">
        <v>0</v>
      </c>
      <c r="W34" s="116">
        <v>0</v>
      </c>
      <c r="X34" s="115">
        <v>100.23699999999999</v>
      </c>
      <c r="Y34" s="114"/>
      <c r="Z34" s="115">
        <v>18.743526686539091</v>
      </c>
      <c r="AA34" s="115">
        <v>59.601185746931954</v>
      </c>
      <c r="AB34" s="115">
        <v>21.655287566528955</v>
      </c>
      <c r="AC34" s="123">
        <v>23.925620396229917</v>
      </c>
      <c r="AD34" s="137">
        <v>6.4713116204918588</v>
      </c>
    </row>
    <row r="35" spans="1:30">
      <c r="A35" s="4" t="s">
        <v>72</v>
      </c>
      <c r="B35" s="115">
        <v>38.661999999999999</v>
      </c>
      <c r="C35" s="116">
        <v>0.36342279999999993</v>
      </c>
      <c r="D35" s="116">
        <v>0.8</v>
      </c>
      <c r="E35" s="116">
        <v>8.3040000000000003E-2</v>
      </c>
      <c r="F35" s="116">
        <v>0.64400000000000002</v>
      </c>
      <c r="G35" s="116">
        <v>7.2643199999999991E-2</v>
      </c>
      <c r="H35" s="116">
        <v>0</v>
      </c>
      <c r="I35" s="116">
        <v>0</v>
      </c>
      <c r="J35" s="115">
        <v>54.161999999999999</v>
      </c>
      <c r="K35" s="116">
        <v>0.43329600000000001</v>
      </c>
      <c r="L35" s="116">
        <v>0.52500000000000002</v>
      </c>
      <c r="M35" s="116">
        <v>6.5730000000000011E-2</v>
      </c>
      <c r="N35" s="116">
        <v>0.58699999999999997</v>
      </c>
      <c r="O35" s="116">
        <v>8.4880200000000003E-2</v>
      </c>
      <c r="P35" s="116">
        <v>3.9929999999999999</v>
      </c>
      <c r="Q35" s="116">
        <v>0.11819279999999999</v>
      </c>
      <c r="R35" s="116">
        <v>0</v>
      </c>
      <c r="S35" s="116">
        <v>0</v>
      </c>
      <c r="T35" s="116">
        <v>6.8000000000000005E-2</v>
      </c>
      <c r="U35" s="116">
        <v>3.3183999999999998E-2</v>
      </c>
      <c r="V35" s="116">
        <v>4.2999999999999997E-2</v>
      </c>
      <c r="W35" s="116">
        <v>6.0552599999999998E-2</v>
      </c>
      <c r="X35" s="115">
        <v>99.483999999999995</v>
      </c>
      <c r="Y35" s="114"/>
      <c r="Z35" s="115">
        <v>1.734446518671708</v>
      </c>
      <c r="AA35" s="115">
        <v>89.784946928252111</v>
      </c>
      <c r="AB35" s="115">
        <v>8.4806065530761785</v>
      </c>
      <c r="AC35" s="123">
        <v>1.895289784215439</v>
      </c>
      <c r="AD35" s="137">
        <v>0.42322032881973448</v>
      </c>
    </row>
    <row r="36" spans="1:30">
      <c r="A36" s="4" t="s">
        <v>73</v>
      </c>
      <c r="B36" s="115">
        <v>45.94</v>
      </c>
      <c r="C36" s="116">
        <v>0.38589599999999996</v>
      </c>
      <c r="D36" s="116">
        <v>1.304</v>
      </c>
      <c r="E36" s="116">
        <v>9.5191999999999999E-2</v>
      </c>
      <c r="F36" s="116">
        <v>1.149</v>
      </c>
      <c r="G36" s="116">
        <v>8.1578999999999999E-2</v>
      </c>
      <c r="H36" s="116">
        <v>2.8000000000000001E-2</v>
      </c>
      <c r="I36" s="116">
        <v>4.2968800000000008E-2</v>
      </c>
      <c r="J36" s="115">
        <v>40.368000000000002</v>
      </c>
      <c r="K36" s="116">
        <v>0.3794592</v>
      </c>
      <c r="L36" s="116">
        <v>0.55500000000000005</v>
      </c>
      <c r="M36" s="116">
        <v>6.2715000000000007E-2</v>
      </c>
      <c r="N36" s="116">
        <v>1.96</v>
      </c>
      <c r="O36" s="116">
        <v>0.11407199999999999</v>
      </c>
      <c r="P36" s="116">
        <v>9.0839999999999996</v>
      </c>
      <c r="Q36" s="116">
        <v>0.17622959999999999</v>
      </c>
      <c r="R36" s="116">
        <v>3.7999999999999999E-2</v>
      </c>
      <c r="S36" s="116">
        <v>9.7021599999999986E-2</v>
      </c>
      <c r="T36" s="116">
        <v>0</v>
      </c>
      <c r="U36" s="116">
        <v>0</v>
      </c>
      <c r="V36" s="116">
        <v>0</v>
      </c>
      <c r="W36" s="116">
        <v>0</v>
      </c>
      <c r="X36" s="115">
        <v>100.426</v>
      </c>
      <c r="Y36" s="114"/>
      <c r="Z36" s="115">
        <v>6.2947242754943327</v>
      </c>
      <c r="AA36" s="115">
        <v>72.735076372883483</v>
      </c>
      <c r="AB36" s="115">
        <v>20.970199351622171</v>
      </c>
      <c r="AC36" s="123">
        <v>7.9654798704531222</v>
      </c>
      <c r="AD36" s="137">
        <v>1.8684966570773647</v>
      </c>
    </row>
    <row r="37" spans="1:30">
      <c r="A37" s="4" t="s">
        <v>74</v>
      </c>
      <c r="B37" s="115">
        <v>48.186</v>
      </c>
      <c r="C37" s="116">
        <v>0.39512519999999995</v>
      </c>
      <c r="D37" s="116">
        <v>2.0110000000000001</v>
      </c>
      <c r="E37" s="116">
        <v>0.11140940000000001</v>
      </c>
      <c r="F37" s="116">
        <v>2.4209999999999998</v>
      </c>
      <c r="G37" s="116">
        <v>0.10700819999999998</v>
      </c>
      <c r="H37" s="116">
        <v>0.47199999999999998</v>
      </c>
      <c r="I37" s="116">
        <v>6.1548799999999994E-2</v>
      </c>
      <c r="J37" s="115">
        <v>21.780999999999999</v>
      </c>
      <c r="K37" s="116">
        <v>0.28315299999999999</v>
      </c>
      <c r="L37" s="116">
        <v>0.35799999999999998</v>
      </c>
      <c r="M37" s="116">
        <v>5.6062799999999996E-2</v>
      </c>
      <c r="N37" s="116">
        <v>11.535</v>
      </c>
      <c r="O37" s="116">
        <v>0.23992800000000003</v>
      </c>
      <c r="P37" s="116">
        <v>12.981</v>
      </c>
      <c r="Q37" s="116">
        <v>0.21029220000000001</v>
      </c>
      <c r="R37" s="116">
        <v>0</v>
      </c>
      <c r="S37" s="116">
        <v>0</v>
      </c>
      <c r="T37" s="116">
        <v>0</v>
      </c>
      <c r="U37" s="116">
        <v>0</v>
      </c>
      <c r="V37" s="116">
        <v>0</v>
      </c>
      <c r="W37" s="116">
        <v>0</v>
      </c>
      <c r="X37" s="115">
        <v>99.745000000000005</v>
      </c>
      <c r="Y37" s="114"/>
      <c r="Z37" s="115">
        <v>34.864252118069736</v>
      </c>
      <c r="AA37" s="115">
        <v>36.934021301199763</v>
      </c>
      <c r="AB37" s="115">
        <v>28.201726580730508</v>
      </c>
      <c r="AC37" s="123">
        <v>48.560254208803997</v>
      </c>
      <c r="AD37" s="137">
        <v>17.196940956879985</v>
      </c>
    </row>
    <row r="38" spans="1:30">
      <c r="A38" s="4" t="s">
        <v>75</v>
      </c>
      <c r="B38" s="115">
        <v>45.067</v>
      </c>
      <c r="C38" s="116">
        <v>0.38757620000000004</v>
      </c>
      <c r="D38" s="116">
        <v>1.2450000000000001</v>
      </c>
      <c r="E38" s="116">
        <v>9.3873000000000012E-2</v>
      </c>
      <c r="F38" s="116">
        <v>1.496</v>
      </c>
      <c r="G38" s="116">
        <v>8.9460800000000007E-2</v>
      </c>
      <c r="H38" s="116">
        <v>0.04</v>
      </c>
      <c r="I38" s="116">
        <v>4.3848000000000005E-2</v>
      </c>
      <c r="J38" s="115">
        <v>42.32</v>
      </c>
      <c r="K38" s="116">
        <v>0.38088</v>
      </c>
      <c r="L38" s="116">
        <v>0.51400000000000001</v>
      </c>
      <c r="M38" s="116">
        <v>6.1268799999999998E-2</v>
      </c>
      <c r="N38" s="116">
        <v>0.41</v>
      </c>
      <c r="O38" s="116">
        <v>7.1011999999999992E-2</v>
      </c>
      <c r="P38" s="116">
        <v>8.6829999999999998</v>
      </c>
      <c r="Q38" s="116">
        <v>0.17192339999999998</v>
      </c>
      <c r="R38" s="116">
        <v>0</v>
      </c>
      <c r="S38" s="116">
        <v>0</v>
      </c>
      <c r="T38" s="116">
        <v>0</v>
      </c>
      <c r="U38" s="116">
        <v>0</v>
      </c>
      <c r="V38" s="116">
        <v>0</v>
      </c>
      <c r="W38" s="116">
        <v>0</v>
      </c>
      <c r="X38" s="115">
        <v>99.775000000000006</v>
      </c>
      <c r="Y38" s="114"/>
      <c r="Z38" s="115">
        <v>1.3489469138807921</v>
      </c>
      <c r="AA38" s="115">
        <v>78.116483872905633</v>
      </c>
      <c r="AB38" s="115">
        <v>20.53456921321358</v>
      </c>
      <c r="AC38" s="123">
        <v>1.6976357595559943</v>
      </c>
      <c r="AD38" s="137">
        <v>0.3784916870792257</v>
      </c>
    </row>
    <row r="39" spans="1:30">
      <c r="A39" s="4" t="s">
        <v>76</v>
      </c>
      <c r="B39" s="115">
        <v>46.643999999999998</v>
      </c>
      <c r="C39" s="116">
        <v>0.39180959999999998</v>
      </c>
      <c r="D39" s="116">
        <v>0.88300000000000001</v>
      </c>
      <c r="E39" s="116">
        <v>8.4944599999999995E-2</v>
      </c>
      <c r="F39" s="116">
        <v>0.98199999999999998</v>
      </c>
      <c r="G39" s="116">
        <v>7.6988799999999996E-2</v>
      </c>
      <c r="H39" s="116">
        <v>6.7000000000000004E-2</v>
      </c>
      <c r="I39" s="116">
        <v>4.2477999999999995E-2</v>
      </c>
      <c r="J39" s="115">
        <v>38.902000000000001</v>
      </c>
      <c r="K39" s="116">
        <v>0.36567880000000003</v>
      </c>
      <c r="L39" s="116">
        <v>0.52600000000000002</v>
      </c>
      <c r="M39" s="116">
        <v>6.3751199999999994E-2</v>
      </c>
      <c r="N39" s="116">
        <v>4.7240000000000002</v>
      </c>
      <c r="O39" s="116">
        <v>0.16722960000000001</v>
      </c>
      <c r="P39" s="116">
        <v>7</v>
      </c>
      <c r="Q39" s="116">
        <v>0.15540000000000001</v>
      </c>
      <c r="R39" s="116">
        <v>8.6999999999999994E-2</v>
      </c>
      <c r="S39" s="116">
        <v>9.6796199999999999E-2</v>
      </c>
      <c r="T39" s="116">
        <v>3.4000000000000002E-2</v>
      </c>
      <c r="U39" s="116">
        <v>2.9104000000000001E-2</v>
      </c>
      <c r="V39" s="116">
        <v>0</v>
      </c>
      <c r="W39" s="116">
        <v>0</v>
      </c>
      <c r="X39" s="115">
        <v>99.849000000000004</v>
      </c>
      <c r="Y39" s="114"/>
      <c r="Z39" s="115">
        <v>14.958480336209995</v>
      </c>
      <c r="AA39" s="115">
        <v>69.109148358054426</v>
      </c>
      <c r="AB39" s="115">
        <v>15.932371305735572</v>
      </c>
      <c r="AC39" s="123">
        <v>17.794345035038017</v>
      </c>
      <c r="AD39" s="137">
        <v>4.5456772303331885</v>
      </c>
    </row>
    <row r="40" spans="1:30">
      <c r="A40" s="4" t="s">
        <v>77</v>
      </c>
      <c r="B40" s="115">
        <v>49.21</v>
      </c>
      <c r="C40" s="116">
        <v>0.40352199999999994</v>
      </c>
      <c r="D40" s="116">
        <v>1.73</v>
      </c>
      <c r="E40" s="116">
        <v>0.10379999999999999</v>
      </c>
      <c r="F40" s="116">
        <v>2.419</v>
      </c>
      <c r="G40" s="116">
        <v>0.10643600000000002</v>
      </c>
      <c r="H40" s="116">
        <v>0.54500000000000004</v>
      </c>
      <c r="I40" s="116">
        <v>6.4200999999999994E-2</v>
      </c>
      <c r="J40" s="115">
        <v>21.670999999999999</v>
      </c>
      <c r="K40" s="116">
        <v>0.281723</v>
      </c>
      <c r="L40" s="116">
        <v>0.34899999999999998</v>
      </c>
      <c r="M40" s="116">
        <v>5.6398399999999994E-2</v>
      </c>
      <c r="N40" s="116">
        <v>13.555999999999999</v>
      </c>
      <c r="O40" s="116">
        <v>0.26027519999999998</v>
      </c>
      <c r="P40" s="116">
        <v>11.1</v>
      </c>
      <c r="Q40" s="116">
        <v>0.19535999999999998</v>
      </c>
      <c r="R40" s="116">
        <v>0.03</v>
      </c>
      <c r="S40" s="116">
        <v>7.9781999999999992E-2</v>
      </c>
      <c r="T40" s="116">
        <v>0</v>
      </c>
      <c r="U40" s="116">
        <v>0</v>
      </c>
      <c r="V40" s="116">
        <v>0</v>
      </c>
      <c r="W40" s="116">
        <v>0</v>
      </c>
      <c r="X40" s="115">
        <v>100.61</v>
      </c>
      <c r="Y40" s="114"/>
      <c r="Z40" s="115">
        <v>40.234235551514864</v>
      </c>
      <c r="AA40" s="115">
        <v>36.085204580635526</v>
      </c>
      <c r="AB40" s="115">
        <v>23.68055986784961</v>
      </c>
      <c r="AC40" s="123">
        <v>52.719829444679952</v>
      </c>
      <c r="AD40" s="137">
        <v>19.698796624738442</v>
      </c>
    </row>
    <row r="41" spans="1:30">
      <c r="A41" s="4" t="s">
        <v>78</v>
      </c>
      <c r="B41" s="115">
        <v>49.828000000000003</v>
      </c>
      <c r="C41" s="116">
        <v>0.40858960000000005</v>
      </c>
      <c r="D41" s="116">
        <v>1.7729999999999999</v>
      </c>
      <c r="E41" s="116">
        <v>0.1056708</v>
      </c>
      <c r="F41" s="116">
        <v>2.7240000000000002</v>
      </c>
      <c r="G41" s="116">
        <v>0.11222880000000002</v>
      </c>
      <c r="H41" s="116">
        <v>0.64700000000000002</v>
      </c>
      <c r="I41" s="116">
        <v>6.9099599999999997E-2</v>
      </c>
      <c r="J41" s="115">
        <v>19.187000000000001</v>
      </c>
      <c r="K41" s="116">
        <v>0.26478059999999998</v>
      </c>
      <c r="L41" s="116">
        <v>0.36599999999999999</v>
      </c>
      <c r="M41" s="116">
        <v>5.62176E-2</v>
      </c>
      <c r="N41" s="116">
        <v>14.586</v>
      </c>
      <c r="O41" s="116">
        <v>0.26838240000000002</v>
      </c>
      <c r="P41" s="116">
        <v>11.206</v>
      </c>
      <c r="Q41" s="116">
        <v>0.19722559999999997</v>
      </c>
      <c r="R41" s="116">
        <v>0</v>
      </c>
      <c r="S41" s="116">
        <v>0</v>
      </c>
      <c r="T41" s="116">
        <v>0</v>
      </c>
      <c r="U41" s="116">
        <v>0</v>
      </c>
      <c r="V41" s="116">
        <v>0</v>
      </c>
      <c r="W41" s="116">
        <v>0</v>
      </c>
      <c r="X41" s="115">
        <v>100.31699999999999</v>
      </c>
      <c r="Y41" s="114"/>
      <c r="Z41" s="115">
        <v>43.66373890104299</v>
      </c>
      <c r="AA41" s="115">
        <v>32.223878647844714</v>
      </c>
      <c r="AB41" s="115">
        <v>24.112382451112289</v>
      </c>
      <c r="AC41" s="123">
        <v>57.538966018642725</v>
      </c>
      <c r="AD41" s="137">
        <v>22.965643854601502</v>
      </c>
    </row>
    <row r="42" spans="1:30">
      <c r="A42" s="4" t="s">
        <v>79</v>
      </c>
      <c r="B42" s="115">
        <v>48.756999999999998</v>
      </c>
      <c r="C42" s="116">
        <v>0.39980739999999998</v>
      </c>
      <c r="D42" s="116">
        <v>1.478</v>
      </c>
      <c r="E42" s="116">
        <v>0.100504</v>
      </c>
      <c r="F42" s="116">
        <v>1.78</v>
      </c>
      <c r="G42" s="116">
        <v>9.5408000000000007E-2</v>
      </c>
      <c r="H42" s="116">
        <v>0.19600000000000001</v>
      </c>
      <c r="I42" s="116">
        <v>5.0058400000000003E-2</v>
      </c>
      <c r="J42" s="115">
        <v>28.530999999999999</v>
      </c>
      <c r="K42" s="116">
        <v>0.31954720000000003</v>
      </c>
      <c r="L42" s="116">
        <v>0.44</v>
      </c>
      <c r="M42" s="116">
        <v>5.9312000000000004E-2</v>
      </c>
      <c r="N42" s="116">
        <v>9.8719999999999999</v>
      </c>
      <c r="O42" s="116">
        <v>0.22903039999999997</v>
      </c>
      <c r="P42" s="116">
        <v>9.4760000000000009</v>
      </c>
      <c r="Q42" s="116">
        <v>0.18193920000000002</v>
      </c>
      <c r="R42" s="116">
        <v>3.2000000000000001E-2</v>
      </c>
      <c r="S42" s="116">
        <v>8.5100800000000004E-2</v>
      </c>
      <c r="T42" s="116">
        <v>0</v>
      </c>
      <c r="U42" s="116">
        <v>0</v>
      </c>
      <c r="V42" s="116">
        <v>5.0000000000000001E-3</v>
      </c>
      <c r="W42" s="116">
        <v>6.1130999999999991E-2</v>
      </c>
      <c r="X42" s="115">
        <v>100.56699999999999</v>
      </c>
      <c r="Y42" s="114"/>
      <c r="Z42" s="115">
        <v>30.198798601036319</v>
      </c>
      <c r="AA42" s="115">
        <v>48.965200652614286</v>
      </c>
      <c r="AB42" s="115">
        <v>20.836000746349402</v>
      </c>
      <c r="AC42" s="123">
        <v>38.148678054472107</v>
      </c>
      <c r="AD42" s="137">
        <v>11.947932142367568</v>
      </c>
    </row>
    <row r="43" spans="1:30">
      <c r="A43" s="4" t="s">
        <v>80</v>
      </c>
      <c r="B43" s="115">
        <v>49.014000000000003</v>
      </c>
      <c r="C43" s="116">
        <v>0.40191479999999996</v>
      </c>
      <c r="D43" s="116">
        <v>2.0379999999999998</v>
      </c>
      <c r="E43" s="116">
        <v>0.11209</v>
      </c>
      <c r="F43" s="116">
        <v>2.7989999999999999</v>
      </c>
      <c r="G43" s="116">
        <v>0.11251979999999998</v>
      </c>
      <c r="H43" s="116">
        <v>0.65300000000000002</v>
      </c>
      <c r="I43" s="116">
        <v>6.6867200000000002E-2</v>
      </c>
      <c r="J43" s="115">
        <v>18.844999999999999</v>
      </c>
      <c r="K43" s="116">
        <v>0.26006099999999999</v>
      </c>
      <c r="L43" s="116">
        <v>0.29899999999999999</v>
      </c>
      <c r="M43" s="116">
        <v>5.3700400000000002E-2</v>
      </c>
      <c r="N43" s="116">
        <v>13.473000000000001</v>
      </c>
      <c r="O43" s="116">
        <v>0.25329239999999997</v>
      </c>
      <c r="P43" s="116">
        <v>13.023</v>
      </c>
      <c r="Q43" s="116">
        <v>0.21097260000000001</v>
      </c>
      <c r="R43" s="116">
        <v>2.1999999999999999E-2</v>
      </c>
      <c r="S43" s="116">
        <v>7.8579599999999999E-2</v>
      </c>
      <c r="T43" s="116">
        <v>1.4E-2</v>
      </c>
      <c r="U43" s="116">
        <v>2.58216E-2</v>
      </c>
      <c r="V43" s="116">
        <v>0</v>
      </c>
      <c r="W43" s="116">
        <v>0</v>
      </c>
      <c r="X43" s="115">
        <v>100.18</v>
      </c>
      <c r="Y43" s="114"/>
      <c r="Z43" s="115">
        <v>40.330509966609284</v>
      </c>
      <c r="AA43" s="115">
        <v>31.648386321889394</v>
      </c>
      <c r="AB43" s="115">
        <v>28.021103711501311</v>
      </c>
      <c r="AC43" s="123">
        <v>56.032630159022133</v>
      </c>
      <c r="AD43" s="137">
        <v>21.897641900882221</v>
      </c>
    </row>
    <row r="44" spans="1:30">
      <c r="A44" s="4" t="s">
        <v>81</v>
      </c>
      <c r="B44" s="115">
        <v>49.066000000000003</v>
      </c>
      <c r="C44" s="116">
        <v>0.40234119999999995</v>
      </c>
      <c r="D44" s="116">
        <v>1.9339999999999999</v>
      </c>
      <c r="E44" s="116">
        <v>0.108304</v>
      </c>
      <c r="F44" s="116">
        <v>2.7389999999999999</v>
      </c>
      <c r="G44" s="116">
        <v>0.10955999999999999</v>
      </c>
      <c r="H44" s="116">
        <v>0.63800000000000001</v>
      </c>
      <c r="I44" s="116">
        <v>6.4310400000000004E-2</v>
      </c>
      <c r="J44" s="115">
        <v>19.260999999999999</v>
      </c>
      <c r="K44" s="116">
        <v>0.2619496</v>
      </c>
      <c r="L44" s="116">
        <v>0.29599999999999999</v>
      </c>
      <c r="M44" s="116">
        <v>5.6299199999999994E-2</v>
      </c>
      <c r="N44" s="116">
        <v>13.622</v>
      </c>
      <c r="O44" s="116">
        <v>0.25609359999999998</v>
      </c>
      <c r="P44" s="116">
        <v>12.754</v>
      </c>
      <c r="Q44" s="116">
        <v>0.20661480000000002</v>
      </c>
      <c r="R44" s="116">
        <v>3.1E-2</v>
      </c>
      <c r="S44" s="116">
        <v>7.6867600000000008E-2</v>
      </c>
      <c r="T44" s="116">
        <v>3.1E-2</v>
      </c>
      <c r="U44" s="116">
        <v>2.56184E-2</v>
      </c>
      <c r="V44" s="116">
        <v>0</v>
      </c>
      <c r="W44" s="116">
        <v>0</v>
      </c>
      <c r="X44" s="115">
        <v>100.372</v>
      </c>
      <c r="Y44" s="114"/>
      <c r="Z44" s="115">
        <v>40.5470929557547</v>
      </c>
      <c r="AA44" s="115">
        <v>32.165010957071786</v>
      </c>
      <c r="AB44" s="115">
        <v>27.287896087173518</v>
      </c>
      <c r="AC44" s="123">
        <v>55.76549550652917</v>
      </c>
      <c r="AD44" s="137">
        <v>21.712878594076233</v>
      </c>
    </row>
    <row r="45" spans="1:30">
      <c r="A45" s="4" t="s">
        <v>82</v>
      </c>
      <c r="B45" s="115">
        <v>48.936</v>
      </c>
      <c r="C45" s="116">
        <v>0.40127519999999994</v>
      </c>
      <c r="D45" s="116">
        <v>1.8939999999999999</v>
      </c>
      <c r="E45" s="116">
        <v>0.107958</v>
      </c>
      <c r="F45" s="116">
        <v>2.7810000000000001</v>
      </c>
      <c r="G45" s="116">
        <v>0.1117962</v>
      </c>
      <c r="H45" s="116">
        <v>0.60599999999999998</v>
      </c>
      <c r="I45" s="116">
        <v>6.6296399999999991E-2</v>
      </c>
      <c r="J45" s="115">
        <v>20.158999999999999</v>
      </c>
      <c r="K45" s="116">
        <v>0.2701306</v>
      </c>
      <c r="L45" s="116">
        <v>0.29099999999999998</v>
      </c>
      <c r="M45" s="116">
        <v>5.4882599999999997E-2</v>
      </c>
      <c r="N45" s="116">
        <v>13.337</v>
      </c>
      <c r="O45" s="116">
        <v>0.25607039999999998</v>
      </c>
      <c r="P45" s="116">
        <v>12.491</v>
      </c>
      <c r="Q45" s="116">
        <v>0.20735059999999997</v>
      </c>
      <c r="R45" s="116">
        <v>7.8E-2</v>
      </c>
      <c r="S45" s="116">
        <v>8.2102800000000004E-2</v>
      </c>
      <c r="T45" s="116">
        <v>5.0000000000000001E-3</v>
      </c>
      <c r="U45" s="116">
        <v>2.5595E-2</v>
      </c>
      <c r="V45" s="116">
        <v>1.2E-2</v>
      </c>
      <c r="W45" s="116">
        <v>5.5879200000000004E-2</v>
      </c>
      <c r="X45" s="115">
        <v>100.59</v>
      </c>
      <c r="Y45" s="114"/>
      <c r="Z45" s="115">
        <v>39.663627557843675</v>
      </c>
      <c r="AA45" s="115">
        <v>33.634834166537175</v>
      </c>
      <c r="AB45" s="115">
        <v>26.701538275619143</v>
      </c>
      <c r="AC45" s="123">
        <v>54.114119142863338</v>
      </c>
      <c r="AD45" s="137">
        <v>20.600281835132908</v>
      </c>
    </row>
    <row r="46" spans="1:30">
      <c r="A46" s="4" t="s">
        <v>83</v>
      </c>
      <c r="B46" s="115">
        <v>48.783999999999999</v>
      </c>
      <c r="C46" s="116">
        <v>0.40002879999999996</v>
      </c>
      <c r="D46" s="116">
        <v>1.9</v>
      </c>
      <c r="E46" s="116">
        <v>0.10677999999999999</v>
      </c>
      <c r="F46" s="116">
        <v>2.8540000000000001</v>
      </c>
      <c r="G46" s="116">
        <v>0.1135892</v>
      </c>
      <c r="H46" s="116">
        <v>0.63100000000000001</v>
      </c>
      <c r="I46" s="116">
        <v>6.7138400000000001E-2</v>
      </c>
      <c r="J46" s="115">
        <v>20.678999999999998</v>
      </c>
      <c r="K46" s="116">
        <v>0.27296280000000001</v>
      </c>
      <c r="L46" s="116">
        <v>0.37</v>
      </c>
      <c r="M46" s="116">
        <v>5.8015999999999998E-2</v>
      </c>
      <c r="N46" s="116">
        <v>13.385999999999999</v>
      </c>
      <c r="O46" s="116">
        <v>0.25701119999999994</v>
      </c>
      <c r="P46" s="116">
        <v>11.672000000000001</v>
      </c>
      <c r="Q46" s="116">
        <v>0.2007584</v>
      </c>
      <c r="R46" s="116">
        <v>1.6E-2</v>
      </c>
      <c r="S46" s="116">
        <v>8.1932800000000014E-2</v>
      </c>
      <c r="T46" s="116">
        <v>8.0000000000000002E-3</v>
      </c>
      <c r="U46" s="116">
        <v>2.6772799999999999E-2</v>
      </c>
      <c r="V46" s="116">
        <v>2.5999999999999999E-2</v>
      </c>
      <c r="W46" s="116">
        <v>5.4667599999999997E-2</v>
      </c>
      <c r="X46" s="115">
        <v>100.32599999999999</v>
      </c>
      <c r="Y46" s="114"/>
      <c r="Z46" s="115">
        <v>40.105091620376776</v>
      </c>
      <c r="AA46" s="115">
        <v>34.758758097053551</v>
      </c>
      <c r="AB46" s="115">
        <v>25.136150282569687</v>
      </c>
      <c r="AC46" s="123">
        <v>53.572329713691921</v>
      </c>
      <c r="AD46" s="137">
        <v>20.245983781453145</v>
      </c>
    </row>
    <row r="47" spans="1:30">
      <c r="A47" s="4" t="s">
        <v>84</v>
      </c>
      <c r="B47" s="115">
        <v>49.024999999999999</v>
      </c>
      <c r="C47" s="116">
        <v>0.402005</v>
      </c>
      <c r="D47" s="116">
        <v>1.897</v>
      </c>
      <c r="E47" s="116">
        <v>0.1085084</v>
      </c>
      <c r="F47" s="116">
        <v>2.8170000000000002</v>
      </c>
      <c r="G47" s="116">
        <v>0.11324339999999999</v>
      </c>
      <c r="H47" s="116">
        <v>0.61599999999999999</v>
      </c>
      <c r="I47" s="116">
        <v>6.6897600000000002E-2</v>
      </c>
      <c r="J47" s="115">
        <v>21.018999999999998</v>
      </c>
      <c r="K47" s="116">
        <v>0.27324700000000002</v>
      </c>
      <c r="L47" s="116">
        <v>0.36099999999999999</v>
      </c>
      <c r="M47" s="116">
        <v>5.7254600000000003E-2</v>
      </c>
      <c r="N47" s="116">
        <v>13.019</v>
      </c>
      <c r="O47" s="116">
        <v>0.25256859999999998</v>
      </c>
      <c r="P47" s="116">
        <v>11.737</v>
      </c>
      <c r="Q47" s="116">
        <v>0.19952899999999998</v>
      </c>
      <c r="R47" s="116">
        <v>0</v>
      </c>
      <c r="S47" s="116">
        <v>0</v>
      </c>
      <c r="T47" s="116">
        <v>0</v>
      </c>
      <c r="U47" s="116">
        <v>0</v>
      </c>
      <c r="V47" s="116">
        <v>0</v>
      </c>
      <c r="W47" s="116">
        <v>0</v>
      </c>
      <c r="X47" s="115">
        <v>100.491</v>
      </c>
      <c r="Y47" s="114"/>
      <c r="Z47" s="115">
        <v>39.157501718177343</v>
      </c>
      <c r="AA47" s="115">
        <v>35.467895851852766</v>
      </c>
      <c r="AB47" s="115">
        <v>25.374602429969894</v>
      </c>
      <c r="AC47" s="123">
        <v>52.473714234694711</v>
      </c>
      <c r="AD47" s="137">
        <v>19.543116387165924</v>
      </c>
    </row>
    <row r="48" spans="1:30">
      <c r="A48" s="4" t="s">
        <v>85</v>
      </c>
      <c r="B48" s="115">
        <v>49.036000000000001</v>
      </c>
      <c r="C48" s="116">
        <v>0.40209519999999999</v>
      </c>
      <c r="D48" s="116">
        <v>1.5609999999999999</v>
      </c>
      <c r="E48" s="116">
        <v>9.9904000000000007E-2</v>
      </c>
      <c r="F48" s="116">
        <v>2.117</v>
      </c>
      <c r="G48" s="116">
        <v>0.101616</v>
      </c>
      <c r="H48" s="116">
        <v>0.443</v>
      </c>
      <c r="I48" s="116">
        <v>5.7412800000000007E-2</v>
      </c>
      <c r="J48" s="115">
        <v>25.004999999999999</v>
      </c>
      <c r="K48" s="116">
        <v>0.30005999999999999</v>
      </c>
      <c r="L48" s="116">
        <v>0.438</v>
      </c>
      <c r="M48" s="116">
        <v>5.9042400000000009E-2</v>
      </c>
      <c r="N48" s="116">
        <v>13.08</v>
      </c>
      <c r="O48" s="116">
        <v>0.25636799999999998</v>
      </c>
      <c r="P48" s="116">
        <v>8.48</v>
      </c>
      <c r="Q48" s="116">
        <v>0.1696</v>
      </c>
      <c r="R48" s="116">
        <v>4.2999999999999997E-2</v>
      </c>
      <c r="S48" s="116">
        <v>8.4185400000000007E-2</v>
      </c>
      <c r="T48" s="116">
        <v>8.0000000000000002E-3</v>
      </c>
      <c r="U48" s="116">
        <v>2.71536E-2</v>
      </c>
      <c r="V48" s="116">
        <v>0</v>
      </c>
      <c r="W48" s="116">
        <v>0</v>
      </c>
      <c r="X48" s="115">
        <v>100.211</v>
      </c>
      <c r="Y48" s="114"/>
      <c r="Z48" s="115">
        <v>39.392925779498547</v>
      </c>
      <c r="AA48" s="115">
        <v>42.249675566962814</v>
      </c>
      <c r="AB48" s="115">
        <v>18.357398653538649</v>
      </c>
      <c r="AC48" s="123">
        <v>48.252085636004217</v>
      </c>
      <c r="AD48" s="137">
        <v>17.021944603942988</v>
      </c>
    </row>
    <row r="49" spans="1:30">
      <c r="A49" s="4" t="s">
        <v>86</v>
      </c>
      <c r="B49" s="115">
        <v>48.912999999999997</v>
      </c>
      <c r="C49" s="116">
        <v>0.40108659999999996</v>
      </c>
      <c r="D49" s="116">
        <v>1.4139999999999999</v>
      </c>
      <c r="E49" s="116">
        <v>9.8131599999999999E-2</v>
      </c>
      <c r="F49" s="116">
        <v>2.056</v>
      </c>
      <c r="G49" s="116">
        <v>9.9099200000000012E-2</v>
      </c>
      <c r="H49" s="116">
        <v>0.40500000000000003</v>
      </c>
      <c r="I49" s="116">
        <v>5.8077000000000004E-2</v>
      </c>
      <c r="J49" s="115">
        <v>25.774000000000001</v>
      </c>
      <c r="K49" s="116">
        <v>0.30413319999999999</v>
      </c>
      <c r="L49" s="116">
        <v>0.47499999999999998</v>
      </c>
      <c r="M49" s="116">
        <v>5.9849999999999993E-2</v>
      </c>
      <c r="N49" s="116">
        <v>13.545999999999999</v>
      </c>
      <c r="O49" s="116">
        <v>0.26008319999999996</v>
      </c>
      <c r="P49" s="116">
        <v>7.5830000000000002</v>
      </c>
      <c r="Q49" s="116">
        <v>0.16227620000000001</v>
      </c>
      <c r="R49" s="116">
        <v>7.0999999999999994E-2</v>
      </c>
      <c r="S49" s="116">
        <v>8.247359999999998E-2</v>
      </c>
      <c r="T49" s="116">
        <v>1.0999999999999999E-2</v>
      </c>
      <c r="U49" s="116">
        <v>2.7308599999999999E-2</v>
      </c>
      <c r="V49" s="116">
        <v>0</v>
      </c>
      <c r="W49" s="116">
        <v>0</v>
      </c>
      <c r="X49" s="115">
        <v>100.248</v>
      </c>
      <c r="Y49" s="114"/>
      <c r="Z49" s="115">
        <v>40.488268866127505</v>
      </c>
      <c r="AA49" s="115">
        <v>43.22012184279432</v>
      </c>
      <c r="AB49" s="115">
        <v>16.291609291078167</v>
      </c>
      <c r="AC49" s="123">
        <v>48.369864222068394</v>
      </c>
      <c r="AD49" s="137">
        <v>17.088666756805218</v>
      </c>
    </row>
    <row r="50" spans="1:30">
      <c r="A50" s="4" t="s">
        <v>87</v>
      </c>
      <c r="B50" s="115">
        <v>49.098999999999997</v>
      </c>
      <c r="C50" s="116">
        <v>0.40261179999999996</v>
      </c>
      <c r="D50" s="116">
        <v>1.431</v>
      </c>
      <c r="E50" s="116">
        <v>9.6735600000000005E-2</v>
      </c>
      <c r="F50" s="116">
        <v>1.962</v>
      </c>
      <c r="G50" s="116">
        <v>9.849239999999998E-2</v>
      </c>
      <c r="H50" s="116">
        <v>0.30199999999999999</v>
      </c>
      <c r="I50" s="116">
        <v>5.7863199999999997E-2</v>
      </c>
      <c r="J50" s="115">
        <v>26.98</v>
      </c>
      <c r="K50" s="116">
        <v>0.30757199999999996</v>
      </c>
      <c r="L50" s="116">
        <v>0.38400000000000001</v>
      </c>
      <c r="M50" s="116">
        <v>5.8828800000000001E-2</v>
      </c>
      <c r="N50" s="116">
        <v>13.185</v>
      </c>
      <c r="O50" s="116">
        <v>0.25842599999999999</v>
      </c>
      <c r="P50" s="116">
        <v>7.3179999999999996</v>
      </c>
      <c r="Q50" s="116">
        <v>0.15953240000000002</v>
      </c>
      <c r="R50" s="116">
        <v>0</v>
      </c>
      <c r="S50" s="116">
        <v>0</v>
      </c>
      <c r="T50" s="116">
        <v>0.02</v>
      </c>
      <c r="U50" s="116">
        <v>2.7000000000000003E-2</v>
      </c>
      <c r="V50" s="116">
        <v>0</v>
      </c>
      <c r="W50" s="116">
        <v>0</v>
      </c>
      <c r="X50" s="115">
        <v>100.681</v>
      </c>
      <c r="Y50" s="114"/>
      <c r="Z50" s="115">
        <v>39.262424970164197</v>
      </c>
      <c r="AA50" s="115">
        <v>45.073881269168211</v>
      </c>
      <c r="AB50" s="115">
        <v>15.663693760667597</v>
      </c>
      <c r="AC50" s="123">
        <v>46.556219921523592</v>
      </c>
      <c r="AD50" s="137">
        <v>16.082568392361427</v>
      </c>
    </row>
    <row r="51" spans="1:30">
      <c r="A51" s="4" t="s">
        <v>88</v>
      </c>
      <c r="B51" s="115">
        <v>49.107999999999997</v>
      </c>
      <c r="C51" s="116">
        <v>0.40268559999999992</v>
      </c>
      <c r="D51" s="116">
        <v>1.3480000000000001</v>
      </c>
      <c r="E51" s="116">
        <v>9.5438400000000007E-2</v>
      </c>
      <c r="F51" s="116">
        <v>1.69</v>
      </c>
      <c r="G51" s="116">
        <v>9.3287999999999996E-2</v>
      </c>
      <c r="H51" s="116">
        <v>0.30499999999999999</v>
      </c>
      <c r="I51" s="116">
        <v>5.3314E-2</v>
      </c>
      <c r="J51" s="115">
        <v>28.800999999999998</v>
      </c>
      <c r="K51" s="116">
        <v>0.3225712</v>
      </c>
      <c r="L51" s="116">
        <v>0.45700000000000002</v>
      </c>
      <c r="M51" s="116">
        <v>6.0781000000000009E-2</v>
      </c>
      <c r="N51" s="116">
        <v>12.728999999999999</v>
      </c>
      <c r="O51" s="116">
        <v>0.25457999999999997</v>
      </c>
      <c r="P51" s="116">
        <v>6.31</v>
      </c>
      <c r="Q51" s="116">
        <v>0.14765399999999998</v>
      </c>
      <c r="R51" s="116">
        <v>2.1999999999999999E-2</v>
      </c>
      <c r="S51" s="116">
        <v>8.4255599999999986E-2</v>
      </c>
      <c r="T51" s="116">
        <v>0</v>
      </c>
      <c r="U51" s="116">
        <v>0</v>
      </c>
      <c r="V51" s="116">
        <v>0</v>
      </c>
      <c r="W51" s="116">
        <v>0</v>
      </c>
      <c r="X51" s="115">
        <v>100.77</v>
      </c>
      <c r="Y51" s="114"/>
      <c r="Z51" s="115">
        <v>38.084761511145139</v>
      </c>
      <c r="AA51" s="115">
        <v>48.34488669547143</v>
      </c>
      <c r="AB51" s="115">
        <v>13.570351793383425</v>
      </c>
      <c r="AC51" s="123">
        <v>44.066074989970829</v>
      </c>
      <c r="AD51" s="137">
        <v>14.77184787676002</v>
      </c>
    </row>
    <row r="52" spans="1:30">
      <c r="A52" s="4" t="s">
        <v>89</v>
      </c>
      <c r="B52" s="115">
        <v>49.162999999999997</v>
      </c>
      <c r="C52" s="116">
        <v>0.4031365999999999</v>
      </c>
      <c r="D52" s="116">
        <v>1.331</v>
      </c>
      <c r="E52" s="116">
        <v>9.4767199999999996E-2</v>
      </c>
      <c r="F52" s="116">
        <v>1.482</v>
      </c>
      <c r="G52" s="116">
        <v>8.9512800000000003E-2</v>
      </c>
      <c r="H52" s="116">
        <v>0.20100000000000001</v>
      </c>
      <c r="I52" s="116">
        <v>4.9084200000000001E-2</v>
      </c>
      <c r="J52" s="115">
        <v>30.436</v>
      </c>
      <c r="K52" s="116">
        <v>0.32870880000000002</v>
      </c>
      <c r="L52" s="116">
        <v>0.39500000000000002</v>
      </c>
      <c r="M52" s="116">
        <v>5.8776000000000002E-2</v>
      </c>
      <c r="N52" s="116">
        <v>11.472</v>
      </c>
      <c r="O52" s="116">
        <v>0.24550080000000002</v>
      </c>
      <c r="P52" s="116">
        <v>6.319</v>
      </c>
      <c r="Q52" s="116">
        <v>0.14912839999999999</v>
      </c>
      <c r="R52" s="116">
        <v>1.9E-2</v>
      </c>
      <c r="S52" s="116">
        <v>8.7977600000000003E-2</v>
      </c>
      <c r="T52" s="116">
        <v>0</v>
      </c>
      <c r="U52" s="116">
        <v>0</v>
      </c>
      <c r="V52" s="116">
        <v>8.0000000000000002E-3</v>
      </c>
      <c r="W52" s="116">
        <v>5.9223999999999999E-2</v>
      </c>
      <c r="X52" s="115">
        <v>100.82599999999999</v>
      </c>
      <c r="Y52" s="114"/>
      <c r="Z52" s="115">
        <v>34.669535159892611</v>
      </c>
      <c r="AA52" s="115">
        <v>51.603894843805818</v>
      </c>
      <c r="AB52" s="115">
        <v>13.726569996301574</v>
      </c>
      <c r="AC52" s="123">
        <v>40.187216719631586</v>
      </c>
      <c r="AD52" s="137">
        <v>12.87789701725942</v>
      </c>
    </row>
    <row r="53" spans="1:30">
      <c r="A53" s="4" t="s">
        <v>90</v>
      </c>
      <c r="B53" s="115">
        <v>49.075000000000003</v>
      </c>
      <c r="C53" s="116">
        <v>0.40241500000000002</v>
      </c>
      <c r="D53" s="116">
        <v>1.085</v>
      </c>
      <c r="E53" s="116">
        <v>8.9837999999999987E-2</v>
      </c>
      <c r="F53" s="116">
        <v>1.4</v>
      </c>
      <c r="G53" s="116">
        <v>8.7639999999999996E-2</v>
      </c>
      <c r="H53" s="116">
        <v>0.16</v>
      </c>
      <c r="I53" s="116">
        <v>4.5823999999999997E-2</v>
      </c>
      <c r="J53" s="115">
        <v>31.663</v>
      </c>
      <c r="K53" s="116">
        <v>0.33562780000000003</v>
      </c>
      <c r="L53" s="116">
        <v>0.45100000000000001</v>
      </c>
      <c r="M53" s="116">
        <v>6.2779199999999993E-2</v>
      </c>
      <c r="N53" s="116">
        <v>10.608000000000001</v>
      </c>
      <c r="O53" s="116">
        <v>0.23549760000000003</v>
      </c>
      <c r="P53" s="116">
        <v>6.335</v>
      </c>
      <c r="Q53" s="116">
        <v>0.14823899999999998</v>
      </c>
      <c r="R53" s="116">
        <v>0</v>
      </c>
      <c r="S53" s="116">
        <v>0</v>
      </c>
      <c r="T53" s="116">
        <v>0</v>
      </c>
      <c r="U53" s="116">
        <v>0</v>
      </c>
      <c r="V53" s="116">
        <v>3.0000000000000001E-3</v>
      </c>
      <c r="W53" s="116">
        <v>6.5728200000000001E-2</v>
      </c>
      <c r="X53" s="115">
        <v>100.78</v>
      </c>
      <c r="Y53" s="114"/>
      <c r="Z53" s="115">
        <v>32.218234438401659</v>
      </c>
      <c r="AA53" s="115">
        <v>53.951846491299271</v>
      </c>
      <c r="AB53" s="115">
        <v>13.829919070299059</v>
      </c>
      <c r="AC53" s="123">
        <v>37.390649148336372</v>
      </c>
      <c r="AD53" s="137">
        <v>11.612774348926061</v>
      </c>
    </row>
    <row r="54" spans="1:30">
      <c r="A54" s="4" t="s">
        <v>91</v>
      </c>
      <c r="B54" s="115">
        <v>47.853000000000002</v>
      </c>
      <c r="C54" s="116">
        <v>0.39239460000000004</v>
      </c>
      <c r="D54" s="116">
        <v>1.018</v>
      </c>
      <c r="E54" s="116">
        <v>8.6733599999999994E-2</v>
      </c>
      <c r="F54" s="116">
        <v>1.2430000000000001</v>
      </c>
      <c r="G54" s="116">
        <v>8.3281000000000008E-2</v>
      </c>
      <c r="H54" s="116">
        <v>0.16200000000000001</v>
      </c>
      <c r="I54" s="116">
        <v>4.6785600000000004E-2</v>
      </c>
      <c r="J54" s="115">
        <v>33.802</v>
      </c>
      <c r="K54" s="116">
        <v>0.34478039999999999</v>
      </c>
      <c r="L54" s="116">
        <v>0.435</v>
      </c>
      <c r="M54" s="116">
        <v>5.9682000000000006E-2</v>
      </c>
      <c r="N54" s="116">
        <v>9.2449999999999992</v>
      </c>
      <c r="O54" s="116">
        <v>0.22372899999999998</v>
      </c>
      <c r="P54" s="116">
        <v>6.0869999999999997</v>
      </c>
      <c r="Q54" s="116">
        <v>0.14487059999999999</v>
      </c>
      <c r="R54" s="116">
        <v>0</v>
      </c>
      <c r="S54" s="116">
        <v>0</v>
      </c>
      <c r="T54" s="116">
        <v>0</v>
      </c>
      <c r="U54" s="116">
        <v>0</v>
      </c>
      <c r="V54" s="116">
        <v>8.9999999999999993E-3</v>
      </c>
      <c r="W54" s="116">
        <v>5.5243799999999996E-2</v>
      </c>
      <c r="X54" s="115">
        <v>99.853999999999999</v>
      </c>
      <c r="Y54" s="114"/>
      <c r="Z54" s="115">
        <v>28.372615452622579</v>
      </c>
      <c r="AA54" s="115">
        <v>58.199717889097421</v>
      </c>
      <c r="AB54" s="115">
        <v>13.427666658279991</v>
      </c>
      <c r="AC54" s="123">
        <v>32.774745456175914</v>
      </c>
      <c r="AD54" s="137">
        <v>9.6868090733088241</v>
      </c>
    </row>
    <row r="55" spans="1:30">
      <c r="A55" s="4" t="s">
        <v>92</v>
      </c>
      <c r="B55" s="115">
        <v>47.101999999999997</v>
      </c>
      <c r="C55" s="116">
        <v>0.39565679999999992</v>
      </c>
      <c r="D55" s="116">
        <v>0.98099999999999998</v>
      </c>
      <c r="E55" s="116">
        <v>8.8093800000000014E-2</v>
      </c>
      <c r="F55" s="116">
        <v>1.1140000000000001</v>
      </c>
      <c r="G55" s="116">
        <v>8.0876400000000001E-2</v>
      </c>
      <c r="H55" s="116">
        <v>7.0000000000000007E-2</v>
      </c>
      <c r="I55" s="116">
        <v>4.6564000000000008E-2</v>
      </c>
      <c r="J55" s="115">
        <v>35.890999999999998</v>
      </c>
      <c r="K55" s="116">
        <v>0.35173179999999993</v>
      </c>
      <c r="L55" s="116">
        <v>0.501</v>
      </c>
      <c r="M55" s="116">
        <v>6.0019800000000005E-2</v>
      </c>
      <c r="N55" s="116">
        <v>7.92</v>
      </c>
      <c r="O55" s="116">
        <v>0.209088</v>
      </c>
      <c r="P55" s="116">
        <v>6.0549999999999997</v>
      </c>
      <c r="Q55" s="116">
        <v>0.14531999999999998</v>
      </c>
      <c r="R55" s="116">
        <v>0</v>
      </c>
      <c r="S55" s="116">
        <v>0</v>
      </c>
      <c r="T55" s="116">
        <v>5.0000000000000001E-3</v>
      </c>
      <c r="U55" s="116">
        <v>2.5193000000000004E-2</v>
      </c>
      <c r="V55" s="116">
        <v>2E-3</v>
      </c>
      <c r="W55" s="116">
        <v>5.3359199999999996E-2</v>
      </c>
      <c r="X55" s="115">
        <v>99.641000000000005</v>
      </c>
      <c r="Y55" s="114"/>
      <c r="Z55" s="115">
        <v>24.438239726613748</v>
      </c>
      <c r="AA55" s="115">
        <v>62.132141646711389</v>
      </c>
      <c r="AB55" s="115">
        <v>13.42961862667485</v>
      </c>
      <c r="AC55" s="123">
        <v>28.230655223327865</v>
      </c>
      <c r="AD55" s="137">
        <v>7.9645256047879975</v>
      </c>
    </row>
    <row r="56" spans="1:30">
      <c r="A56" s="4" t="s">
        <v>93</v>
      </c>
      <c r="B56" s="115">
        <v>48.052</v>
      </c>
      <c r="C56" s="116">
        <v>0.3940264</v>
      </c>
      <c r="D56" s="116">
        <v>1.3320000000000001</v>
      </c>
      <c r="E56" s="116">
        <v>9.5904000000000003E-2</v>
      </c>
      <c r="F56" s="116">
        <v>1.4450000000000001</v>
      </c>
      <c r="G56" s="116">
        <v>8.7856000000000004E-2</v>
      </c>
      <c r="H56" s="116">
        <v>0.106</v>
      </c>
      <c r="I56" s="116">
        <v>4.3629599999999991E-2</v>
      </c>
      <c r="J56" s="115">
        <v>34.039000000000001</v>
      </c>
      <c r="K56" s="116">
        <v>0.3471978</v>
      </c>
      <c r="L56" s="116">
        <v>0.48399999999999999</v>
      </c>
      <c r="M56" s="116">
        <v>6.1855199999999992E-2</v>
      </c>
      <c r="N56" s="116">
        <v>6.484</v>
      </c>
      <c r="O56" s="116">
        <v>0.1893328</v>
      </c>
      <c r="P56" s="116">
        <v>8.7449999999999992</v>
      </c>
      <c r="Q56" s="116">
        <v>0.17315099999999997</v>
      </c>
      <c r="R56" s="116">
        <v>0</v>
      </c>
      <c r="S56" s="116">
        <v>0</v>
      </c>
      <c r="T56" s="116">
        <v>1.4E-2</v>
      </c>
      <c r="U56" s="116">
        <v>2.8462000000000001E-2</v>
      </c>
      <c r="V56" s="116">
        <v>0</v>
      </c>
      <c r="W56" s="116">
        <v>0</v>
      </c>
      <c r="X56" s="115">
        <v>100.70099999999999</v>
      </c>
      <c r="Y56" s="114"/>
      <c r="Z56" s="115">
        <v>20.347223192722101</v>
      </c>
      <c r="AA56" s="115">
        <v>59.927334520479924</v>
      </c>
      <c r="AB56" s="115">
        <v>19.725442286797978</v>
      </c>
      <c r="AC56" s="123">
        <v>25.348275209935185</v>
      </c>
      <c r="AD56" s="137">
        <v>6.950935511399595</v>
      </c>
    </row>
    <row r="57" spans="1:30">
      <c r="A57" s="4" t="s">
        <v>94</v>
      </c>
      <c r="B57" s="115">
        <v>46.241999999999997</v>
      </c>
      <c r="C57" s="116">
        <v>0.38843279999999991</v>
      </c>
      <c r="D57" s="116">
        <v>1.5109999999999999</v>
      </c>
      <c r="E57" s="116">
        <v>9.8214999999999983E-2</v>
      </c>
      <c r="F57" s="116">
        <v>1.669</v>
      </c>
      <c r="G57" s="116">
        <v>9.2796399999999987E-2</v>
      </c>
      <c r="H57" s="116">
        <v>0.10299999999999999</v>
      </c>
      <c r="I57" s="116">
        <v>4.4805000000000005E-2</v>
      </c>
      <c r="J57" s="115">
        <v>34.241</v>
      </c>
      <c r="K57" s="116">
        <v>0.34240999999999999</v>
      </c>
      <c r="L57" s="116">
        <v>0.49</v>
      </c>
      <c r="M57" s="116">
        <v>6.1347999999999993E-2</v>
      </c>
      <c r="N57" s="116">
        <v>4.6120000000000001</v>
      </c>
      <c r="O57" s="116">
        <v>0.1623424</v>
      </c>
      <c r="P57" s="116">
        <v>10.782</v>
      </c>
      <c r="Q57" s="116">
        <v>0.18976320000000002</v>
      </c>
      <c r="R57" s="116">
        <v>0</v>
      </c>
      <c r="S57" s="116">
        <v>0</v>
      </c>
      <c r="T57" s="116">
        <v>1.2999999999999999E-2</v>
      </c>
      <c r="U57" s="116">
        <v>2.8241200000000001E-2</v>
      </c>
      <c r="V57" s="116">
        <v>0</v>
      </c>
      <c r="W57" s="116">
        <v>0</v>
      </c>
      <c r="X57" s="115">
        <v>99.662999999999997</v>
      </c>
      <c r="Y57" s="114"/>
      <c r="Z57" s="115">
        <v>14.60775604956584</v>
      </c>
      <c r="AA57" s="115">
        <v>60.845249209029141</v>
      </c>
      <c r="AB57" s="115">
        <v>24.546994741405019</v>
      </c>
      <c r="AC57" s="123">
        <v>19.36109208464395</v>
      </c>
      <c r="AD57" s="137">
        <v>5.0171061631175933</v>
      </c>
    </row>
    <row r="58" spans="1:30">
      <c r="A58" s="4" t="s">
        <v>95</v>
      </c>
      <c r="B58" s="115">
        <v>46.290999999999997</v>
      </c>
      <c r="C58" s="116">
        <v>0.38884439999999998</v>
      </c>
      <c r="D58" s="116">
        <v>1.1519999999999999</v>
      </c>
      <c r="E58" s="116">
        <v>9.19296E-2</v>
      </c>
      <c r="F58" s="116">
        <v>1.329</v>
      </c>
      <c r="G58" s="116">
        <v>8.585340000000001E-2</v>
      </c>
      <c r="H58" s="116">
        <v>9.4E-2</v>
      </c>
      <c r="I58" s="116">
        <v>4.3334000000000004E-2</v>
      </c>
      <c r="J58" s="115">
        <v>38.848999999999997</v>
      </c>
      <c r="K58" s="116">
        <v>0.36518059999999991</v>
      </c>
      <c r="L58" s="116">
        <v>0.497</v>
      </c>
      <c r="M58" s="116">
        <v>6.0037599999999997E-2</v>
      </c>
      <c r="N58" s="116">
        <v>4.0469999999999997</v>
      </c>
      <c r="O58" s="116">
        <v>0.15459539999999999</v>
      </c>
      <c r="P58" s="116">
        <v>7.5359999999999996</v>
      </c>
      <c r="Q58" s="116">
        <v>0.16127040000000001</v>
      </c>
      <c r="R58" s="116">
        <v>0.109</v>
      </c>
      <c r="S58" s="116">
        <v>0.1018278</v>
      </c>
      <c r="T58" s="116">
        <v>5.0000000000000001E-3</v>
      </c>
      <c r="U58" s="116">
        <v>3.0367999999999999E-2</v>
      </c>
      <c r="V58" s="116">
        <v>3.2000000000000001E-2</v>
      </c>
      <c r="W58" s="116">
        <v>5.8540799999999997E-2</v>
      </c>
      <c r="X58" s="115">
        <v>99.941000000000003</v>
      </c>
      <c r="Y58" s="114"/>
      <c r="Z58" s="115">
        <v>12.946552307515796</v>
      </c>
      <c r="AA58" s="115">
        <v>69.724722723281886</v>
      </c>
      <c r="AB58" s="115">
        <v>17.328724969202316</v>
      </c>
      <c r="AC58" s="123">
        <v>15.661142089825727</v>
      </c>
      <c r="AD58" s="137">
        <v>3.9249055922873812</v>
      </c>
    </row>
    <row r="59" spans="1:30">
      <c r="A59" s="4" t="s">
        <v>96</v>
      </c>
      <c r="B59" s="115">
        <v>46.91</v>
      </c>
      <c r="C59" s="116">
        <v>0.39404399999999995</v>
      </c>
      <c r="D59" s="116">
        <v>0.63</v>
      </c>
      <c r="E59" s="116">
        <v>7.8750000000000001E-2</v>
      </c>
      <c r="F59" s="116">
        <v>0.53900000000000003</v>
      </c>
      <c r="G59" s="116">
        <v>6.6728200000000001E-2</v>
      </c>
      <c r="H59" s="116">
        <v>6.5000000000000002E-2</v>
      </c>
      <c r="I59" s="116">
        <v>4.0482000000000004E-2</v>
      </c>
      <c r="J59" s="115">
        <v>42.253999999999998</v>
      </c>
      <c r="K59" s="116">
        <v>0.38028599999999996</v>
      </c>
      <c r="L59" s="116">
        <v>0.53</v>
      </c>
      <c r="M59" s="116">
        <v>6.1586000000000002E-2</v>
      </c>
      <c r="N59" s="116">
        <v>3.016</v>
      </c>
      <c r="O59" s="116">
        <v>0.13752959999999997</v>
      </c>
      <c r="P59" s="116">
        <v>6.12</v>
      </c>
      <c r="Q59" s="116">
        <v>0.14565600000000001</v>
      </c>
      <c r="R59" s="116">
        <v>0</v>
      </c>
      <c r="S59" s="116">
        <v>0</v>
      </c>
      <c r="T59" s="116">
        <v>0</v>
      </c>
      <c r="U59" s="116">
        <v>0</v>
      </c>
      <c r="V59" s="116">
        <v>1.0999999999999999E-2</v>
      </c>
      <c r="W59" s="116">
        <v>5.9738800000000002E-2</v>
      </c>
      <c r="X59" s="115">
        <v>100.075</v>
      </c>
      <c r="Y59" s="114"/>
      <c r="Z59" s="115">
        <v>9.6912734280104935</v>
      </c>
      <c r="AA59" s="115">
        <v>76.173403956392335</v>
      </c>
      <c r="AB59" s="115">
        <v>14.135322615597165</v>
      </c>
      <c r="AC59" s="123">
        <v>11.287336717107674</v>
      </c>
      <c r="AD59" s="137">
        <v>2.7229455427499443</v>
      </c>
    </row>
    <row r="60" spans="1:30">
      <c r="A60" s="4" t="s">
        <v>97</v>
      </c>
      <c r="B60" s="115">
        <v>46.360999999999997</v>
      </c>
      <c r="C60" s="116">
        <v>0.38943239999999996</v>
      </c>
      <c r="D60" s="116">
        <v>0.89800000000000002</v>
      </c>
      <c r="E60" s="116">
        <v>8.3514000000000019E-2</v>
      </c>
      <c r="F60" s="116">
        <v>0.88</v>
      </c>
      <c r="G60" s="116">
        <v>7.4095999999999995E-2</v>
      </c>
      <c r="H60" s="116">
        <v>8.0000000000000002E-3</v>
      </c>
      <c r="I60" s="116">
        <v>4.1254399999999997E-2</v>
      </c>
      <c r="J60" s="115">
        <v>42.052999999999997</v>
      </c>
      <c r="K60" s="116">
        <v>0.37847699999999995</v>
      </c>
      <c r="L60" s="116">
        <v>0.53100000000000003</v>
      </c>
      <c r="M60" s="116">
        <v>6.1489800000000011E-2</v>
      </c>
      <c r="N60" s="116">
        <v>2.3460000000000001</v>
      </c>
      <c r="O60" s="116">
        <v>0.12480720000000002</v>
      </c>
      <c r="P60" s="116">
        <v>7.1340000000000003</v>
      </c>
      <c r="Q60" s="116">
        <v>0.15552120000000003</v>
      </c>
      <c r="R60" s="116">
        <v>0</v>
      </c>
      <c r="S60" s="116">
        <v>0</v>
      </c>
      <c r="T60" s="116">
        <v>0</v>
      </c>
      <c r="U60" s="116">
        <v>0</v>
      </c>
      <c r="V60" s="116">
        <v>1E-3</v>
      </c>
      <c r="W60" s="116">
        <v>9.0675800000000001E-2</v>
      </c>
      <c r="X60" s="115">
        <v>100.212</v>
      </c>
      <c r="Y60" s="114"/>
      <c r="Z60" s="115">
        <v>7.5514522596527547</v>
      </c>
      <c r="AA60" s="115">
        <v>75.942603580493838</v>
      </c>
      <c r="AB60" s="115">
        <v>16.50594415985341</v>
      </c>
      <c r="AC60" s="123">
        <v>9.0448368187513442</v>
      </c>
      <c r="AD60" s="137">
        <v>2.140904315516901</v>
      </c>
    </row>
    <row r="61" spans="1:30">
      <c r="A61" s="4" t="s">
        <v>98</v>
      </c>
      <c r="B61" s="115">
        <v>46.155000000000001</v>
      </c>
      <c r="C61" s="116">
        <v>0.38770200000000005</v>
      </c>
      <c r="D61" s="116">
        <v>0.749</v>
      </c>
      <c r="E61" s="116">
        <v>7.9543799999999998E-2</v>
      </c>
      <c r="F61" s="116">
        <v>0.51600000000000001</v>
      </c>
      <c r="G61" s="116">
        <v>6.5428800000000009E-2</v>
      </c>
      <c r="H61" s="116">
        <v>3.3000000000000002E-2</v>
      </c>
      <c r="I61" s="116">
        <v>4.17516E-2</v>
      </c>
      <c r="J61" s="115">
        <v>44.313000000000002</v>
      </c>
      <c r="K61" s="116">
        <v>0.38995440000000003</v>
      </c>
      <c r="L61" s="116">
        <v>0.58199999999999996</v>
      </c>
      <c r="M61" s="116">
        <v>6.1226399999999993E-2</v>
      </c>
      <c r="N61" s="116">
        <v>1.3129999999999999</v>
      </c>
      <c r="O61" s="116">
        <v>0.10293919999999999</v>
      </c>
      <c r="P61" s="116">
        <v>6.101</v>
      </c>
      <c r="Q61" s="116">
        <v>0.14520379999999999</v>
      </c>
      <c r="R61" s="116">
        <v>6.6000000000000003E-2</v>
      </c>
      <c r="S61" s="116">
        <v>9.4921199999999997E-2</v>
      </c>
      <c r="T61" s="116">
        <v>5.0000000000000001E-3</v>
      </c>
      <c r="U61" s="116">
        <v>2.6611000000000003E-2</v>
      </c>
      <c r="V61" s="116">
        <v>0</v>
      </c>
      <c r="W61" s="116">
        <v>0</v>
      </c>
      <c r="X61" s="115">
        <v>99.832999999999998</v>
      </c>
      <c r="Y61" s="114"/>
      <c r="Z61" s="115">
        <v>4.2965665322224105</v>
      </c>
      <c r="AA61" s="115">
        <v>81.353078847465639</v>
      </c>
      <c r="AB61" s="115">
        <v>14.350354620311951</v>
      </c>
      <c r="AC61" s="123">
        <v>5.0167554145360436</v>
      </c>
      <c r="AD61" s="137">
        <v>1.1486329954312566</v>
      </c>
    </row>
    <row r="62" spans="1:30">
      <c r="A62" s="4" t="s">
        <v>99</v>
      </c>
      <c r="B62" s="115">
        <v>45.822000000000003</v>
      </c>
      <c r="C62" s="116">
        <v>0.38490479999999999</v>
      </c>
      <c r="D62" s="116">
        <v>0.66100000000000003</v>
      </c>
      <c r="E62" s="116">
        <v>8.0774200000000004E-2</v>
      </c>
      <c r="F62" s="116">
        <v>0.749</v>
      </c>
      <c r="G62" s="116">
        <v>7.0555800000000002E-2</v>
      </c>
      <c r="H62" s="116">
        <v>5.0000000000000001E-3</v>
      </c>
      <c r="I62" s="116">
        <v>4.0190000000000003E-2</v>
      </c>
      <c r="J62" s="115">
        <v>45.777999999999999</v>
      </c>
      <c r="K62" s="116">
        <v>0.39369079999999995</v>
      </c>
      <c r="L62" s="116">
        <v>0.51300000000000001</v>
      </c>
      <c r="M62" s="116">
        <v>5.96106E-2</v>
      </c>
      <c r="N62" s="116">
        <v>0.30099999999999999</v>
      </c>
      <c r="O62" s="116">
        <v>7.0253399999999994E-2</v>
      </c>
      <c r="P62" s="116">
        <v>6.2409999999999997</v>
      </c>
      <c r="Q62" s="116">
        <v>0.14728759999999996</v>
      </c>
      <c r="R62" s="116">
        <v>0</v>
      </c>
      <c r="S62" s="116">
        <v>0</v>
      </c>
      <c r="T62" s="116">
        <v>0</v>
      </c>
      <c r="U62" s="116">
        <v>0</v>
      </c>
      <c r="V62" s="116">
        <v>3.0000000000000001E-3</v>
      </c>
      <c r="W62" s="116">
        <v>5.2881600000000001E-2</v>
      </c>
      <c r="X62" s="115">
        <v>100.07299999999999</v>
      </c>
      <c r="Y62" s="114"/>
      <c r="Z62" s="115">
        <v>0.98786258842118446</v>
      </c>
      <c r="AA62" s="115">
        <v>84.289384663848438</v>
      </c>
      <c r="AB62" s="115">
        <v>14.722752747730395</v>
      </c>
      <c r="AC62" s="123">
        <v>1.1584876717737467</v>
      </c>
      <c r="AD62" s="137">
        <v>0.25719132099254943</v>
      </c>
    </row>
    <row r="63" spans="1:30">
      <c r="A63" s="4" t="s">
        <v>100</v>
      </c>
      <c r="B63" s="115">
        <v>45.11</v>
      </c>
      <c r="C63" s="116">
        <v>0.38794599999999996</v>
      </c>
      <c r="D63" s="116">
        <v>1.444</v>
      </c>
      <c r="E63" s="116">
        <v>9.7325599999999998E-2</v>
      </c>
      <c r="F63" s="116">
        <v>1.5760000000000001</v>
      </c>
      <c r="G63" s="116">
        <v>9.07776E-2</v>
      </c>
      <c r="H63" s="116">
        <v>2.5000000000000001E-2</v>
      </c>
      <c r="I63" s="116">
        <v>4.1250000000000002E-2</v>
      </c>
      <c r="J63" s="115">
        <v>42.207999999999998</v>
      </c>
      <c r="K63" s="116">
        <v>0.37987199999999999</v>
      </c>
      <c r="L63" s="116">
        <v>0.50700000000000001</v>
      </c>
      <c r="M63" s="116">
        <v>6.4997399999999997E-2</v>
      </c>
      <c r="N63" s="116">
        <v>0.45600000000000002</v>
      </c>
      <c r="O63" s="116">
        <v>7.3507200000000009E-2</v>
      </c>
      <c r="P63" s="116">
        <v>9.2439999999999998</v>
      </c>
      <c r="Q63" s="116">
        <v>0.17748479999999997</v>
      </c>
      <c r="R63" s="116">
        <v>0</v>
      </c>
      <c r="S63" s="116">
        <v>0</v>
      </c>
      <c r="T63" s="116">
        <v>0</v>
      </c>
      <c r="U63" s="116">
        <v>0</v>
      </c>
      <c r="V63" s="116">
        <v>0</v>
      </c>
      <c r="W63" s="116">
        <v>0</v>
      </c>
      <c r="X63" s="115">
        <v>100.57</v>
      </c>
      <c r="Y63" s="114"/>
      <c r="Z63" s="115">
        <v>1.4814579890174837</v>
      </c>
      <c r="AA63" s="115">
        <v>76.931694302400757</v>
      </c>
      <c r="AB63" s="115">
        <v>21.586847708581754</v>
      </c>
      <c r="AC63" s="123">
        <v>1.8894189662542156</v>
      </c>
      <c r="AD63" s="137">
        <v>0.42188975937761203</v>
      </c>
    </row>
    <row r="64" spans="1:30">
      <c r="A64" s="4" t="s">
        <v>101</v>
      </c>
      <c r="B64" s="115">
        <v>45.658000000000001</v>
      </c>
      <c r="C64" s="116">
        <v>0.39265880000000003</v>
      </c>
      <c r="D64" s="116">
        <v>1.448</v>
      </c>
      <c r="E64" s="116">
        <v>9.7595200000000007E-2</v>
      </c>
      <c r="F64" s="116">
        <v>1.5720000000000001</v>
      </c>
      <c r="G64" s="116">
        <v>9.1175999999999993E-2</v>
      </c>
      <c r="H64" s="116">
        <v>3.1E-2</v>
      </c>
      <c r="I64" s="116">
        <v>4.0709200000000001E-2</v>
      </c>
      <c r="J64" s="115">
        <v>41.845999999999997</v>
      </c>
      <c r="K64" s="116">
        <v>0.38498319999999997</v>
      </c>
      <c r="L64" s="116">
        <v>0.54600000000000004</v>
      </c>
      <c r="M64" s="116">
        <v>6.3445200000000007E-2</v>
      </c>
      <c r="N64" s="116">
        <v>1.0369999999999999</v>
      </c>
      <c r="O64" s="116">
        <v>9.0841199999999983E-2</v>
      </c>
      <c r="P64" s="116">
        <v>8.6609999999999996</v>
      </c>
      <c r="Q64" s="116">
        <v>0.1714878</v>
      </c>
      <c r="R64" s="116">
        <v>0</v>
      </c>
      <c r="S64" s="116">
        <v>0</v>
      </c>
      <c r="T64" s="116">
        <v>0</v>
      </c>
      <c r="U64" s="116">
        <v>0</v>
      </c>
      <c r="V64" s="116">
        <v>0</v>
      </c>
      <c r="W64" s="116">
        <v>0</v>
      </c>
      <c r="X64" s="115">
        <v>100.79900000000001</v>
      </c>
      <c r="Y64" s="114"/>
      <c r="Z64" s="115">
        <v>3.3735274295436093</v>
      </c>
      <c r="AA64" s="115">
        <v>76.373987481962729</v>
      </c>
      <c r="AB64" s="115">
        <v>20.252485088493643</v>
      </c>
      <c r="AC64" s="123">
        <v>4.230525005081418</v>
      </c>
      <c r="AD64" s="137">
        <v>0.96247535433351572</v>
      </c>
    </row>
    <row r="65" spans="1:30">
      <c r="A65" s="4" t="s">
        <v>102</v>
      </c>
      <c r="B65" s="115">
        <v>46.055999999999997</v>
      </c>
      <c r="C65" s="116">
        <v>0.38687039999999995</v>
      </c>
      <c r="D65" s="116">
        <v>0.754</v>
      </c>
      <c r="E65" s="116">
        <v>8.1582799999999997E-2</v>
      </c>
      <c r="F65" s="116">
        <v>0.60599999999999998</v>
      </c>
      <c r="G65" s="116">
        <v>6.9084000000000007E-2</v>
      </c>
      <c r="H65" s="116">
        <v>3.2000000000000001E-2</v>
      </c>
      <c r="I65" s="116">
        <v>3.9871999999999998E-2</v>
      </c>
      <c r="J65" s="115">
        <v>44.725000000000001</v>
      </c>
      <c r="K65" s="116">
        <v>0.39358000000000004</v>
      </c>
      <c r="L65" s="116">
        <v>0.56899999999999995</v>
      </c>
      <c r="M65" s="116">
        <v>6.4183199999999982E-2</v>
      </c>
      <c r="N65" s="116">
        <v>1.0149999999999999</v>
      </c>
      <c r="O65" s="116">
        <v>9.2567999999999984E-2</v>
      </c>
      <c r="P65" s="116">
        <v>7.077</v>
      </c>
      <c r="Q65" s="116">
        <v>0.15569400000000003</v>
      </c>
      <c r="R65" s="116">
        <v>0</v>
      </c>
      <c r="S65" s="116">
        <v>0</v>
      </c>
      <c r="T65" s="116">
        <v>0.01</v>
      </c>
      <c r="U65" s="116">
        <v>2.9149999999999999E-2</v>
      </c>
      <c r="V65" s="116">
        <v>7.0999999999999994E-2</v>
      </c>
      <c r="W65" s="116">
        <v>5.9569000000000004E-2</v>
      </c>
      <c r="X65" s="115">
        <v>100.91500000000001</v>
      </c>
      <c r="Y65" s="114"/>
      <c r="Z65" s="115">
        <v>3.2538337268338031</v>
      </c>
      <c r="AA65" s="115">
        <v>80.438819632715848</v>
      </c>
      <c r="AB65" s="115">
        <v>16.307346640450341</v>
      </c>
      <c r="AC65" s="123">
        <v>3.8880809284235833</v>
      </c>
      <c r="AD65" s="137">
        <v>0.88213019421231564</v>
      </c>
    </row>
    <row r="66" spans="1:30">
      <c r="A66" s="4" t="s">
        <v>103</v>
      </c>
      <c r="B66" s="115">
        <v>46.043999999999997</v>
      </c>
      <c r="C66" s="116">
        <v>0.38676959999999994</v>
      </c>
      <c r="D66" s="116">
        <v>1.01</v>
      </c>
      <c r="E66" s="116">
        <v>8.8880000000000015E-2</v>
      </c>
      <c r="F66" s="116">
        <v>1.1439999999999999</v>
      </c>
      <c r="G66" s="116">
        <v>8.1681599999999979E-2</v>
      </c>
      <c r="H66" s="116">
        <v>0</v>
      </c>
      <c r="I66" s="116">
        <v>0</v>
      </c>
      <c r="J66" s="115">
        <v>42.664000000000001</v>
      </c>
      <c r="K66" s="116">
        <v>0.38397600000000004</v>
      </c>
      <c r="L66" s="116">
        <v>0.57499999999999996</v>
      </c>
      <c r="M66" s="116">
        <v>6.4284999999999995E-2</v>
      </c>
      <c r="N66" s="116">
        <v>0.86</v>
      </c>
      <c r="O66" s="116">
        <v>8.5311999999999999E-2</v>
      </c>
      <c r="P66" s="116">
        <v>8.7769999999999992</v>
      </c>
      <c r="Q66" s="116">
        <v>0.17202919999999999</v>
      </c>
      <c r="R66" s="116">
        <v>0</v>
      </c>
      <c r="S66" s="116">
        <v>0</v>
      </c>
      <c r="T66" s="116">
        <v>0</v>
      </c>
      <c r="U66" s="116">
        <v>0</v>
      </c>
      <c r="V66" s="116">
        <v>0</v>
      </c>
      <c r="W66" s="116">
        <v>0</v>
      </c>
      <c r="X66" s="115">
        <v>101.074</v>
      </c>
      <c r="Y66" s="114"/>
      <c r="Z66" s="115">
        <v>2.764860745285266</v>
      </c>
      <c r="AA66" s="115">
        <v>76.952442253943914</v>
      </c>
      <c r="AB66" s="115">
        <v>20.282697000770817</v>
      </c>
      <c r="AC66" s="123">
        <v>3.4685508098728381</v>
      </c>
      <c r="AD66" s="137">
        <v>0.7843001814012085</v>
      </c>
    </row>
    <row r="67" spans="1:30">
      <c r="A67" s="4" t="s">
        <v>104</v>
      </c>
      <c r="B67" s="115">
        <v>46.156999999999996</v>
      </c>
      <c r="C67" s="116">
        <v>0.38771879999999997</v>
      </c>
      <c r="D67" s="116">
        <v>1.371</v>
      </c>
      <c r="E67" s="116">
        <v>9.597E-2</v>
      </c>
      <c r="F67" s="116">
        <v>1.59</v>
      </c>
      <c r="G67" s="116">
        <v>9.0312000000000003E-2</v>
      </c>
      <c r="H67" s="116">
        <v>7.2999999999999995E-2</v>
      </c>
      <c r="I67" s="116">
        <v>4.3610200000000002E-2</v>
      </c>
      <c r="J67" s="115">
        <v>38.075000000000003</v>
      </c>
      <c r="K67" s="116">
        <v>0.36552000000000001</v>
      </c>
      <c r="L67" s="116">
        <v>0.48099999999999998</v>
      </c>
      <c r="M67" s="116">
        <v>6.1856599999999998E-2</v>
      </c>
      <c r="N67" s="116">
        <v>2.8889999999999998</v>
      </c>
      <c r="O67" s="116">
        <v>0.13462740000000001</v>
      </c>
      <c r="P67" s="116">
        <v>10.173</v>
      </c>
      <c r="Q67" s="116">
        <v>0.18514860000000002</v>
      </c>
      <c r="R67" s="116">
        <v>0</v>
      </c>
      <c r="S67" s="116">
        <v>0</v>
      </c>
      <c r="T67" s="116">
        <v>3.0000000000000001E-3</v>
      </c>
      <c r="U67" s="116">
        <v>2.73312E-2</v>
      </c>
      <c r="V67" s="116">
        <v>0</v>
      </c>
      <c r="W67" s="116">
        <v>0</v>
      </c>
      <c r="X67" s="115">
        <v>100.812</v>
      </c>
      <c r="Y67" s="114"/>
      <c r="Z67" s="115">
        <v>9.1532639657718899</v>
      </c>
      <c r="AA67" s="115">
        <v>67.679070073222277</v>
      </c>
      <c r="AB67" s="115">
        <v>23.167665961005831</v>
      </c>
      <c r="AC67" s="123">
        <v>11.913982532883859</v>
      </c>
      <c r="AD67" s="137">
        <v>2.8896043876008535</v>
      </c>
    </row>
    <row r="68" spans="1:30">
      <c r="A68" s="4" t="s">
        <v>105</v>
      </c>
      <c r="B68" s="115">
        <v>46.567999999999998</v>
      </c>
      <c r="C68" s="116">
        <v>0.3911712</v>
      </c>
      <c r="D68" s="116">
        <v>1.5669999999999999</v>
      </c>
      <c r="E68" s="116">
        <v>0.10122819999999999</v>
      </c>
      <c r="F68" s="116">
        <v>1.6859999999999999</v>
      </c>
      <c r="G68" s="116">
        <v>9.2392800000000011E-2</v>
      </c>
      <c r="H68" s="116">
        <v>8.2000000000000003E-2</v>
      </c>
      <c r="I68" s="116">
        <v>4.5362400000000004E-2</v>
      </c>
      <c r="J68" s="115">
        <v>34.633000000000003</v>
      </c>
      <c r="K68" s="116">
        <v>0.34633000000000003</v>
      </c>
      <c r="L68" s="116">
        <v>0.47499999999999998</v>
      </c>
      <c r="M68" s="116">
        <v>6.4125000000000001E-2</v>
      </c>
      <c r="N68" s="116">
        <v>4.8639999999999999</v>
      </c>
      <c r="O68" s="116">
        <v>0.16634879999999999</v>
      </c>
      <c r="P68" s="116">
        <v>10.419</v>
      </c>
      <c r="Q68" s="116">
        <v>0.18754200000000001</v>
      </c>
      <c r="R68" s="116">
        <v>1.2E-2</v>
      </c>
      <c r="S68" s="116">
        <v>9.1389600000000015E-2</v>
      </c>
      <c r="T68" s="116">
        <v>0</v>
      </c>
      <c r="U68" s="116">
        <v>0</v>
      </c>
      <c r="V68" s="116">
        <v>4.0000000000000001E-3</v>
      </c>
      <c r="W68" s="116">
        <v>5.27064E-2</v>
      </c>
      <c r="X68" s="115">
        <v>100.31</v>
      </c>
      <c r="Y68" s="114"/>
      <c r="Z68" s="115">
        <v>15.303648714952702</v>
      </c>
      <c r="AA68" s="115">
        <v>61.133260682895482</v>
      </c>
      <c r="AB68" s="115">
        <v>23.56309060215181</v>
      </c>
      <c r="AC68" s="123">
        <v>20.0223277903598</v>
      </c>
      <c r="AD68" s="137">
        <v>5.2201673475546855</v>
      </c>
    </row>
    <row r="69" spans="1:30">
      <c r="A69" s="4" t="s">
        <v>106</v>
      </c>
      <c r="B69" s="115">
        <v>47.146999999999998</v>
      </c>
      <c r="C69" s="116">
        <v>0.39603479999999996</v>
      </c>
      <c r="D69" s="116">
        <v>1.671</v>
      </c>
      <c r="E69" s="116">
        <v>0.1022652</v>
      </c>
      <c r="F69" s="116">
        <v>1.998</v>
      </c>
      <c r="G69" s="116">
        <v>9.7102800000000003E-2</v>
      </c>
      <c r="H69" s="116">
        <v>0.17499999999999999</v>
      </c>
      <c r="I69" s="116">
        <v>4.8860000000000001E-2</v>
      </c>
      <c r="J69" s="115">
        <v>26.984999999999999</v>
      </c>
      <c r="K69" s="116">
        <v>0.31302599999999997</v>
      </c>
      <c r="L69" s="116">
        <v>0.44500000000000001</v>
      </c>
      <c r="M69" s="116">
        <v>6.0342E-2</v>
      </c>
      <c r="N69" s="116">
        <v>7.3979999999999997</v>
      </c>
      <c r="O69" s="116">
        <v>0.19678680000000001</v>
      </c>
      <c r="P69" s="116">
        <v>13.507999999999999</v>
      </c>
      <c r="Q69" s="116">
        <v>0.21342639999999999</v>
      </c>
      <c r="R69" s="116">
        <v>0</v>
      </c>
      <c r="S69" s="116">
        <v>0</v>
      </c>
      <c r="T69" s="116">
        <v>8.0000000000000002E-3</v>
      </c>
      <c r="U69" s="116">
        <v>2.7620800000000001E-2</v>
      </c>
      <c r="V69" s="116">
        <v>0</v>
      </c>
      <c r="W69" s="116">
        <v>0</v>
      </c>
      <c r="X69" s="115">
        <v>99.334999999999994</v>
      </c>
      <c r="Y69" s="114"/>
      <c r="Z69" s="115">
        <v>22.941761721514354</v>
      </c>
      <c r="AA69" s="115">
        <v>46.948409703199253</v>
      </c>
      <c r="AB69" s="115">
        <v>30.109828575286389</v>
      </c>
      <c r="AC69" s="123">
        <v>32.826888710080674</v>
      </c>
      <c r="AD69" s="137">
        <v>9.7075245836486346</v>
      </c>
    </row>
    <row r="70" spans="1:30">
      <c r="A70" s="4" t="s">
        <v>107</v>
      </c>
      <c r="B70" s="115">
        <v>48.034999999999997</v>
      </c>
      <c r="C70" s="116">
        <v>0.39388699999999993</v>
      </c>
      <c r="D70" s="116">
        <v>1.784</v>
      </c>
      <c r="E70" s="116">
        <v>0.105256</v>
      </c>
      <c r="F70" s="116">
        <v>2.0710000000000002</v>
      </c>
      <c r="G70" s="116">
        <v>9.8993800000000007E-2</v>
      </c>
      <c r="H70" s="116">
        <v>0.17799999999999999</v>
      </c>
      <c r="I70" s="116">
        <v>4.8700799999999995E-2</v>
      </c>
      <c r="J70" s="115">
        <v>25.469000000000001</v>
      </c>
      <c r="K70" s="116">
        <v>0.30053419999999997</v>
      </c>
      <c r="L70" s="116">
        <v>0.38600000000000001</v>
      </c>
      <c r="M70" s="116">
        <v>5.89036E-2</v>
      </c>
      <c r="N70" s="116">
        <v>9.0190000000000001</v>
      </c>
      <c r="O70" s="116">
        <v>0.21465219999999999</v>
      </c>
      <c r="P70" s="116">
        <v>13.239000000000001</v>
      </c>
      <c r="Q70" s="116">
        <v>0.21182400000000001</v>
      </c>
      <c r="R70" s="116">
        <v>0.10299999999999999</v>
      </c>
      <c r="S70" s="116">
        <v>8.9053799999999989E-2</v>
      </c>
      <c r="T70" s="116">
        <v>6.0000000000000001E-3</v>
      </c>
      <c r="U70" s="116">
        <v>2.8080000000000004E-2</v>
      </c>
      <c r="V70" s="116">
        <v>0</v>
      </c>
      <c r="W70" s="116">
        <v>0</v>
      </c>
      <c r="X70" s="115">
        <v>100.29</v>
      </c>
      <c r="Y70" s="114"/>
      <c r="Z70" s="115">
        <v>27.476852443063226</v>
      </c>
      <c r="AA70" s="115">
        <v>43.531788818371822</v>
      </c>
      <c r="AB70" s="115">
        <v>28.991358738564948</v>
      </c>
      <c r="AC70" s="123">
        <v>38.696632841490498</v>
      </c>
      <c r="AD70" s="137">
        <v>12.19374190088784</v>
      </c>
    </row>
    <row r="71" spans="1:30">
      <c r="A71" s="4" t="s">
        <v>108</v>
      </c>
      <c r="B71" s="115">
        <v>49.106999999999999</v>
      </c>
      <c r="C71" s="116">
        <v>0.40267739999999996</v>
      </c>
      <c r="D71" s="116">
        <v>1.423</v>
      </c>
      <c r="E71" s="116">
        <v>9.7333200000000009E-2</v>
      </c>
      <c r="F71" s="116">
        <v>2.0209999999999999</v>
      </c>
      <c r="G71" s="116">
        <v>9.9433199999999999E-2</v>
      </c>
      <c r="H71" s="116">
        <v>0.40500000000000003</v>
      </c>
      <c r="I71" s="116">
        <v>5.8320000000000011E-2</v>
      </c>
      <c r="J71" s="115">
        <v>25.917000000000002</v>
      </c>
      <c r="K71" s="116">
        <v>0.30063719999999999</v>
      </c>
      <c r="L71" s="116">
        <v>0.45900000000000002</v>
      </c>
      <c r="M71" s="116">
        <v>5.6640599999999999E-2</v>
      </c>
      <c r="N71" s="116">
        <v>13.760999999999999</v>
      </c>
      <c r="O71" s="116">
        <v>0.261459</v>
      </c>
      <c r="P71" s="116">
        <v>7.5339999999999998</v>
      </c>
      <c r="Q71" s="116">
        <v>0.1612276</v>
      </c>
      <c r="R71" s="116">
        <v>0</v>
      </c>
      <c r="S71" s="116">
        <v>0</v>
      </c>
      <c r="T71" s="116">
        <v>0</v>
      </c>
      <c r="U71" s="116">
        <v>0</v>
      </c>
      <c r="V71" s="116">
        <v>0</v>
      </c>
      <c r="W71" s="116">
        <v>0</v>
      </c>
      <c r="X71" s="115">
        <v>100.627</v>
      </c>
      <c r="Y71" s="114"/>
      <c r="Z71" s="115">
        <v>40.813710626782843</v>
      </c>
      <c r="AA71" s="115">
        <v>43.124774834096854</v>
      </c>
      <c r="AB71" s="115">
        <v>16.061514539120299</v>
      </c>
      <c r="AC71" s="123">
        <v>48.624990837860075</v>
      </c>
      <c r="AD71" s="137">
        <v>17.233874505965915</v>
      </c>
    </row>
    <row r="72" spans="1:30">
      <c r="A72" s="4" t="s">
        <v>109</v>
      </c>
      <c r="B72" s="115">
        <v>50.685000000000002</v>
      </c>
      <c r="C72" s="116">
        <v>0.40548000000000001</v>
      </c>
      <c r="D72" s="116">
        <v>0.76</v>
      </c>
      <c r="E72" s="116">
        <v>8.1472000000000003E-2</v>
      </c>
      <c r="F72" s="116">
        <v>0.84899999999999998</v>
      </c>
      <c r="G72" s="116">
        <v>7.3523400000000003E-2</v>
      </c>
      <c r="H72" s="116">
        <v>0.28699999999999998</v>
      </c>
      <c r="I72" s="116">
        <v>5.125819999999999E-2</v>
      </c>
      <c r="J72" s="115">
        <v>26.815999999999999</v>
      </c>
      <c r="K72" s="116">
        <v>0.3110656</v>
      </c>
      <c r="L72" s="116">
        <v>0.432</v>
      </c>
      <c r="M72" s="116">
        <v>6.0220799999999998E-2</v>
      </c>
      <c r="N72" s="116">
        <v>15.545999999999999</v>
      </c>
      <c r="O72" s="116">
        <v>0.27982800000000002</v>
      </c>
      <c r="P72" s="116">
        <v>4.835</v>
      </c>
      <c r="Q72" s="116">
        <v>0.13054500000000002</v>
      </c>
      <c r="R72" s="116">
        <v>0</v>
      </c>
      <c r="S72" s="116">
        <v>0</v>
      </c>
      <c r="T72" s="116">
        <v>4.0000000000000001E-3</v>
      </c>
      <c r="U72" s="116">
        <v>2.8487199999999997E-2</v>
      </c>
      <c r="V72" s="116">
        <v>0</v>
      </c>
      <c r="W72" s="116">
        <v>0</v>
      </c>
      <c r="X72" s="115">
        <v>100.214</v>
      </c>
      <c r="Y72" s="114"/>
      <c r="Z72" s="115">
        <v>45.635010621186176</v>
      </c>
      <c r="AA72" s="115">
        <v>44.163096379785671</v>
      </c>
      <c r="AB72" s="115">
        <v>10.201892999028161</v>
      </c>
      <c r="AC72" s="123">
        <v>50.821201864318951</v>
      </c>
      <c r="AD72" s="137">
        <v>18.523465813932056</v>
      </c>
    </row>
    <row r="73" spans="1:30">
      <c r="A73" s="4" t="s">
        <v>110</v>
      </c>
      <c r="B73" s="115">
        <v>49.094999999999999</v>
      </c>
      <c r="C73" s="116">
        <v>0.40257900000000002</v>
      </c>
      <c r="D73" s="116">
        <v>1.853</v>
      </c>
      <c r="E73" s="116">
        <v>0.1063622</v>
      </c>
      <c r="F73" s="116">
        <v>2.3530000000000002</v>
      </c>
      <c r="G73" s="116">
        <v>0.10494380000000002</v>
      </c>
      <c r="H73" s="116">
        <v>0.46200000000000002</v>
      </c>
      <c r="I73" s="116">
        <v>5.9598000000000005E-2</v>
      </c>
      <c r="J73" s="115">
        <v>21.969000000000001</v>
      </c>
      <c r="K73" s="116">
        <v>0.28120320000000004</v>
      </c>
      <c r="L73" s="116">
        <v>0.41199999999999998</v>
      </c>
      <c r="M73" s="116">
        <v>5.7927199999999998E-2</v>
      </c>
      <c r="N73" s="116">
        <v>12.349</v>
      </c>
      <c r="O73" s="116">
        <v>0.24698000000000001</v>
      </c>
      <c r="P73" s="116">
        <v>12.164</v>
      </c>
      <c r="Q73" s="116">
        <v>0.20435520000000001</v>
      </c>
      <c r="R73" s="116">
        <v>0.108</v>
      </c>
      <c r="S73" s="116">
        <v>8.5341600000000004E-2</v>
      </c>
      <c r="T73" s="116">
        <v>1.4E-2</v>
      </c>
      <c r="U73" s="116">
        <v>2.5312000000000001E-2</v>
      </c>
      <c r="V73" s="116">
        <v>0</v>
      </c>
      <c r="W73" s="116">
        <v>0</v>
      </c>
      <c r="X73" s="115">
        <v>100.779</v>
      </c>
      <c r="Y73" s="114"/>
      <c r="Z73" s="115">
        <v>36.953488846121132</v>
      </c>
      <c r="AA73" s="115">
        <v>36.882467730654106</v>
      </c>
      <c r="AB73" s="115">
        <v>26.164043423224754</v>
      </c>
      <c r="AC73" s="123">
        <v>50.049727521344408</v>
      </c>
      <c r="AD73" s="137">
        <v>18.062206437694751</v>
      </c>
    </row>
    <row r="74" spans="1:30">
      <c r="A74" s="4" t="s">
        <v>111</v>
      </c>
      <c r="B74" s="115">
        <v>48.588999999999999</v>
      </c>
      <c r="C74" s="116">
        <v>0.39842979999999995</v>
      </c>
      <c r="D74" s="116">
        <v>1.95</v>
      </c>
      <c r="E74" s="116">
        <v>0.10997999999999999</v>
      </c>
      <c r="F74" s="116">
        <v>2.44</v>
      </c>
      <c r="G74" s="116">
        <v>0.10589599999999999</v>
      </c>
      <c r="H74" s="116">
        <v>0.35599999999999998</v>
      </c>
      <c r="I74" s="116">
        <v>5.6461599999999994E-2</v>
      </c>
      <c r="J74" s="115">
        <v>21.661000000000001</v>
      </c>
      <c r="K74" s="116">
        <v>0.28159300000000004</v>
      </c>
      <c r="L74" s="116">
        <v>0.38600000000000001</v>
      </c>
      <c r="M74" s="116">
        <v>5.6510400000000002E-2</v>
      </c>
      <c r="N74" s="116">
        <v>10.548</v>
      </c>
      <c r="O74" s="116">
        <v>0.2299464</v>
      </c>
      <c r="P74" s="116">
        <v>14.401999999999999</v>
      </c>
      <c r="Q74" s="116">
        <v>0.22179079999999998</v>
      </c>
      <c r="R74" s="116">
        <v>2.9000000000000001E-2</v>
      </c>
      <c r="S74" s="116">
        <v>8.9383799999999999E-2</v>
      </c>
      <c r="T74" s="116">
        <v>1.0999999999999999E-2</v>
      </c>
      <c r="U74" s="116">
        <v>2.7579199999999998E-2</v>
      </c>
      <c r="V74" s="116">
        <v>0</v>
      </c>
      <c r="W74" s="116">
        <v>0</v>
      </c>
      <c r="X74" s="115">
        <v>100.372</v>
      </c>
      <c r="Y74" s="114"/>
      <c r="Z74" s="115">
        <v>31.912818873297489</v>
      </c>
      <c r="AA74" s="115">
        <v>36.767116756325898</v>
      </c>
      <c r="AB74" s="115">
        <v>31.320064370376617</v>
      </c>
      <c r="AC74" s="123">
        <v>46.46762548679834</v>
      </c>
      <c r="AD74" s="137">
        <v>16.034565415577816</v>
      </c>
    </row>
    <row r="75" spans="1:30">
      <c r="A75" s="4" t="s">
        <v>112</v>
      </c>
      <c r="B75" s="115">
        <v>47.274000000000001</v>
      </c>
      <c r="C75" s="116">
        <v>0.3971016</v>
      </c>
      <c r="D75" s="116">
        <v>1.169</v>
      </c>
      <c r="E75" s="116">
        <v>9.1181999999999999E-2</v>
      </c>
      <c r="F75" s="116">
        <v>1.43</v>
      </c>
      <c r="G75" s="116">
        <v>8.7801999999999991E-2</v>
      </c>
      <c r="H75" s="116">
        <v>6.5000000000000002E-2</v>
      </c>
      <c r="I75" s="116">
        <v>4.7164000000000005E-2</v>
      </c>
      <c r="J75" s="115">
        <v>33.902000000000001</v>
      </c>
      <c r="K75" s="116">
        <v>0.34580040000000006</v>
      </c>
      <c r="L75" s="116">
        <v>0.46600000000000003</v>
      </c>
      <c r="M75" s="116">
        <v>6.1512000000000004E-2</v>
      </c>
      <c r="N75" s="116">
        <v>4.33</v>
      </c>
      <c r="O75" s="116">
        <v>0.15847800000000001</v>
      </c>
      <c r="P75" s="116">
        <v>11.843999999999999</v>
      </c>
      <c r="Q75" s="116">
        <v>0.20134799999999997</v>
      </c>
      <c r="R75" s="116">
        <v>3.7999999999999999E-2</v>
      </c>
      <c r="S75" s="116">
        <v>9.0774399999999991E-2</v>
      </c>
      <c r="T75" s="116">
        <v>0</v>
      </c>
      <c r="U75" s="116">
        <v>0</v>
      </c>
      <c r="V75" s="116">
        <v>0</v>
      </c>
      <c r="W75" s="116">
        <v>0</v>
      </c>
      <c r="X75" s="115">
        <v>100.518</v>
      </c>
      <c r="Y75" s="114"/>
      <c r="Z75" s="115">
        <v>13.589242320676606</v>
      </c>
      <c r="AA75" s="115">
        <v>59.692352071374522</v>
      </c>
      <c r="AB75" s="115">
        <v>26.718405607948881</v>
      </c>
      <c r="AC75" s="123">
        <v>18.54485534724633</v>
      </c>
      <c r="AD75" s="137">
        <v>4.7698223703356843</v>
      </c>
    </row>
    <row r="76" spans="1:30">
      <c r="A76" s="4" t="s">
        <v>113</v>
      </c>
      <c r="B76" s="115">
        <v>48.584000000000003</v>
      </c>
      <c r="C76" s="116">
        <v>0.39838880000000004</v>
      </c>
      <c r="D76" s="116">
        <v>1.8580000000000001</v>
      </c>
      <c r="E76" s="116">
        <v>0.1062776</v>
      </c>
      <c r="F76" s="116">
        <v>2.306</v>
      </c>
      <c r="G76" s="116">
        <v>0.1028476</v>
      </c>
      <c r="H76" s="116">
        <v>0.155</v>
      </c>
      <c r="I76" s="116">
        <v>5.1088000000000001E-2</v>
      </c>
      <c r="J76" s="115">
        <v>23.64</v>
      </c>
      <c r="K76" s="116">
        <v>0.29313600000000001</v>
      </c>
      <c r="L76" s="116">
        <v>0.40699999999999997</v>
      </c>
      <c r="M76" s="116">
        <v>5.8770799999999991E-2</v>
      </c>
      <c r="N76" s="116">
        <v>8.4169999999999998</v>
      </c>
      <c r="O76" s="116">
        <v>0.2070582</v>
      </c>
      <c r="P76" s="116">
        <v>15.308</v>
      </c>
      <c r="Q76" s="116">
        <v>0.22655839999999997</v>
      </c>
      <c r="R76" s="116">
        <v>1.4999999999999999E-2</v>
      </c>
      <c r="S76" s="116">
        <v>8.9373000000000008E-2</v>
      </c>
      <c r="T76" s="116">
        <v>2E-3</v>
      </c>
      <c r="U76" s="116">
        <v>2.2978400000000003E-2</v>
      </c>
      <c r="V76" s="116">
        <v>0</v>
      </c>
      <c r="W76" s="116">
        <v>0</v>
      </c>
      <c r="X76" s="115">
        <v>100.69199999999999</v>
      </c>
      <c r="Y76" s="114"/>
      <c r="Z76" s="115">
        <v>25.753406618050239</v>
      </c>
      <c r="AA76" s="115">
        <v>40.579889083684201</v>
      </c>
      <c r="AB76" s="115">
        <v>33.666704298265557</v>
      </c>
      <c r="AC76" s="123">
        <v>38.825805171047506</v>
      </c>
      <c r="AD76" s="137">
        <v>12.252126949978841</v>
      </c>
    </row>
    <row r="77" spans="1:30">
      <c r="A77" s="4" t="s">
        <v>114</v>
      </c>
      <c r="B77" s="115">
        <v>48.463999999999999</v>
      </c>
      <c r="C77" s="116">
        <v>0.3974048</v>
      </c>
      <c r="D77" s="116">
        <v>1.9350000000000001</v>
      </c>
      <c r="E77" s="116">
        <v>0.107973</v>
      </c>
      <c r="F77" s="116">
        <v>2.5089999999999999</v>
      </c>
      <c r="G77" s="116">
        <v>0.10688339999999999</v>
      </c>
      <c r="H77" s="116">
        <v>0.249</v>
      </c>
      <c r="I77" s="116">
        <v>5.14434E-2</v>
      </c>
      <c r="J77" s="115">
        <v>23.655000000000001</v>
      </c>
      <c r="K77" s="116">
        <v>0.29332200000000003</v>
      </c>
      <c r="L77" s="116">
        <v>0.40799999999999997</v>
      </c>
      <c r="M77" s="116">
        <v>5.8670400000000004E-2</v>
      </c>
      <c r="N77" s="116">
        <v>8.8059999999999992</v>
      </c>
      <c r="O77" s="116">
        <v>0.21310519999999997</v>
      </c>
      <c r="P77" s="116">
        <v>14.798</v>
      </c>
      <c r="Q77" s="116">
        <v>0.22492960000000001</v>
      </c>
      <c r="R77" s="116">
        <v>4.4999999999999998E-2</v>
      </c>
      <c r="S77" s="116">
        <v>8.5418999999999995E-2</v>
      </c>
      <c r="T77" s="116">
        <v>0</v>
      </c>
      <c r="U77" s="116">
        <v>0</v>
      </c>
      <c r="V77" s="116">
        <v>0</v>
      </c>
      <c r="W77" s="116">
        <v>0</v>
      </c>
      <c r="X77" s="115">
        <v>100.869</v>
      </c>
      <c r="Y77" s="114"/>
      <c r="Z77" s="115">
        <v>26.918233631131809</v>
      </c>
      <c r="AA77" s="115">
        <v>40.567370186655012</v>
      </c>
      <c r="AB77" s="115">
        <v>32.514396182213183</v>
      </c>
      <c r="AC77" s="123">
        <v>39.888938540138163</v>
      </c>
      <c r="AD77" s="137">
        <v>12.739143635598596</v>
      </c>
    </row>
    <row r="78" spans="1:30">
      <c r="A78" s="4"/>
      <c r="B78" s="114"/>
      <c r="C78" s="116"/>
      <c r="D78" s="114"/>
      <c r="E78" s="114"/>
      <c r="F78" s="114"/>
      <c r="G78" s="114"/>
      <c r="H78" s="114"/>
      <c r="I78" s="114"/>
      <c r="J78" s="114"/>
      <c r="K78" s="116"/>
      <c r="L78" s="114"/>
      <c r="M78" s="114"/>
      <c r="N78" s="114"/>
      <c r="O78" s="114"/>
      <c r="P78" s="114"/>
      <c r="Q78" s="114"/>
      <c r="R78" s="114"/>
      <c r="S78" s="114"/>
      <c r="T78" s="114"/>
      <c r="U78" s="114"/>
      <c r="V78" s="114"/>
      <c r="W78" s="114"/>
      <c r="X78" s="114"/>
      <c r="Y78" s="114"/>
      <c r="Z78" s="114"/>
      <c r="AA78" s="114"/>
      <c r="AB78" s="114"/>
    </row>
    <row r="79" spans="1:30">
      <c r="A79" s="4" t="s">
        <v>115</v>
      </c>
      <c r="B79" s="115">
        <v>47.692</v>
      </c>
      <c r="C79" s="116">
        <v>0.40061279999999999</v>
      </c>
      <c r="D79" s="116">
        <v>0.122</v>
      </c>
      <c r="E79" s="116">
        <v>5.7974400000000002E-2</v>
      </c>
      <c r="F79" s="115">
        <v>31.981000000000002</v>
      </c>
      <c r="G79" s="115">
        <v>0.3262062</v>
      </c>
      <c r="H79" s="116">
        <v>8.0000000000000002E-3</v>
      </c>
      <c r="I79" s="116">
        <v>3.7207999999999998E-2</v>
      </c>
      <c r="J79" s="116">
        <v>1.2030000000000001</v>
      </c>
      <c r="K79" s="116">
        <v>7.3864200000000005E-2</v>
      </c>
      <c r="L79" s="116">
        <v>2.5000000000000001E-2</v>
      </c>
      <c r="M79" s="116">
        <v>3.8550000000000001E-2</v>
      </c>
      <c r="N79" s="116">
        <v>0.311</v>
      </c>
      <c r="O79" s="116">
        <v>5.2434599999999998E-2</v>
      </c>
      <c r="P79" s="115">
        <v>17.052</v>
      </c>
      <c r="Q79" s="115">
        <v>0.24213839999999998</v>
      </c>
      <c r="R79" s="116">
        <v>1.2430000000000001</v>
      </c>
      <c r="S79" s="116">
        <v>0.13275239999999999</v>
      </c>
      <c r="T79" s="116">
        <v>5.2999999999999999E-2</v>
      </c>
      <c r="U79" s="116">
        <v>2.81642E-2</v>
      </c>
      <c r="V79" s="116">
        <v>0</v>
      </c>
      <c r="W79" s="116">
        <v>0</v>
      </c>
      <c r="X79" s="115">
        <v>99.69</v>
      </c>
      <c r="Y79" s="114"/>
      <c r="Z79" s="115">
        <v>88.058237271183131</v>
      </c>
      <c r="AA79" s="115">
        <v>11.615882786277039</v>
      </c>
      <c r="AB79" s="116">
        <v>0.32587994253981867</v>
      </c>
    </row>
    <row r="80" spans="1:30">
      <c r="A80" s="4" t="s">
        <v>116</v>
      </c>
      <c r="B80" s="115">
        <v>47.093000000000004</v>
      </c>
      <c r="C80" s="116">
        <v>0.39558120000000002</v>
      </c>
      <c r="D80" s="116">
        <v>4.8000000000000001E-2</v>
      </c>
      <c r="E80" s="116">
        <v>5.73216E-2</v>
      </c>
      <c r="F80" s="115">
        <v>32.813000000000002</v>
      </c>
      <c r="G80" s="115">
        <v>0.32813000000000003</v>
      </c>
      <c r="H80" s="116">
        <v>0</v>
      </c>
      <c r="I80" s="116">
        <v>0</v>
      </c>
      <c r="J80" s="116">
        <v>0.64400000000000002</v>
      </c>
      <c r="K80" s="116">
        <v>5.93768E-2</v>
      </c>
      <c r="L80" s="116">
        <v>3.0000000000000001E-3</v>
      </c>
      <c r="M80" s="116">
        <v>4.3775400000000006E-2</v>
      </c>
      <c r="N80" s="116">
        <v>0.26800000000000002</v>
      </c>
      <c r="O80" s="116">
        <v>5.1402400000000001E-2</v>
      </c>
      <c r="P80" s="115">
        <v>17.452000000000002</v>
      </c>
      <c r="Q80" s="115">
        <v>0.24432799999999999</v>
      </c>
      <c r="R80" s="116">
        <v>1.2070000000000001</v>
      </c>
      <c r="S80" s="116">
        <v>0.13156300000000001</v>
      </c>
      <c r="T80" s="116">
        <v>0.04</v>
      </c>
      <c r="U80" s="116">
        <v>2.6648000000000002E-2</v>
      </c>
      <c r="V80" s="116">
        <v>0</v>
      </c>
      <c r="W80" s="116">
        <v>0</v>
      </c>
      <c r="X80" s="115">
        <v>99.567999999999998</v>
      </c>
      <c r="Y80" s="114"/>
      <c r="Z80" s="115">
        <v>88.661594198914685</v>
      </c>
      <c r="AA80" s="115">
        <v>11.096449230236205</v>
      </c>
      <c r="AB80" s="116">
        <v>0.24195657084911262</v>
      </c>
    </row>
    <row r="81" spans="1:28">
      <c r="A81" s="4" t="s">
        <v>117</v>
      </c>
      <c r="B81" s="115">
        <v>49.878999999999998</v>
      </c>
      <c r="C81" s="116">
        <v>0.40900779999999998</v>
      </c>
      <c r="D81" s="116">
        <v>7.8E-2</v>
      </c>
      <c r="E81" s="116">
        <v>5.7251999999999997E-2</v>
      </c>
      <c r="F81" s="115">
        <v>30.335000000000001</v>
      </c>
      <c r="G81" s="115">
        <v>0.31548399999999999</v>
      </c>
      <c r="H81" s="116">
        <v>0</v>
      </c>
      <c r="I81" s="116">
        <v>0</v>
      </c>
      <c r="J81" s="116">
        <v>1.7529999999999999</v>
      </c>
      <c r="K81" s="116">
        <v>8.6948799999999993E-2</v>
      </c>
      <c r="L81" s="116">
        <v>2.9000000000000001E-2</v>
      </c>
      <c r="M81" s="116">
        <v>4.1562799999999997E-2</v>
      </c>
      <c r="N81" s="116">
        <v>0.187</v>
      </c>
      <c r="O81" s="116">
        <v>4.6151600000000001E-2</v>
      </c>
      <c r="P81" s="115">
        <v>16.09</v>
      </c>
      <c r="Q81" s="115">
        <v>0.23813199999999998</v>
      </c>
      <c r="R81" s="116">
        <v>1.3720000000000001</v>
      </c>
      <c r="S81" s="116">
        <v>0.13994400000000001</v>
      </c>
      <c r="T81" s="116">
        <v>0.11700000000000001</v>
      </c>
      <c r="U81" s="116">
        <v>3.2572799999999999E-2</v>
      </c>
      <c r="V81" s="116">
        <v>0</v>
      </c>
      <c r="W81" s="116">
        <v>0</v>
      </c>
      <c r="X81" s="115">
        <v>99.84</v>
      </c>
      <c r="Y81" s="114"/>
      <c r="Z81" s="115">
        <v>85.987141249414506</v>
      </c>
      <c r="AA81" s="115">
        <v>13.268383223318803</v>
      </c>
      <c r="AB81" s="116">
        <v>0.74447552726668653</v>
      </c>
    </row>
    <row r="82" spans="1:28">
      <c r="A82" s="4" t="s">
        <v>118</v>
      </c>
      <c r="B82" s="115">
        <v>50.192999999999998</v>
      </c>
      <c r="C82" s="116">
        <v>0.41158259999999997</v>
      </c>
      <c r="D82" s="116">
        <v>5.5E-2</v>
      </c>
      <c r="E82" s="116">
        <v>5.6375000000000001E-2</v>
      </c>
      <c r="F82" s="115">
        <v>29.341999999999999</v>
      </c>
      <c r="G82" s="115">
        <v>0.3110252</v>
      </c>
      <c r="H82" s="116">
        <v>0</v>
      </c>
      <c r="I82" s="116">
        <v>0</v>
      </c>
      <c r="J82" s="116">
        <v>2.0209999999999999</v>
      </c>
      <c r="K82" s="116">
        <v>9.2157599999999992E-2</v>
      </c>
      <c r="L82" s="116">
        <v>1.2E-2</v>
      </c>
      <c r="M82" s="116">
        <v>4.1654400000000001E-2</v>
      </c>
      <c r="N82" s="116">
        <v>7.8E-2</v>
      </c>
      <c r="O82" s="116">
        <v>4.2728400000000007E-2</v>
      </c>
      <c r="P82" s="115">
        <v>16.131</v>
      </c>
      <c r="Q82" s="115">
        <v>0.2387388</v>
      </c>
      <c r="R82" s="116">
        <v>1.32</v>
      </c>
      <c r="S82" s="116">
        <v>0.13675200000000001</v>
      </c>
      <c r="T82" s="116">
        <v>0.11</v>
      </c>
      <c r="U82" s="116">
        <v>3.2010000000000004E-2</v>
      </c>
      <c r="V82" s="116">
        <v>0</v>
      </c>
      <c r="W82" s="116">
        <v>0</v>
      </c>
      <c r="X82" s="115">
        <v>99.262</v>
      </c>
      <c r="Y82" s="114"/>
      <c r="Z82" s="115">
        <v>86.490211180625622</v>
      </c>
      <c r="AA82" s="115">
        <v>12.807549004026232</v>
      </c>
      <c r="AB82" s="116">
        <v>0.70223981534814728</v>
      </c>
    </row>
    <row r="83" spans="1:28">
      <c r="A83" s="4" t="s">
        <v>119</v>
      </c>
      <c r="B83" s="115">
        <v>47.343000000000004</v>
      </c>
      <c r="C83" s="116">
        <v>0.39768120000000001</v>
      </c>
      <c r="D83" s="116">
        <v>5.8999999999999997E-2</v>
      </c>
      <c r="E83" s="116">
        <v>5.8669599999999995E-2</v>
      </c>
      <c r="F83" s="115">
        <v>32.136000000000003</v>
      </c>
      <c r="G83" s="115">
        <v>0.32778720000000006</v>
      </c>
      <c r="H83" s="116">
        <v>8.9999999999999993E-3</v>
      </c>
      <c r="I83" s="116">
        <v>3.7108799999999997E-2</v>
      </c>
      <c r="J83" s="116">
        <v>0.78100000000000003</v>
      </c>
      <c r="K83" s="116">
        <v>6.3260999999999998E-2</v>
      </c>
      <c r="L83" s="116">
        <v>0</v>
      </c>
      <c r="M83" s="116">
        <v>0</v>
      </c>
      <c r="N83" s="116">
        <v>0.23400000000000001</v>
      </c>
      <c r="O83" s="116">
        <v>4.9701599999999999E-2</v>
      </c>
      <c r="P83" s="115">
        <v>16.974</v>
      </c>
      <c r="Q83" s="115">
        <v>0.24103079999999999</v>
      </c>
      <c r="R83" s="116">
        <v>1.4219999999999999</v>
      </c>
      <c r="S83" s="116">
        <v>0.13935600000000001</v>
      </c>
      <c r="T83" s="116">
        <v>0.05</v>
      </c>
      <c r="U83" s="116">
        <v>2.6960000000000001E-2</v>
      </c>
      <c r="V83" s="116">
        <v>0</v>
      </c>
      <c r="W83" s="116">
        <v>0</v>
      </c>
      <c r="X83" s="115">
        <v>99.007999999999996</v>
      </c>
      <c r="Y83" s="114"/>
      <c r="Z83" s="115">
        <v>86.57197530548784</v>
      </c>
      <c r="AA83" s="115">
        <v>13.124390813148731</v>
      </c>
      <c r="AB83" s="116">
        <v>0.30363388136343888</v>
      </c>
    </row>
    <row r="84" spans="1:28">
      <c r="A84" s="4" t="s">
        <v>120</v>
      </c>
      <c r="B84" s="115">
        <v>47.801000000000002</v>
      </c>
      <c r="C84" s="116">
        <v>0.40152839999999995</v>
      </c>
      <c r="D84" s="116">
        <v>0.14399999999999999</v>
      </c>
      <c r="E84" s="116">
        <v>5.9385599999999997E-2</v>
      </c>
      <c r="F84" s="115">
        <v>32.119</v>
      </c>
      <c r="G84" s="115">
        <v>0.32761380000000001</v>
      </c>
      <c r="H84" s="116">
        <v>2.5999999999999999E-2</v>
      </c>
      <c r="I84" s="116">
        <v>4.09396E-2</v>
      </c>
      <c r="J84" s="116">
        <v>0.78</v>
      </c>
      <c r="K84" s="116">
        <v>6.3492000000000007E-2</v>
      </c>
      <c r="L84" s="116">
        <v>0.01</v>
      </c>
      <c r="M84" s="116">
        <v>3.9516000000000003E-2</v>
      </c>
      <c r="N84" s="116">
        <v>0.25700000000000001</v>
      </c>
      <c r="O84" s="116">
        <v>5.1862600000000002E-2</v>
      </c>
      <c r="P84" s="115">
        <v>17.291</v>
      </c>
      <c r="Q84" s="115">
        <v>0.24553220000000001</v>
      </c>
      <c r="R84" s="116">
        <v>1.421</v>
      </c>
      <c r="S84" s="116">
        <v>0.14096320000000001</v>
      </c>
      <c r="T84" s="116">
        <v>3.1E-2</v>
      </c>
      <c r="U84" s="116">
        <v>2.8495200000000002E-2</v>
      </c>
      <c r="V84" s="116">
        <v>0</v>
      </c>
      <c r="W84" s="116">
        <v>0</v>
      </c>
      <c r="X84" s="115">
        <v>99.88</v>
      </c>
      <c r="Y84" s="114"/>
      <c r="Z84" s="115">
        <v>86.892177367724869</v>
      </c>
      <c r="AA84" s="115">
        <v>12.922337390317537</v>
      </c>
      <c r="AB84" s="116">
        <v>0.18548524195759625</v>
      </c>
    </row>
    <row r="85" spans="1:28">
      <c r="A85" s="4" t="s">
        <v>121</v>
      </c>
      <c r="B85" s="115">
        <v>47.259</v>
      </c>
      <c r="C85" s="116">
        <v>0.39697559999999998</v>
      </c>
      <c r="D85" s="116">
        <v>6.8000000000000005E-2</v>
      </c>
      <c r="E85" s="116">
        <v>5.47944E-2</v>
      </c>
      <c r="F85" s="115">
        <v>32.268999999999998</v>
      </c>
      <c r="G85" s="115">
        <v>0.32268999999999998</v>
      </c>
      <c r="H85" s="116">
        <v>2.1000000000000001E-2</v>
      </c>
      <c r="I85" s="116">
        <v>3.9736200000000006E-2</v>
      </c>
      <c r="J85" s="116">
        <v>0.81899999999999995</v>
      </c>
      <c r="K85" s="116">
        <v>6.4209599999999992E-2</v>
      </c>
      <c r="L85" s="116">
        <v>2.5999999999999999E-2</v>
      </c>
      <c r="M85" s="116">
        <v>4.0440400000000001E-2</v>
      </c>
      <c r="N85" s="116">
        <v>0.20499999999999999</v>
      </c>
      <c r="O85" s="116">
        <v>4.7928999999999992E-2</v>
      </c>
      <c r="P85" s="115">
        <v>17.298999999999999</v>
      </c>
      <c r="Q85" s="115">
        <v>0.24218599999999998</v>
      </c>
      <c r="R85" s="116">
        <v>1.3009999999999999</v>
      </c>
      <c r="S85" s="116">
        <v>0.13322239999999999</v>
      </c>
      <c r="T85" s="116">
        <v>3.7999999999999999E-2</v>
      </c>
      <c r="U85" s="116">
        <v>2.7527200000000002E-2</v>
      </c>
      <c r="V85" s="116">
        <v>2.1000000000000001E-2</v>
      </c>
      <c r="W85" s="116">
        <v>5.0521800000000006E-2</v>
      </c>
      <c r="X85" s="115">
        <v>99.325999999999993</v>
      </c>
      <c r="Y85" s="114"/>
      <c r="Z85" s="115">
        <v>87.818622327643723</v>
      </c>
      <c r="AA85" s="115">
        <v>11.951690725164458</v>
      </c>
      <c r="AB85" s="116">
        <v>0.22968694719182481</v>
      </c>
    </row>
    <row r="86" spans="1:28">
      <c r="A86" s="4" t="s">
        <v>122</v>
      </c>
      <c r="B86" s="115">
        <v>47.091000000000001</v>
      </c>
      <c r="C86" s="116">
        <v>0.39556440000000004</v>
      </c>
      <c r="D86" s="116">
        <v>4.3999999999999997E-2</v>
      </c>
      <c r="E86" s="116">
        <v>5.5642399999999988E-2</v>
      </c>
      <c r="F86" s="115">
        <v>32.533999999999999</v>
      </c>
      <c r="G86" s="115">
        <v>0.32533999999999996</v>
      </c>
      <c r="H86" s="116">
        <v>0</v>
      </c>
      <c r="I86" s="116">
        <v>0</v>
      </c>
      <c r="J86" s="116">
        <v>0.65300000000000002</v>
      </c>
      <c r="K86" s="116">
        <v>5.9553599999999998E-2</v>
      </c>
      <c r="L86" s="116">
        <v>2.3E-2</v>
      </c>
      <c r="M86" s="116">
        <v>3.9196599999999998E-2</v>
      </c>
      <c r="N86" s="116">
        <v>0.27900000000000003</v>
      </c>
      <c r="O86" s="116">
        <v>5.1112800000000007E-2</v>
      </c>
      <c r="P86" s="115">
        <v>17.155000000000001</v>
      </c>
      <c r="Q86" s="115">
        <v>0.24360099999999998</v>
      </c>
      <c r="R86" s="116">
        <v>1.173</v>
      </c>
      <c r="S86" s="116">
        <v>0.12973380000000001</v>
      </c>
      <c r="T86" s="116">
        <v>3.7999999999999999E-2</v>
      </c>
      <c r="U86" s="116">
        <v>2.7702000000000001E-2</v>
      </c>
      <c r="V86" s="116">
        <v>1.4E-2</v>
      </c>
      <c r="W86" s="116">
        <v>5.29144E-2</v>
      </c>
      <c r="X86" s="115">
        <v>99.004000000000005</v>
      </c>
      <c r="Y86" s="114"/>
      <c r="Z86" s="115">
        <v>88.78055661205866</v>
      </c>
      <c r="AA86" s="115">
        <v>10.985291407388653</v>
      </c>
      <c r="AB86" s="116">
        <v>0.23415198055268707</v>
      </c>
    </row>
    <row r="87" spans="1:28">
      <c r="A87" s="4" t="s">
        <v>123</v>
      </c>
      <c r="B87" s="115">
        <v>47.289000000000001</v>
      </c>
      <c r="C87" s="116">
        <v>0.39722760000000001</v>
      </c>
      <c r="D87" s="116">
        <v>9.5000000000000001E-2</v>
      </c>
      <c r="E87" s="116">
        <v>5.7512999999999995E-2</v>
      </c>
      <c r="F87" s="115">
        <v>32.475000000000001</v>
      </c>
      <c r="G87" s="115">
        <v>0.33124500000000007</v>
      </c>
      <c r="H87" s="116">
        <v>2.5999999999999999E-2</v>
      </c>
      <c r="I87" s="116">
        <v>4.1074799999999995E-2</v>
      </c>
      <c r="J87" s="116">
        <v>0.64500000000000002</v>
      </c>
      <c r="K87" s="116">
        <v>6.0114000000000001E-2</v>
      </c>
      <c r="L87" s="116">
        <v>3.1E-2</v>
      </c>
      <c r="M87" s="116">
        <v>3.9165399999999996E-2</v>
      </c>
      <c r="N87" s="116">
        <v>0.222</v>
      </c>
      <c r="O87" s="116">
        <v>4.9506000000000008E-2</v>
      </c>
      <c r="P87" s="115">
        <v>17.466000000000001</v>
      </c>
      <c r="Q87" s="115">
        <v>0.24801719999999999</v>
      </c>
      <c r="R87" s="116">
        <v>1.256</v>
      </c>
      <c r="S87" s="116">
        <v>0.13464320000000002</v>
      </c>
      <c r="T87" s="116">
        <v>4.7E-2</v>
      </c>
      <c r="U87" s="116">
        <v>2.6733600000000003E-2</v>
      </c>
      <c r="V87" s="116">
        <v>2.4E-2</v>
      </c>
      <c r="W87" s="116">
        <v>5.1028799999999999E-2</v>
      </c>
      <c r="X87" s="115">
        <v>99.575999999999993</v>
      </c>
      <c r="Y87" s="114"/>
      <c r="Z87" s="115">
        <v>88.235121895091368</v>
      </c>
      <c r="AA87" s="115">
        <v>11.482173430171207</v>
      </c>
      <c r="AB87" s="116">
        <v>0.28270467473743466</v>
      </c>
    </row>
    <row r="88" spans="1:28">
      <c r="A88" s="4" t="s">
        <v>124</v>
      </c>
      <c r="B88" s="115">
        <v>47.890999999999998</v>
      </c>
      <c r="C88" s="116">
        <v>0.40228439999999999</v>
      </c>
      <c r="D88" s="116">
        <v>7.9000000000000001E-2</v>
      </c>
      <c r="E88" s="116">
        <v>5.6026800000000002E-2</v>
      </c>
      <c r="F88" s="115">
        <v>32.203000000000003</v>
      </c>
      <c r="G88" s="115">
        <v>0.32847060000000006</v>
      </c>
      <c r="H88" s="116">
        <v>0</v>
      </c>
      <c r="I88" s="116">
        <v>0</v>
      </c>
      <c r="J88" s="116">
        <v>0.61099999999999999</v>
      </c>
      <c r="K88" s="116">
        <v>5.9389200000000003E-2</v>
      </c>
      <c r="L88" s="116">
        <v>0</v>
      </c>
      <c r="M88" s="116">
        <v>0</v>
      </c>
      <c r="N88" s="116">
        <v>0.27800000000000002</v>
      </c>
      <c r="O88" s="116">
        <v>4.9928800000000002E-2</v>
      </c>
      <c r="P88" s="115">
        <v>17.283999999999999</v>
      </c>
      <c r="Q88" s="115">
        <v>0.24543279999999995</v>
      </c>
      <c r="R88" s="116">
        <v>1.369</v>
      </c>
      <c r="S88" s="116">
        <v>0.1390904</v>
      </c>
      <c r="T88" s="116">
        <v>3.6999999999999998E-2</v>
      </c>
      <c r="U88" s="116">
        <v>2.7054399999999999E-2</v>
      </c>
      <c r="V88" s="116">
        <v>0</v>
      </c>
      <c r="W88" s="116">
        <v>0</v>
      </c>
      <c r="X88" s="115">
        <v>99.751999999999995</v>
      </c>
      <c r="Y88" s="114"/>
      <c r="Z88" s="115">
        <v>87.269046383981447</v>
      </c>
      <c r="AA88" s="115">
        <v>12.508517760508051</v>
      </c>
      <c r="AB88" s="116">
        <v>0.22243585551049772</v>
      </c>
    </row>
    <row r="89" spans="1:28">
      <c r="A89" s="4" t="s">
        <v>125</v>
      </c>
      <c r="B89" s="115">
        <v>47.734000000000002</v>
      </c>
      <c r="C89" s="116">
        <v>0.40096559999999998</v>
      </c>
      <c r="D89" s="116">
        <v>5.8999999999999997E-2</v>
      </c>
      <c r="E89" s="116">
        <v>5.4067599999999993E-2</v>
      </c>
      <c r="F89" s="115">
        <v>32.027999999999999</v>
      </c>
      <c r="G89" s="115">
        <v>0.32668560000000002</v>
      </c>
      <c r="H89" s="116">
        <v>2.5000000000000001E-2</v>
      </c>
      <c r="I89" s="116">
        <v>4.0755000000000006E-2</v>
      </c>
      <c r="J89" s="116">
        <v>0.68400000000000005</v>
      </c>
      <c r="K89" s="116">
        <v>6.0465600000000001E-2</v>
      </c>
      <c r="L89" s="116">
        <v>0</v>
      </c>
      <c r="M89" s="116">
        <v>0</v>
      </c>
      <c r="N89" s="116">
        <v>0.26900000000000002</v>
      </c>
      <c r="O89" s="116">
        <v>4.8904200000000009E-2</v>
      </c>
      <c r="P89" s="115">
        <v>17.331</v>
      </c>
      <c r="Q89" s="115">
        <v>0.24263399999999996</v>
      </c>
      <c r="R89" s="116">
        <v>1.3320000000000001</v>
      </c>
      <c r="S89" s="116">
        <v>0.13399920000000001</v>
      </c>
      <c r="T89" s="116">
        <v>3.3000000000000002E-2</v>
      </c>
      <c r="U89" s="116">
        <v>2.8426200000000002E-2</v>
      </c>
      <c r="V89" s="116">
        <v>0</v>
      </c>
      <c r="W89" s="116">
        <v>0</v>
      </c>
      <c r="X89" s="115">
        <v>99.495000000000005</v>
      </c>
      <c r="Y89" s="114"/>
      <c r="Z89" s="115">
        <v>87.615705161745581</v>
      </c>
      <c r="AA89" s="115">
        <v>12.185658191061803</v>
      </c>
      <c r="AB89" s="116">
        <v>0.1986366471926253</v>
      </c>
    </row>
    <row r="90" spans="1:28">
      <c r="A90" s="4" t="s">
        <v>126</v>
      </c>
      <c r="B90" s="115">
        <v>48.719000000000001</v>
      </c>
      <c r="C90" s="116">
        <v>0.39949579999999996</v>
      </c>
      <c r="D90" s="116">
        <v>9.8000000000000004E-2</v>
      </c>
      <c r="E90" s="116">
        <v>5.6742000000000001E-2</v>
      </c>
      <c r="F90" s="115">
        <v>31.428000000000001</v>
      </c>
      <c r="G90" s="115">
        <v>0.32056560000000006</v>
      </c>
      <c r="H90" s="116">
        <v>0</v>
      </c>
      <c r="I90" s="116">
        <v>0</v>
      </c>
      <c r="J90" s="116">
        <v>0.95299999999999996</v>
      </c>
      <c r="K90" s="116">
        <v>6.7281799999999989E-2</v>
      </c>
      <c r="L90" s="116">
        <v>6.4000000000000001E-2</v>
      </c>
      <c r="M90" s="116">
        <v>4.0396799999999997E-2</v>
      </c>
      <c r="N90" s="116">
        <v>0.11799999999999999</v>
      </c>
      <c r="O90" s="116">
        <v>4.4391599999999996E-2</v>
      </c>
      <c r="P90" s="115">
        <v>16.654</v>
      </c>
      <c r="Q90" s="115">
        <v>0.23981759999999996</v>
      </c>
      <c r="R90" s="116">
        <v>1.409</v>
      </c>
      <c r="S90" s="116">
        <v>0.13836380000000001</v>
      </c>
      <c r="T90" s="116">
        <v>0.10199999999999999</v>
      </c>
      <c r="U90" s="116">
        <v>3.1089599999999998E-2</v>
      </c>
      <c r="V90" s="116">
        <v>0</v>
      </c>
      <c r="W90" s="116">
        <v>0</v>
      </c>
      <c r="X90" s="115">
        <v>99.545000000000002</v>
      </c>
      <c r="Y90" s="114"/>
      <c r="Z90" s="115">
        <v>86.177650807375684</v>
      </c>
      <c r="AA90" s="115">
        <v>13.193909857656735</v>
      </c>
      <c r="AB90" s="116">
        <v>0.62843933496759197</v>
      </c>
    </row>
    <row r="91" spans="1:28">
      <c r="A91" s="4" t="s">
        <v>127</v>
      </c>
      <c r="B91" s="115">
        <v>47.805</v>
      </c>
      <c r="C91" s="116">
        <v>0.40156199999999997</v>
      </c>
      <c r="D91" s="116">
        <v>0.1</v>
      </c>
      <c r="E91" s="116">
        <v>5.6760000000000005E-2</v>
      </c>
      <c r="F91" s="115">
        <v>32.045000000000002</v>
      </c>
      <c r="G91" s="115">
        <v>0.32685900000000001</v>
      </c>
      <c r="H91" s="116">
        <v>0</v>
      </c>
      <c r="I91" s="116">
        <v>0</v>
      </c>
      <c r="J91" s="116">
        <v>0.85599999999999998</v>
      </c>
      <c r="K91" s="116">
        <v>6.5055999999999989E-2</v>
      </c>
      <c r="L91" s="116">
        <v>1.4E-2</v>
      </c>
      <c r="M91" s="116">
        <v>3.9065600000000006E-2</v>
      </c>
      <c r="N91" s="116">
        <v>0.218</v>
      </c>
      <c r="O91" s="116">
        <v>4.8744800000000005E-2</v>
      </c>
      <c r="P91" s="115">
        <v>17.074000000000002</v>
      </c>
      <c r="Q91" s="115">
        <v>0.24245080000000002</v>
      </c>
      <c r="R91" s="116">
        <v>1.383</v>
      </c>
      <c r="S91" s="116">
        <v>0.13747019999999999</v>
      </c>
      <c r="T91" s="116">
        <v>8.2000000000000003E-2</v>
      </c>
      <c r="U91" s="116">
        <v>3.0143200000000002E-2</v>
      </c>
      <c r="V91" s="116">
        <v>0</v>
      </c>
      <c r="W91" s="116">
        <v>0</v>
      </c>
      <c r="X91" s="115">
        <v>99.576999999999998</v>
      </c>
      <c r="Y91" s="114"/>
      <c r="Z91" s="115">
        <v>86.783120332885588</v>
      </c>
      <c r="AA91" s="115">
        <v>12.720629193233638</v>
      </c>
      <c r="AB91" s="116">
        <v>0.49625047388076715</v>
      </c>
    </row>
    <row r="92" spans="1:28">
      <c r="A92" s="4" t="s">
        <v>128</v>
      </c>
      <c r="B92" s="115">
        <v>47.843000000000004</v>
      </c>
      <c r="C92" s="116">
        <v>0.40188120000000005</v>
      </c>
      <c r="D92" s="116">
        <v>0.123</v>
      </c>
      <c r="E92" s="116">
        <v>5.5546799999999993E-2</v>
      </c>
      <c r="F92" s="115">
        <v>31.349</v>
      </c>
      <c r="G92" s="115">
        <v>0.31975979999999998</v>
      </c>
      <c r="H92" s="116">
        <v>2.1000000000000001E-2</v>
      </c>
      <c r="I92" s="116">
        <v>4.0416600000000004E-2</v>
      </c>
      <c r="J92" s="116">
        <v>0.93500000000000005</v>
      </c>
      <c r="K92" s="116">
        <v>6.7320000000000005E-2</v>
      </c>
      <c r="L92" s="116">
        <v>8.0000000000000002E-3</v>
      </c>
      <c r="M92" s="116">
        <v>3.99184E-2</v>
      </c>
      <c r="N92" s="116">
        <v>0.252</v>
      </c>
      <c r="O92" s="116">
        <v>4.8384000000000003E-2</v>
      </c>
      <c r="P92" s="115">
        <v>17.161999999999999</v>
      </c>
      <c r="Q92" s="115">
        <v>0.24370039999999996</v>
      </c>
      <c r="R92" s="116">
        <v>1.3440000000000001</v>
      </c>
      <c r="S92" s="116">
        <v>0.1378944</v>
      </c>
      <c r="T92" s="116">
        <v>6.4000000000000001E-2</v>
      </c>
      <c r="U92" s="116">
        <v>2.8672E-2</v>
      </c>
      <c r="V92" s="116">
        <v>0</v>
      </c>
      <c r="W92" s="116">
        <v>0</v>
      </c>
      <c r="X92" s="115">
        <v>99.100999999999999</v>
      </c>
      <c r="Y92" s="114"/>
      <c r="Z92" s="115">
        <v>87.248172553239428</v>
      </c>
      <c r="AA92" s="115">
        <v>12.364431106658113</v>
      </c>
      <c r="AB92" s="116">
        <v>0.38739634010245161</v>
      </c>
    </row>
    <row r="93" spans="1:28">
      <c r="A93" s="4" t="s">
        <v>129</v>
      </c>
      <c r="B93" s="115">
        <v>48.45</v>
      </c>
      <c r="C93" s="116">
        <v>0.40698000000000001</v>
      </c>
      <c r="D93" s="116">
        <v>0.111</v>
      </c>
      <c r="E93" s="116">
        <v>5.5611000000000008E-2</v>
      </c>
      <c r="F93" s="115">
        <v>31.809000000000001</v>
      </c>
      <c r="G93" s="115">
        <v>0.32445180000000001</v>
      </c>
      <c r="H93" s="116">
        <v>0</v>
      </c>
      <c r="I93" s="116">
        <v>0</v>
      </c>
      <c r="J93" s="116">
        <v>0.78300000000000003</v>
      </c>
      <c r="K93" s="116">
        <v>6.2326800000000002E-2</v>
      </c>
      <c r="L93" s="116">
        <v>3.7999999999999999E-2</v>
      </c>
      <c r="M93" s="116">
        <v>3.9846800000000002E-2</v>
      </c>
      <c r="N93" s="116">
        <v>0.20899999999999999</v>
      </c>
      <c r="O93" s="116">
        <v>4.7610200000000005E-2</v>
      </c>
      <c r="P93" s="115">
        <v>16.655000000000001</v>
      </c>
      <c r="Q93" s="115">
        <v>0.23983199999999999</v>
      </c>
      <c r="R93" s="116">
        <v>1.357</v>
      </c>
      <c r="S93" s="116">
        <v>0.13759979999999999</v>
      </c>
      <c r="T93" s="116">
        <v>7.4999999999999997E-2</v>
      </c>
      <c r="U93" s="116">
        <v>2.9130000000000003E-2</v>
      </c>
      <c r="V93" s="116">
        <v>1.7000000000000001E-2</v>
      </c>
      <c r="W93" s="116">
        <v>5.1598400000000003E-2</v>
      </c>
      <c r="X93" s="115">
        <v>99.504000000000005</v>
      </c>
      <c r="Y93" s="114"/>
      <c r="Z93" s="115">
        <v>86.745025326756007</v>
      </c>
      <c r="AA93" s="115">
        <v>12.789872571168287</v>
      </c>
      <c r="AB93" s="116">
        <v>0.46510210207570235</v>
      </c>
    </row>
    <row r="94" spans="1:28">
      <c r="A94" s="4" t="s">
        <v>130</v>
      </c>
      <c r="B94" s="115">
        <v>47.231999999999999</v>
      </c>
      <c r="C94" s="116">
        <v>0.39674879999999996</v>
      </c>
      <c r="D94" s="116">
        <v>4.7E-2</v>
      </c>
      <c r="E94" s="116">
        <v>5.6268399999999996E-2</v>
      </c>
      <c r="F94" s="115">
        <v>32.64</v>
      </c>
      <c r="G94" s="115">
        <v>0.32640000000000002</v>
      </c>
      <c r="H94" s="116">
        <v>1.9E-2</v>
      </c>
      <c r="I94" s="116">
        <v>3.9740400000000002E-2</v>
      </c>
      <c r="J94" s="116">
        <v>0.624</v>
      </c>
      <c r="K94" s="116">
        <v>5.7907199999999992E-2</v>
      </c>
      <c r="L94" s="116">
        <v>4.0000000000000001E-3</v>
      </c>
      <c r="M94" s="116">
        <v>3.4621600000000002E-2</v>
      </c>
      <c r="N94" s="116">
        <v>0.26</v>
      </c>
      <c r="O94" s="116">
        <v>4.9348000000000003E-2</v>
      </c>
      <c r="P94" s="115">
        <v>17.437999999999999</v>
      </c>
      <c r="Q94" s="115">
        <v>0.24413199999999996</v>
      </c>
      <c r="R94" s="116">
        <v>1.2649999999999999</v>
      </c>
      <c r="S94" s="116">
        <v>0.132572</v>
      </c>
      <c r="T94" s="116">
        <v>4.4999999999999998E-2</v>
      </c>
      <c r="U94" s="116">
        <v>2.6901000000000001E-2</v>
      </c>
      <c r="V94" s="116">
        <v>3.2000000000000001E-2</v>
      </c>
      <c r="W94" s="116">
        <v>5.1276800000000004E-2</v>
      </c>
      <c r="X94" s="115">
        <v>99.605999999999995</v>
      </c>
      <c r="Y94" s="114"/>
      <c r="Z94" s="115">
        <v>88.156442040655904</v>
      </c>
      <c r="AA94" s="115">
        <v>11.572690401471734</v>
      </c>
      <c r="AB94" s="116">
        <v>0.27086755787236649</v>
      </c>
    </row>
    <row r="95" spans="1:28">
      <c r="A95" s="4" t="s">
        <v>131</v>
      </c>
      <c r="B95" s="115">
        <v>48.143999999999998</v>
      </c>
      <c r="C95" s="116">
        <v>0.40440959999999998</v>
      </c>
      <c r="D95" s="116">
        <v>0.106</v>
      </c>
      <c r="E95" s="116">
        <v>5.8024399999999997E-2</v>
      </c>
      <c r="F95" s="115">
        <v>31.814</v>
      </c>
      <c r="G95" s="115">
        <v>0.32450279999999998</v>
      </c>
      <c r="H95" s="116">
        <v>2.4E-2</v>
      </c>
      <c r="I95" s="116">
        <v>4.0588800000000001E-2</v>
      </c>
      <c r="J95" s="116">
        <v>0.82299999999999995</v>
      </c>
      <c r="K95" s="116">
        <v>6.40294E-2</v>
      </c>
      <c r="L95" s="116">
        <v>0</v>
      </c>
      <c r="M95" s="116">
        <v>0</v>
      </c>
      <c r="N95" s="116">
        <v>0.20499999999999999</v>
      </c>
      <c r="O95" s="116">
        <v>4.8789999999999993E-2</v>
      </c>
      <c r="P95" s="115">
        <v>16.87</v>
      </c>
      <c r="Q95" s="115">
        <v>0.24292800000000001</v>
      </c>
      <c r="R95" s="116">
        <v>1.4470000000000001</v>
      </c>
      <c r="S95" s="116">
        <v>0.14035900000000001</v>
      </c>
      <c r="T95" s="116">
        <v>5.7000000000000002E-2</v>
      </c>
      <c r="U95" s="116">
        <v>2.9229600000000001E-2</v>
      </c>
      <c r="V95" s="116">
        <v>1.0999999999999999E-2</v>
      </c>
      <c r="W95" s="116">
        <v>5.2476599999999998E-2</v>
      </c>
      <c r="X95" s="115">
        <v>99.501000000000005</v>
      </c>
      <c r="Y95" s="114"/>
      <c r="Z95" s="115">
        <v>86.263400395272811</v>
      </c>
      <c r="AA95" s="115">
        <v>13.389564471357479</v>
      </c>
      <c r="AB95" s="116">
        <v>0.34703513336972153</v>
      </c>
    </row>
    <row r="96" spans="1:28">
      <c r="A96" s="4" t="s">
        <v>132</v>
      </c>
      <c r="B96" s="115">
        <v>48.078000000000003</v>
      </c>
      <c r="C96" s="116">
        <v>0.40385519999999997</v>
      </c>
      <c r="D96" s="116">
        <v>0.14199999999999999</v>
      </c>
      <c r="E96" s="116">
        <v>5.7793999999999998E-2</v>
      </c>
      <c r="F96" s="115">
        <v>31.677</v>
      </c>
      <c r="G96" s="115">
        <v>0.32310540000000004</v>
      </c>
      <c r="H96" s="116">
        <v>2.5999999999999999E-2</v>
      </c>
      <c r="I96" s="116">
        <v>3.8547599999999994E-2</v>
      </c>
      <c r="J96" s="116">
        <v>0.85699999999999998</v>
      </c>
      <c r="K96" s="116">
        <v>6.4960599999999993E-2</v>
      </c>
      <c r="L96" s="116">
        <v>4.9000000000000002E-2</v>
      </c>
      <c r="M96" s="116">
        <v>3.9033400000000003E-2</v>
      </c>
      <c r="N96" s="116">
        <v>0.22</v>
      </c>
      <c r="O96" s="116">
        <v>4.7739999999999998E-2</v>
      </c>
      <c r="P96" s="115">
        <v>16.608000000000001</v>
      </c>
      <c r="Q96" s="115">
        <v>0.23915520000000001</v>
      </c>
      <c r="R96" s="116">
        <v>1.496</v>
      </c>
      <c r="S96" s="116">
        <v>0.14361599999999999</v>
      </c>
      <c r="T96" s="116">
        <v>8.1000000000000003E-2</v>
      </c>
      <c r="U96" s="116">
        <v>2.8495800000000002E-2</v>
      </c>
      <c r="V96" s="116">
        <v>0</v>
      </c>
      <c r="W96" s="116">
        <v>0</v>
      </c>
      <c r="X96" s="115">
        <v>99.233999999999995</v>
      </c>
      <c r="Y96" s="114"/>
      <c r="Z96" s="115">
        <v>85.556962392755182</v>
      </c>
      <c r="AA96" s="115">
        <v>13.946204946687505</v>
      </c>
      <c r="AB96" s="116">
        <v>0.49683266055731778</v>
      </c>
    </row>
    <row r="97" spans="1:28">
      <c r="A97" s="4"/>
      <c r="B97" s="114"/>
      <c r="C97" s="116"/>
      <c r="D97" s="114"/>
      <c r="E97" s="114"/>
      <c r="F97" s="114"/>
      <c r="G97" s="114"/>
      <c r="H97" s="114"/>
      <c r="I97" s="114"/>
      <c r="J97" s="114"/>
      <c r="K97" s="116"/>
      <c r="L97" s="114"/>
      <c r="M97" s="114"/>
      <c r="N97" s="114"/>
      <c r="O97" s="114"/>
      <c r="P97" s="114"/>
      <c r="Q97" s="114"/>
      <c r="R97" s="114"/>
      <c r="S97" s="114"/>
      <c r="T97" s="114"/>
      <c r="U97" s="114"/>
      <c r="V97" s="114"/>
      <c r="W97" s="114"/>
      <c r="X97" s="114"/>
      <c r="Y97" s="114"/>
      <c r="Z97" s="114"/>
      <c r="AA97" s="114"/>
      <c r="AB97" s="114"/>
    </row>
    <row r="98" spans="1:28">
      <c r="A98" s="4" t="s">
        <v>133</v>
      </c>
      <c r="B98" s="116">
        <v>9.0999999999999998E-2</v>
      </c>
      <c r="C98" s="116">
        <v>5.2306799999999994E-2</v>
      </c>
      <c r="D98" s="115">
        <v>52.5</v>
      </c>
      <c r="E98" s="115">
        <v>0.46200000000000002</v>
      </c>
      <c r="F98" s="116">
        <v>0.14899999999999999</v>
      </c>
      <c r="G98" s="116">
        <v>5.4563799999999996E-2</v>
      </c>
      <c r="H98" s="116">
        <v>0.11899999999999999</v>
      </c>
      <c r="I98" s="116">
        <v>4.9170799999999994E-2</v>
      </c>
      <c r="J98" s="115">
        <v>46.737000000000002</v>
      </c>
      <c r="K98" s="116">
        <v>0.39259079999999996</v>
      </c>
      <c r="L98" s="116">
        <v>0.28999999999999998</v>
      </c>
      <c r="M98" s="116">
        <v>5.7593999999999992E-2</v>
      </c>
      <c r="N98" s="116">
        <v>0.157</v>
      </c>
      <c r="O98" s="116">
        <v>7.0053399999999988E-2</v>
      </c>
      <c r="P98" s="116">
        <v>0.24199999999999999</v>
      </c>
      <c r="Q98" s="116">
        <v>4.3802000000000001E-2</v>
      </c>
      <c r="R98" s="116">
        <v>0.115</v>
      </c>
      <c r="S98" s="116">
        <v>0.120267</v>
      </c>
      <c r="T98" s="116">
        <v>7.0000000000000001E-3</v>
      </c>
      <c r="U98" s="116">
        <v>2.6226200000000005E-2</v>
      </c>
      <c r="V98" s="116">
        <v>2.1000000000000001E-2</v>
      </c>
      <c r="W98" s="116">
        <v>6.2873999999999999E-2</v>
      </c>
      <c r="X98" s="115">
        <v>100.428</v>
      </c>
      <c r="Y98" s="114"/>
      <c r="Z98" s="114"/>
      <c r="AA98" s="114"/>
      <c r="AB98" s="114"/>
    </row>
    <row r="99" spans="1:28">
      <c r="A99" s="4" t="s">
        <v>134</v>
      </c>
      <c r="B99" s="116">
        <v>6.7000000000000004E-2</v>
      </c>
      <c r="C99" s="116">
        <v>5.2501199999999998E-2</v>
      </c>
      <c r="D99" s="115">
        <v>52.45</v>
      </c>
      <c r="E99" s="115">
        <v>0.46156000000000008</v>
      </c>
      <c r="F99" s="116">
        <v>7.0000000000000007E-2</v>
      </c>
      <c r="G99" s="116">
        <v>5.4865999999999998E-2</v>
      </c>
      <c r="H99" s="116">
        <v>7.0000000000000007E-2</v>
      </c>
      <c r="I99" s="116">
        <v>4.8832000000000007E-2</v>
      </c>
      <c r="J99" s="115">
        <v>47.186999999999998</v>
      </c>
      <c r="K99" s="116">
        <v>0.39637079999999997</v>
      </c>
      <c r="L99" s="116">
        <v>0.28100000000000003</v>
      </c>
      <c r="M99" s="116">
        <v>5.8166999999999996E-2</v>
      </c>
      <c r="N99" s="116">
        <v>3.9E-2</v>
      </c>
      <c r="O99" s="116">
        <v>6.6682199999999997E-2</v>
      </c>
      <c r="P99" s="116">
        <v>0.13200000000000001</v>
      </c>
      <c r="Q99" s="116">
        <v>4.0735199999999999E-2</v>
      </c>
      <c r="R99" s="116">
        <v>0</v>
      </c>
      <c r="S99" s="116">
        <v>0</v>
      </c>
      <c r="T99" s="116">
        <v>4.2000000000000003E-2</v>
      </c>
      <c r="U99" s="116">
        <v>2.9114399999999999E-2</v>
      </c>
      <c r="V99" s="116">
        <v>4.9000000000000002E-2</v>
      </c>
      <c r="W99" s="116">
        <v>6.0985399999999995E-2</v>
      </c>
      <c r="X99" s="115">
        <v>100.387</v>
      </c>
      <c r="Y99" s="114"/>
      <c r="Z99" s="114"/>
      <c r="AA99" s="114"/>
      <c r="AB99" s="114"/>
    </row>
    <row r="100" spans="1:28">
      <c r="A100" s="4" t="s">
        <v>135</v>
      </c>
      <c r="B100" s="116">
        <v>8.5999999999999993E-2</v>
      </c>
      <c r="C100" s="116">
        <v>5.3835999999999995E-2</v>
      </c>
      <c r="D100" s="115">
        <v>52.165999999999997</v>
      </c>
      <c r="E100" s="115">
        <v>0.45906079999999994</v>
      </c>
      <c r="F100" s="116">
        <v>0.11600000000000001</v>
      </c>
      <c r="G100" s="116">
        <v>5.4960800000000011E-2</v>
      </c>
      <c r="H100" s="116">
        <v>0.221</v>
      </c>
      <c r="I100" s="116">
        <v>5.1890800000000008E-2</v>
      </c>
      <c r="J100" s="115">
        <v>46.63</v>
      </c>
      <c r="K100" s="116">
        <v>0.40101800000000004</v>
      </c>
      <c r="L100" s="116">
        <v>0.38600000000000001</v>
      </c>
      <c r="M100" s="116">
        <v>6.2454799999999998E-2</v>
      </c>
      <c r="N100" s="116">
        <v>0.42199999999999999</v>
      </c>
      <c r="O100" s="116">
        <v>7.8745200000000001E-2</v>
      </c>
      <c r="P100" s="116">
        <v>0.40699999999999997</v>
      </c>
      <c r="Q100" s="116">
        <v>4.9002799999999992E-2</v>
      </c>
      <c r="R100" s="116">
        <v>5.0000000000000001E-3</v>
      </c>
      <c r="S100" s="116">
        <v>0.12288199999999999</v>
      </c>
      <c r="T100" s="116">
        <v>1.7999999999999999E-2</v>
      </c>
      <c r="U100" s="116">
        <v>2.8303200000000001E-2</v>
      </c>
      <c r="V100" s="116">
        <v>0</v>
      </c>
      <c r="W100" s="116">
        <v>0</v>
      </c>
      <c r="X100" s="115">
        <v>100.45699999999999</v>
      </c>
      <c r="Y100" s="114"/>
      <c r="Z100" s="114"/>
      <c r="AA100" s="114"/>
      <c r="AB100" s="114"/>
    </row>
    <row r="101" spans="1:28">
      <c r="A101" s="4" t="s">
        <v>136</v>
      </c>
      <c r="B101" s="116">
        <v>8.6999999999999994E-2</v>
      </c>
      <c r="C101" s="116">
        <v>5.3974799999999996E-2</v>
      </c>
      <c r="D101" s="115">
        <v>52.521000000000001</v>
      </c>
      <c r="E101" s="115">
        <v>0.46218480000000001</v>
      </c>
      <c r="F101" s="116">
        <v>7.0999999999999994E-2</v>
      </c>
      <c r="G101" s="116">
        <v>5.4456999999999998E-2</v>
      </c>
      <c r="H101" s="116">
        <v>3.6999999999999998E-2</v>
      </c>
      <c r="I101" s="116">
        <v>4.5783799999999993E-2</v>
      </c>
      <c r="J101" s="115">
        <v>47.593000000000004</v>
      </c>
      <c r="K101" s="116">
        <v>0.39978120000000006</v>
      </c>
      <c r="L101" s="116">
        <v>0.35899999999999999</v>
      </c>
      <c r="M101" s="116">
        <v>6.08864E-2</v>
      </c>
      <c r="N101" s="116">
        <v>6.2E-2</v>
      </c>
      <c r="O101" s="116">
        <v>6.4095600000000003E-2</v>
      </c>
      <c r="P101" s="116">
        <v>0.2</v>
      </c>
      <c r="Q101" s="116">
        <v>4.2560000000000001E-2</v>
      </c>
      <c r="R101" s="116">
        <v>0</v>
      </c>
      <c r="S101" s="116">
        <v>0</v>
      </c>
      <c r="T101" s="116">
        <v>0</v>
      </c>
      <c r="U101" s="116">
        <v>0</v>
      </c>
      <c r="V101" s="116">
        <v>0</v>
      </c>
      <c r="W101" s="116">
        <v>0</v>
      </c>
      <c r="X101" s="115">
        <v>100.93</v>
      </c>
      <c r="Y101" s="5"/>
      <c r="Z101" s="5"/>
      <c r="AA101" s="5"/>
      <c r="AB101" s="5"/>
    </row>
    <row r="102" spans="1:28">
      <c r="A102" s="4" t="s">
        <v>137</v>
      </c>
      <c r="B102" s="116">
        <v>0.13</v>
      </c>
      <c r="C102" s="116">
        <v>5.5536000000000002E-2</v>
      </c>
      <c r="D102" s="115">
        <v>52.195999999999998</v>
      </c>
      <c r="E102" s="115">
        <v>0.45932479999999998</v>
      </c>
      <c r="F102" s="116">
        <v>0.11600000000000001</v>
      </c>
      <c r="G102" s="116">
        <v>5.3824000000000004E-2</v>
      </c>
      <c r="H102" s="116">
        <v>0</v>
      </c>
      <c r="I102" s="116">
        <v>0</v>
      </c>
      <c r="J102" s="115">
        <v>47.935000000000002</v>
      </c>
      <c r="K102" s="116">
        <v>0.40265400000000001</v>
      </c>
      <c r="L102" s="116">
        <v>0.34300000000000003</v>
      </c>
      <c r="M102" s="116">
        <v>5.8241400000000006E-2</v>
      </c>
      <c r="N102" s="116">
        <v>1.2999999999999999E-2</v>
      </c>
      <c r="O102" s="116">
        <v>6.1105199999999998E-2</v>
      </c>
      <c r="P102" s="116">
        <v>0.111</v>
      </c>
      <c r="Q102" s="116">
        <v>4.0248599999999995E-2</v>
      </c>
      <c r="R102" s="116">
        <v>0</v>
      </c>
      <c r="S102" s="116">
        <v>0</v>
      </c>
      <c r="T102" s="116">
        <v>0</v>
      </c>
      <c r="U102" s="116">
        <v>0</v>
      </c>
      <c r="V102" s="116">
        <v>2.1999999999999999E-2</v>
      </c>
      <c r="W102" s="116">
        <v>6.5027599999999991E-2</v>
      </c>
      <c r="X102" s="115">
        <v>100.866</v>
      </c>
      <c r="Y102" s="114"/>
      <c r="Z102" s="114"/>
      <c r="AA102" s="114"/>
      <c r="AB102" s="114"/>
    </row>
    <row r="103" spans="1:28">
      <c r="A103" s="4" t="s">
        <v>138</v>
      </c>
      <c r="B103" s="116">
        <v>6.5000000000000002E-2</v>
      </c>
      <c r="C103" s="116">
        <v>5.2117000000000004E-2</v>
      </c>
      <c r="D103" s="115">
        <v>52.52</v>
      </c>
      <c r="E103" s="115">
        <v>0.46217600000000003</v>
      </c>
      <c r="F103" s="116">
        <v>0.13100000000000001</v>
      </c>
      <c r="G103" s="116">
        <v>5.3710000000000008E-2</v>
      </c>
      <c r="H103" s="116">
        <v>7.1999999999999995E-2</v>
      </c>
      <c r="I103" s="116">
        <v>4.91184E-2</v>
      </c>
      <c r="J103" s="115">
        <v>47.356999999999999</v>
      </c>
      <c r="K103" s="116">
        <v>0.39779880000000001</v>
      </c>
      <c r="L103" s="116">
        <v>0.35699999999999998</v>
      </c>
      <c r="M103" s="116">
        <v>5.9690399999999998E-2</v>
      </c>
      <c r="N103" s="116">
        <v>4.8000000000000001E-2</v>
      </c>
      <c r="O103" s="116">
        <v>6.6633600000000001E-2</v>
      </c>
      <c r="P103" s="116">
        <v>0.26400000000000001</v>
      </c>
      <c r="Q103" s="116">
        <v>4.3032000000000001E-2</v>
      </c>
      <c r="R103" s="116">
        <v>0</v>
      </c>
      <c r="S103" s="116">
        <v>0</v>
      </c>
      <c r="T103" s="116">
        <v>0</v>
      </c>
      <c r="U103" s="116">
        <v>0</v>
      </c>
      <c r="V103" s="116">
        <v>0</v>
      </c>
      <c r="W103" s="116">
        <v>0</v>
      </c>
      <c r="X103" s="115">
        <v>100.81399999999999</v>
      </c>
      <c r="Y103" s="114"/>
      <c r="Z103" s="114"/>
      <c r="AA103" s="114"/>
      <c r="AB103" s="114"/>
    </row>
    <row r="104" spans="1:28">
      <c r="A104" s="4" t="s">
        <v>139</v>
      </c>
      <c r="B104" s="116">
        <v>5.0999999999999997E-2</v>
      </c>
      <c r="C104" s="116">
        <v>5.4110999999999992E-2</v>
      </c>
      <c r="D104" s="115">
        <v>52.616</v>
      </c>
      <c r="E104" s="115">
        <v>0.46302079999999995</v>
      </c>
      <c r="F104" s="116">
        <v>5.8999999999999997E-2</v>
      </c>
      <c r="G104" s="116">
        <v>5.1412600000000003E-2</v>
      </c>
      <c r="H104" s="116">
        <v>0</v>
      </c>
      <c r="I104" s="116">
        <v>0</v>
      </c>
      <c r="J104" s="115">
        <v>47.371000000000002</v>
      </c>
      <c r="K104" s="116">
        <v>0.3979164</v>
      </c>
      <c r="L104" s="116">
        <v>0.35299999999999998</v>
      </c>
      <c r="M104" s="116">
        <v>5.8386199999999999E-2</v>
      </c>
      <c r="N104" s="116">
        <v>8.0000000000000002E-3</v>
      </c>
      <c r="O104" s="116">
        <v>6.66736E-2</v>
      </c>
      <c r="P104" s="116">
        <v>0.16600000000000001</v>
      </c>
      <c r="Q104" s="116">
        <v>4.1931600000000006E-2</v>
      </c>
      <c r="R104" s="116">
        <v>0</v>
      </c>
      <c r="S104" s="116">
        <v>0</v>
      </c>
      <c r="T104" s="116">
        <v>1.7999999999999999E-2</v>
      </c>
      <c r="U104" s="116">
        <v>2.89728E-2</v>
      </c>
      <c r="V104" s="116">
        <v>0</v>
      </c>
      <c r="W104" s="116">
        <v>0</v>
      </c>
      <c r="X104" s="115">
        <v>100.642</v>
      </c>
      <c r="Y104" s="114"/>
      <c r="Z104" s="114"/>
      <c r="AA104" s="114"/>
      <c r="AB104" s="114"/>
    </row>
    <row r="105" spans="1:28">
      <c r="A105" s="4" t="s">
        <v>140</v>
      </c>
      <c r="B105" s="116">
        <v>0.1</v>
      </c>
      <c r="C105" s="116">
        <v>5.28E-2</v>
      </c>
      <c r="D105" s="115">
        <v>52.253999999999998</v>
      </c>
      <c r="E105" s="115">
        <v>0.4598352</v>
      </c>
      <c r="F105" s="116">
        <v>4.4999999999999998E-2</v>
      </c>
      <c r="G105" s="116">
        <v>5.3432999999999994E-2</v>
      </c>
      <c r="H105" s="116">
        <v>0.10299999999999999</v>
      </c>
      <c r="I105" s="116">
        <v>4.9378199999999997E-2</v>
      </c>
      <c r="J105" s="115">
        <v>47.679000000000002</v>
      </c>
      <c r="K105" s="116">
        <v>0.40050359999999996</v>
      </c>
      <c r="L105" s="116">
        <v>0.34300000000000003</v>
      </c>
      <c r="M105" s="116">
        <v>6.1328399999999998E-2</v>
      </c>
      <c r="N105" s="116">
        <v>6.9000000000000006E-2</v>
      </c>
      <c r="O105" s="116">
        <v>6.5701800000000005E-2</v>
      </c>
      <c r="P105" s="116">
        <v>0.26100000000000001</v>
      </c>
      <c r="Q105" s="116">
        <v>4.3273800000000001E-2</v>
      </c>
      <c r="R105" s="116">
        <v>0</v>
      </c>
      <c r="S105" s="116">
        <v>0</v>
      </c>
      <c r="T105" s="116">
        <v>2.5000000000000001E-2</v>
      </c>
      <c r="U105" s="116">
        <v>2.7985000000000003E-2</v>
      </c>
      <c r="V105" s="116">
        <v>0</v>
      </c>
      <c r="W105" s="116">
        <v>0</v>
      </c>
      <c r="X105" s="115">
        <v>100.879</v>
      </c>
      <c r="Y105" s="114"/>
      <c r="Z105" s="114"/>
      <c r="AA105" s="114"/>
      <c r="AB105" s="114"/>
    </row>
    <row r="106" spans="1:28">
      <c r="A106" s="4" t="s">
        <v>141</v>
      </c>
      <c r="B106" s="116">
        <v>6.8000000000000005E-2</v>
      </c>
      <c r="C106" s="116">
        <v>5.2564E-2</v>
      </c>
      <c r="D106" s="115">
        <v>53.100999999999999</v>
      </c>
      <c r="E106" s="115">
        <v>0.46728879999999995</v>
      </c>
      <c r="F106" s="116">
        <v>4.7E-2</v>
      </c>
      <c r="G106" s="116">
        <v>5.4435399999999995E-2</v>
      </c>
      <c r="H106" s="116">
        <v>0.14399999999999999</v>
      </c>
      <c r="I106" s="116">
        <v>5.1782399999999999E-2</v>
      </c>
      <c r="J106" s="115">
        <v>46.664999999999999</v>
      </c>
      <c r="K106" s="116">
        <v>0.391986</v>
      </c>
      <c r="L106" s="116">
        <v>0.34899999999999998</v>
      </c>
      <c r="M106" s="116">
        <v>5.7235999999999995E-2</v>
      </c>
      <c r="N106" s="116">
        <v>5.5E-2</v>
      </c>
      <c r="O106" s="116">
        <v>6.6252999999999992E-2</v>
      </c>
      <c r="P106" s="116">
        <v>0.14099999999999999</v>
      </c>
      <c r="Q106" s="116">
        <v>4.0607999999999998E-2</v>
      </c>
      <c r="R106" s="116">
        <v>0</v>
      </c>
      <c r="S106" s="116">
        <v>0</v>
      </c>
      <c r="T106" s="116">
        <v>0</v>
      </c>
      <c r="U106" s="116">
        <v>0</v>
      </c>
      <c r="V106" s="116">
        <v>0</v>
      </c>
      <c r="W106" s="116">
        <v>0</v>
      </c>
      <c r="X106" s="115">
        <v>100.57</v>
      </c>
      <c r="Y106" s="114"/>
      <c r="Z106" s="114"/>
      <c r="AA106" s="114"/>
      <c r="AB106" s="114"/>
    </row>
    <row r="107" spans="1:28">
      <c r="A107" s="4" t="s">
        <v>142</v>
      </c>
      <c r="B107" s="116">
        <v>7.0000000000000001E-3</v>
      </c>
      <c r="C107" s="116">
        <v>5.4863200000000001E-2</v>
      </c>
      <c r="D107" s="115">
        <v>52.387</v>
      </c>
      <c r="E107" s="115">
        <v>0.46100560000000002</v>
      </c>
      <c r="F107" s="116">
        <v>0.121</v>
      </c>
      <c r="G107" s="116">
        <v>5.5708399999999998E-2</v>
      </c>
      <c r="H107" s="116">
        <v>8.8999999999999996E-2</v>
      </c>
      <c r="I107" s="116">
        <v>4.8131199999999999E-2</v>
      </c>
      <c r="J107" s="115">
        <v>47.585000000000001</v>
      </c>
      <c r="K107" s="116">
        <v>0.39971400000000001</v>
      </c>
      <c r="L107" s="116">
        <v>0.34599999999999997</v>
      </c>
      <c r="M107" s="116">
        <v>5.9235200000000002E-2</v>
      </c>
      <c r="N107" s="116">
        <v>2.5000000000000001E-2</v>
      </c>
      <c r="O107" s="116">
        <v>6.6795000000000007E-2</v>
      </c>
      <c r="P107" s="116">
        <v>0.17599999999999999</v>
      </c>
      <c r="Q107" s="116">
        <v>4.0726399999999996E-2</v>
      </c>
      <c r="R107" s="116">
        <v>0.01</v>
      </c>
      <c r="S107" s="116">
        <v>0.12629400000000002</v>
      </c>
      <c r="T107" s="116">
        <v>1E-3</v>
      </c>
      <c r="U107" s="116">
        <v>1.9950000000000002E-2</v>
      </c>
      <c r="V107" s="116">
        <v>0</v>
      </c>
      <c r="W107" s="116">
        <v>0</v>
      </c>
      <c r="X107" s="115">
        <v>100.747</v>
      </c>
      <c r="Y107" s="114"/>
      <c r="Z107" s="114"/>
      <c r="AA107" s="114"/>
      <c r="AB107" s="114"/>
    </row>
    <row r="108" spans="1:28">
      <c r="A108" s="4" t="s">
        <v>143</v>
      </c>
      <c r="B108" s="116">
        <v>3.6999999999999998E-2</v>
      </c>
      <c r="C108" s="116">
        <v>5.1711199999999992E-2</v>
      </c>
      <c r="D108" s="115">
        <v>53.563000000000002</v>
      </c>
      <c r="E108" s="115">
        <v>0.47135440000000001</v>
      </c>
      <c r="F108" s="116">
        <v>7.1999999999999995E-2</v>
      </c>
      <c r="G108" s="116">
        <v>5.4230399999999991E-2</v>
      </c>
      <c r="H108" s="116">
        <v>0.104</v>
      </c>
      <c r="I108" s="116">
        <v>4.8214399999999998E-2</v>
      </c>
      <c r="J108" s="115">
        <v>47.021999999999998</v>
      </c>
      <c r="K108" s="116">
        <v>0.39498480000000002</v>
      </c>
      <c r="L108" s="116">
        <v>0.30299999999999999</v>
      </c>
      <c r="M108" s="116">
        <v>5.6176199999999996E-2</v>
      </c>
      <c r="N108" s="116">
        <v>3.5999999999999997E-2</v>
      </c>
      <c r="O108" s="116">
        <v>6.0263999999999998E-2</v>
      </c>
      <c r="P108" s="116">
        <v>0.11799999999999999</v>
      </c>
      <c r="Q108" s="116">
        <v>3.9907600000000001E-2</v>
      </c>
      <c r="R108" s="116">
        <v>0</v>
      </c>
      <c r="S108" s="116">
        <v>0</v>
      </c>
      <c r="T108" s="116">
        <v>0</v>
      </c>
      <c r="U108" s="116">
        <v>0</v>
      </c>
      <c r="V108" s="116">
        <v>0</v>
      </c>
      <c r="W108" s="116">
        <v>0</v>
      </c>
      <c r="X108" s="115">
        <v>101.255</v>
      </c>
      <c r="Y108" s="114"/>
      <c r="Z108" s="114"/>
      <c r="AA108" s="114"/>
      <c r="AB108" s="114"/>
    </row>
    <row r="109" spans="1:28">
      <c r="A109" s="4" t="s">
        <v>144</v>
      </c>
      <c r="B109" s="116">
        <v>6.2E-2</v>
      </c>
      <c r="C109" s="116">
        <v>5.1286399999999996E-2</v>
      </c>
      <c r="D109" s="115">
        <v>53.171999999999997</v>
      </c>
      <c r="E109" s="115">
        <v>0.46791359999999999</v>
      </c>
      <c r="F109" s="116">
        <v>0.127</v>
      </c>
      <c r="G109" s="116">
        <v>5.2806600000000002E-2</v>
      </c>
      <c r="H109" s="116">
        <v>2.9000000000000001E-2</v>
      </c>
      <c r="I109" s="116">
        <v>4.5205200000000001E-2</v>
      </c>
      <c r="J109" s="115">
        <v>46.506</v>
      </c>
      <c r="K109" s="116">
        <v>0.39065039999999995</v>
      </c>
      <c r="L109" s="116">
        <v>0.28899999999999998</v>
      </c>
      <c r="M109" s="116">
        <v>5.56614E-2</v>
      </c>
      <c r="N109" s="116">
        <v>7.6999999999999999E-2</v>
      </c>
      <c r="O109" s="116">
        <v>6.41872E-2</v>
      </c>
      <c r="P109" s="116">
        <v>0.18</v>
      </c>
      <c r="Q109" s="116">
        <v>4.2623999999999995E-2</v>
      </c>
      <c r="R109" s="116">
        <v>0</v>
      </c>
      <c r="S109" s="116">
        <v>0</v>
      </c>
      <c r="T109" s="116">
        <v>2.7E-2</v>
      </c>
      <c r="U109" s="116">
        <v>2.8538999999999998E-2</v>
      </c>
      <c r="V109" s="116">
        <v>5.1999999999999998E-2</v>
      </c>
      <c r="W109" s="116">
        <v>6.2254400000000001E-2</v>
      </c>
      <c r="X109" s="115">
        <v>100.521</v>
      </c>
      <c r="Y109" s="114"/>
      <c r="Z109" s="114"/>
      <c r="AA109" s="114"/>
      <c r="AB109" s="114"/>
    </row>
    <row r="110" spans="1:28">
      <c r="A110" s="4" t="s">
        <v>145</v>
      </c>
      <c r="B110" s="116">
        <v>6.4000000000000001E-2</v>
      </c>
      <c r="C110" s="116">
        <v>4.9587200000000005E-2</v>
      </c>
      <c r="D110" s="115">
        <v>52.703000000000003</v>
      </c>
      <c r="E110" s="115">
        <v>0.46378640000000004</v>
      </c>
      <c r="F110" s="116">
        <v>7.5999999999999998E-2</v>
      </c>
      <c r="G110" s="116">
        <v>5.42488E-2</v>
      </c>
      <c r="H110" s="116">
        <v>9.9000000000000005E-2</v>
      </c>
      <c r="I110" s="116">
        <v>4.8213000000000006E-2</v>
      </c>
      <c r="J110" s="115">
        <v>46.926000000000002</v>
      </c>
      <c r="K110" s="116">
        <v>0.39417839999999998</v>
      </c>
      <c r="L110" s="116">
        <v>0.33600000000000002</v>
      </c>
      <c r="M110" s="116">
        <v>5.5977600000000002E-2</v>
      </c>
      <c r="N110" s="116">
        <v>4.2000000000000003E-2</v>
      </c>
      <c r="O110" s="116">
        <v>6.6679199999999994E-2</v>
      </c>
      <c r="P110" s="116">
        <v>0.17399999999999999</v>
      </c>
      <c r="Q110" s="116">
        <v>4.1864399999999996E-2</v>
      </c>
      <c r="R110" s="116">
        <v>0</v>
      </c>
      <c r="S110" s="116">
        <v>0</v>
      </c>
      <c r="T110" s="116">
        <v>1.7000000000000001E-2</v>
      </c>
      <c r="U110" s="116">
        <v>2.7033400000000003E-2</v>
      </c>
      <c r="V110" s="116">
        <v>0</v>
      </c>
      <c r="W110" s="116">
        <v>0</v>
      </c>
      <c r="X110" s="115">
        <v>100.437</v>
      </c>
      <c r="Y110" s="114"/>
      <c r="Z110" s="114"/>
      <c r="AA110" s="114"/>
      <c r="AB110" s="114"/>
    </row>
    <row r="111" spans="1:28">
      <c r="A111" s="5"/>
      <c r="B111" s="114"/>
      <c r="C111" s="116"/>
      <c r="D111" s="114"/>
      <c r="E111" s="114"/>
      <c r="F111" s="114"/>
      <c r="G111" s="114"/>
      <c r="H111" s="114"/>
      <c r="I111" s="114"/>
      <c r="J111" s="114"/>
      <c r="K111" s="116"/>
      <c r="L111" s="114"/>
      <c r="M111" s="114"/>
      <c r="N111" s="114"/>
      <c r="O111" s="114"/>
      <c r="P111" s="114"/>
      <c r="Q111" s="114"/>
      <c r="R111" s="114"/>
      <c r="S111" s="114"/>
      <c r="T111" s="114"/>
      <c r="U111" s="114"/>
      <c r="V111" s="114"/>
      <c r="W111" s="114"/>
      <c r="X111" s="114"/>
      <c r="Y111" s="114"/>
      <c r="Z111" s="114"/>
      <c r="AA111" s="114"/>
      <c r="AB111" s="114"/>
    </row>
    <row r="112" spans="1:28">
      <c r="A112" s="4" t="s">
        <v>146</v>
      </c>
      <c r="B112" s="116">
        <v>0.113</v>
      </c>
      <c r="C112" s="116">
        <v>5.5324800000000007E-2</v>
      </c>
      <c r="D112" s="115">
        <v>32.792000000000002</v>
      </c>
      <c r="E112" s="115">
        <v>0.3672704</v>
      </c>
      <c r="F112" s="116">
        <v>1.831</v>
      </c>
      <c r="G112" s="116">
        <v>0.10363459999999999</v>
      </c>
      <c r="H112" s="116">
        <v>1.3939999999999999</v>
      </c>
      <c r="I112" s="116">
        <v>8.6149199999999995E-2</v>
      </c>
      <c r="J112" s="115">
        <v>63.902999999999999</v>
      </c>
      <c r="K112" s="116">
        <v>0.4601016</v>
      </c>
      <c r="L112" s="116">
        <v>0.34100000000000003</v>
      </c>
      <c r="M112" s="116">
        <v>5.6537799999999999E-2</v>
      </c>
      <c r="N112" s="116">
        <v>2.5999999999999999E-2</v>
      </c>
      <c r="O112" s="116">
        <v>7.0111599999999996E-2</v>
      </c>
      <c r="P112" s="116">
        <v>7.8E-2</v>
      </c>
      <c r="Q112" s="116">
        <v>3.9655200000000002E-2</v>
      </c>
      <c r="R112" s="116">
        <v>0</v>
      </c>
      <c r="S112" s="116">
        <v>0</v>
      </c>
      <c r="T112" s="116">
        <v>0</v>
      </c>
      <c r="U112" s="116">
        <v>0</v>
      </c>
      <c r="V112" s="116">
        <v>0</v>
      </c>
      <c r="W112" s="116">
        <v>0</v>
      </c>
      <c r="X112" s="115">
        <v>100.47799999999999</v>
      </c>
      <c r="Y112" s="5"/>
      <c r="Z112" s="5"/>
      <c r="AA112" s="5"/>
      <c r="AB112" s="5"/>
    </row>
    <row r="113" spans="1:30">
      <c r="A113" s="6"/>
      <c r="B113" s="6"/>
      <c r="C113" s="6"/>
      <c r="D113" s="6"/>
      <c r="E113" s="6"/>
      <c r="F113" s="6"/>
      <c r="G113" s="6"/>
      <c r="H113" s="6"/>
      <c r="I113" s="6"/>
      <c r="J113" s="6"/>
      <c r="K113" s="6"/>
      <c r="L113" s="6"/>
      <c r="M113" s="6"/>
      <c r="N113" s="6"/>
      <c r="O113" s="6"/>
      <c r="P113" s="6"/>
      <c r="Q113" s="6"/>
      <c r="R113" s="6"/>
      <c r="S113" s="6"/>
      <c r="T113" s="6"/>
      <c r="U113" s="6"/>
      <c r="V113" s="6"/>
      <c r="W113" s="6"/>
      <c r="X113" s="117"/>
      <c r="Y113" s="117"/>
      <c r="Z113" s="117"/>
      <c r="AA113" s="117"/>
      <c r="AB113" s="117"/>
      <c r="AC113" s="117"/>
      <c r="AD113" s="117"/>
    </row>
    <row r="114" spans="1:30">
      <c r="A114" s="114"/>
      <c r="B114" s="114"/>
      <c r="C114" s="114"/>
      <c r="D114" s="114"/>
      <c r="E114" s="114"/>
      <c r="F114" s="114"/>
      <c r="G114" s="114"/>
      <c r="H114" s="114"/>
      <c r="I114" s="114"/>
      <c r="J114" s="114"/>
      <c r="K114" s="114"/>
      <c r="L114" s="114"/>
      <c r="M114" s="114"/>
      <c r="N114" s="114"/>
      <c r="O114" s="114"/>
      <c r="P114" s="114"/>
      <c r="Q114" s="114"/>
      <c r="R114" s="114"/>
      <c r="S114" s="114"/>
      <c r="T114" s="114"/>
      <c r="U114" s="114"/>
      <c r="V114" s="114"/>
      <c r="W114" s="114"/>
      <c r="X114" s="114"/>
      <c r="Y114" s="114"/>
      <c r="Z114" s="114"/>
      <c r="AA114" s="114"/>
      <c r="AB114" s="114"/>
    </row>
    <row r="115" spans="1:30">
      <c r="A115" s="5" t="s">
        <v>688</v>
      </c>
      <c r="D115" s="114"/>
      <c r="E115" s="114"/>
      <c r="F115" s="114"/>
      <c r="G115" s="114"/>
      <c r="H115" s="114"/>
      <c r="I115" s="114"/>
      <c r="J115" s="114"/>
      <c r="K115" s="114"/>
      <c r="L115" s="114"/>
      <c r="M115" s="114"/>
      <c r="N115" s="114"/>
      <c r="O115" s="114"/>
      <c r="P115" s="114"/>
      <c r="Q115" s="114"/>
      <c r="R115" s="114"/>
      <c r="S115" s="114"/>
      <c r="T115" s="114"/>
      <c r="U115" s="114"/>
      <c r="V115" s="114"/>
      <c r="W115" s="114"/>
      <c r="X115" s="114"/>
      <c r="Y115" s="114"/>
      <c r="Z115" s="114"/>
      <c r="AA115" s="114"/>
      <c r="AB115" s="114"/>
    </row>
    <row r="116" spans="1:30">
      <c r="A116" s="4" t="s">
        <v>48</v>
      </c>
      <c r="B116" s="115">
        <v>49.857999999999997</v>
      </c>
      <c r="C116" s="116">
        <v>0.398864</v>
      </c>
      <c r="D116" s="116">
        <v>1.7809999999999999</v>
      </c>
      <c r="E116" s="116">
        <v>0.1040104</v>
      </c>
      <c r="F116" s="116">
        <v>3.472</v>
      </c>
      <c r="G116" s="116">
        <v>0.12151999999999999</v>
      </c>
      <c r="H116" s="116">
        <v>0.87</v>
      </c>
      <c r="I116" s="116">
        <v>0.12151999999999999</v>
      </c>
      <c r="J116" s="115">
        <v>16.934000000000001</v>
      </c>
      <c r="K116" s="116">
        <v>0.2472364</v>
      </c>
      <c r="L116" s="116">
        <v>0.22500000000000001</v>
      </c>
      <c r="M116" s="116">
        <v>4.9274999999999999E-2</v>
      </c>
      <c r="N116" s="116">
        <v>14.282999999999999</v>
      </c>
      <c r="O116" s="116">
        <v>0.25709399999999999</v>
      </c>
      <c r="P116" s="116">
        <v>13.249000000000001</v>
      </c>
      <c r="Q116" s="116">
        <v>0.20933420000000003</v>
      </c>
      <c r="R116" s="116">
        <v>7.0000000000000001E-3</v>
      </c>
      <c r="S116" s="116">
        <v>8.0575600000000011E-2</v>
      </c>
      <c r="T116" s="116">
        <v>0</v>
      </c>
      <c r="U116" s="116">
        <v>0</v>
      </c>
      <c r="V116" s="116">
        <v>0</v>
      </c>
      <c r="W116" s="116">
        <v>0</v>
      </c>
      <c r="X116" s="115">
        <v>100.679</v>
      </c>
      <c r="Y116" s="114"/>
      <c r="Z116" s="115">
        <v>42.883147717776986</v>
      </c>
      <c r="AA116" s="115">
        <v>28.524155868207394</v>
      </c>
      <c r="AB116" s="115">
        <v>28.592696414015613</v>
      </c>
      <c r="AC116" s="123">
        <v>60.055855556555194</v>
      </c>
      <c r="AD116" s="123">
        <v>24.855483259171201</v>
      </c>
    </row>
    <row r="117" spans="1:30">
      <c r="A117" s="4" t="s">
        <v>147</v>
      </c>
      <c r="B117" s="115">
        <v>48.697000000000003</v>
      </c>
      <c r="C117" s="116">
        <v>0.39931539999999999</v>
      </c>
      <c r="D117" s="116">
        <v>1.6339999999999999</v>
      </c>
      <c r="E117" s="116">
        <v>9.836679999999999E-2</v>
      </c>
      <c r="F117" s="116">
        <v>1.788</v>
      </c>
      <c r="G117" s="116">
        <v>9.226079999999999E-2</v>
      </c>
      <c r="H117" s="116">
        <v>0.158</v>
      </c>
      <c r="I117" s="116">
        <v>9.226079999999999E-2</v>
      </c>
      <c r="J117" s="115">
        <v>27.402000000000001</v>
      </c>
      <c r="K117" s="116">
        <v>0.31238280000000002</v>
      </c>
      <c r="L117" s="116">
        <v>0.38200000000000001</v>
      </c>
      <c r="M117" s="116">
        <v>5.4778799999999996E-2</v>
      </c>
      <c r="N117" s="116">
        <v>7.7050000000000001</v>
      </c>
      <c r="O117" s="116">
        <v>0.19878900000000002</v>
      </c>
      <c r="P117" s="116">
        <v>12.92</v>
      </c>
      <c r="Q117" s="116">
        <v>0.20672000000000001</v>
      </c>
      <c r="R117" s="116">
        <v>0</v>
      </c>
      <c r="S117" s="116">
        <v>0</v>
      </c>
      <c r="T117" s="116">
        <v>0</v>
      </c>
      <c r="U117" s="116">
        <v>0</v>
      </c>
      <c r="V117" s="116">
        <v>0</v>
      </c>
      <c r="W117" s="116">
        <v>0</v>
      </c>
      <c r="X117" s="115">
        <v>100.68600000000001</v>
      </c>
      <c r="Y117" s="114"/>
      <c r="Z117" s="115">
        <v>23.806457663917712</v>
      </c>
      <c r="AA117" s="115">
        <v>47.499651470645318</v>
      </c>
      <c r="AB117" s="115">
        <v>28.693890865436959</v>
      </c>
      <c r="AC117" s="123">
        <v>33.387733893293884</v>
      </c>
      <c r="AD117" s="123">
        <v>9.9317780431930984</v>
      </c>
    </row>
    <row r="118" spans="1:30">
      <c r="A118" s="4" t="s">
        <v>148</v>
      </c>
      <c r="B118" s="115">
        <v>49.341999999999999</v>
      </c>
      <c r="C118" s="116">
        <v>0.39473600000000003</v>
      </c>
      <c r="D118" s="116">
        <v>1.851</v>
      </c>
      <c r="E118" s="116">
        <v>0.1047666</v>
      </c>
      <c r="F118" s="116">
        <v>2.74</v>
      </c>
      <c r="G118" s="116">
        <v>0.110148</v>
      </c>
      <c r="H118" s="116">
        <v>0.47099999999999997</v>
      </c>
      <c r="I118" s="116">
        <v>0.110148</v>
      </c>
      <c r="J118" s="115">
        <v>22.780999999999999</v>
      </c>
      <c r="K118" s="116">
        <v>0.28248439999999997</v>
      </c>
      <c r="L118" s="116">
        <v>0.38500000000000001</v>
      </c>
      <c r="M118" s="116">
        <v>5.2745E-2</v>
      </c>
      <c r="N118" s="116">
        <v>12.468</v>
      </c>
      <c r="O118" s="116">
        <v>0.24686640000000001</v>
      </c>
      <c r="P118" s="116">
        <v>10.456</v>
      </c>
      <c r="Q118" s="116">
        <v>0.1861168</v>
      </c>
      <c r="R118" s="116">
        <v>3.7999999999999999E-2</v>
      </c>
      <c r="S118" s="116">
        <v>8.3052799999999996E-2</v>
      </c>
      <c r="T118" s="116">
        <v>0.01</v>
      </c>
      <c r="U118" s="116">
        <v>2.5556000000000002E-2</v>
      </c>
      <c r="V118" s="116">
        <v>0</v>
      </c>
      <c r="W118" s="116">
        <v>0</v>
      </c>
      <c r="X118" s="115">
        <v>100.542</v>
      </c>
      <c r="Y118" s="114"/>
      <c r="Z118" s="115">
        <v>38.053335875810376</v>
      </c>
      <c r="AA118" s="115">
        <v>39.008095800874877</v>
      </c>
      <c r="AB118" s="115">
        <v>22.938568323314747</v>
      </c>
      <c r="AC118" s="123">
        <v>49.382153670304504</v>
      </c>
      <c r="AD118" s="123">
        <v>17.670355420308756</v>
      </c>
    </row>
    <row r="119" spans="1:30">
      <c r="A119" s="4" t="s">
        <v>149</v>
      </c>
      <c r="B119" s="115">
        <v>48.817</v>
      </c>
      <c r="C119" s="116">
        <v>0.39053600000000005</v>
      </c>
      <c r="D119" s="116">
        <v>2.0590000000000002</v>
      </c>
      <c r="E119" s="116">
        <v>0.11036240000000001</v>
      </c>
      <c r="F119" s="116">
        <v>2.2690000000000001</v>
      </c>
      <c r="G119" s="116">
        <v>0.10074360000000002</v>
      </c>
      <c r="H119" s="116">
        <v>0.189</v>
      </c>
      <c r="I119" s="116">
        <v>0.10074360000000002</v>
      </c>
      <c r="J119" s="115">
        <v>22.506</v>
      </c>
      <c r="K119" s="116">
        <v>0.2790744</v>
      </c>
      <c r="L119" s="116">
        <v>0.32600000000000001</v>
      </c>
      <c r="M119" s="116">
        <v>5.2420799999999997E-2</v>
      </c>
      <c r="N119" s="116">
        <v>6.875</v>
      </c>
      <c r="O119" s="116">
        <v>0.18700000000000003</v>
      </c>
      <c r="P119" s="116">
        <v>17.327000000000002</v>
      </c>
      <c r="Q119" s="116">
        <v>0.23911260000000001</v>
      </c>
      <c r="R119" s="116">
        <v>0</v>
      </c>
      <c r="S119" s="116">
        <v>0</v>
      </c>
      <c r="T119" s="116">
        <v>0</v>
      </c>
      <c r="U119" s="116">
        <v>0</v>
      </c>
      <c r="V119" s="116">
        <v>2.7E-2</v>
      </c>
      <c r="W119" s="116">
        <v>5.4539999999999998E-2</v>
      </c>
      <c r="X119" s="115">
        <v>100.395</v>
      </c>
      <c r="Y119" s="114"/>
      <c r="Z119" s="115">
        <v>21.513893991730161</v>
      </c>
      <c r="AA119" s="115">
        <v>39.51215001667677</v>
      </c>
      <c r="AB119" s="115">
        <v>38.973955991593058</v>
      </c>
      <c r="AC119" s="123">
        <v>35.255118687561279</v>
      </c>
      <c r="AD119" s="123">
        <v>10.697956327607981</v>
      </c>
    </row>
    <row r="120" spans="1:30">
      <c r="A120" s="4" t="s">
        <v>50</v>
      </c>
      <c r="B120" s="115">
        <v>48.155000000000001</v>
      </c>
      <c r="C120" s="116">
        <v>0.39487099999999997</v>
      </c>
      <c r="D120" s="116">
        <v>0.80500000000000005</v>
      </c>
      <c r="E120" s="116">
        <v>8.0822000000000005E-2</v>
      </c>
      <c r="F120" s="116">
        <v>0.58099999999999996</v>
      </c>
      <c r="G120" s="116">
        <v>6.5071999999999991E-2</v>
      </c>
      <c r="H120" s="116">
        <v>0.05</v>
      </c>
      <c r="I120" s="116">
        <v>6.5071999999999991E-2</v>
      </c>
      <c r="J120" s="115">
        <v>40.270000000000003</v>
      </c>
      <c r="K120" s="116">
        <v>0.37048400000000009</v>
      </c>
      <c r="L120" s="116">
        <v>0.496</v>
      </c>
      <c r="M120" s="116">
        <v>5.9817600000000005E-2</v>
      </c>
      <c r="N120" s="116">
        <v>4.9580000000000002</v>
      </c>
      <c r="O120" s="116">
        <v>0.168572</v>
      </c>
      <c r="P120" s="116">
        <v>5.3520000000000003</v>
      </c>
      <c r="Q120" s="116">
        <v>0.1348704</v>
      </c>
      <c r="R120" s="116">
        <v>0.01</v>
      </c>
      <c r="S120" s="116">
        <v>9.4063999999999995E-2</v>
      </c>
      <c r="T120" s="116">
        <v>0</v>
      </c>
      <c r="U120" s="116">
        <v>0</v>
      </c>
      <c r="V120" s="116">
        <v>1.4999999999999999E-2</v>
      </c>
      <c r="W120" s="116">
        <v>5.8199999999999995E-2</v>
      </c>
      <c r="X120" s="115">
        <v>100.69199999999999</v>
      </c>
      <c r="Y120" s="114"/>
      <c r="Z120" s="115">
        <v>15.790983884514432</v>
      </c>
      <c r="AA120" s="115">
        <v>71.956548428356911</v>
      </c>
      <c r="AB120" s="115">
        <v>12.252467687128677</v>
      </c>
      <c r="AC120" s="123">
        <v>17.996893675546417</v>
      </c>
      <c r="AD120" s="123">
        <v>4.6058690222153764</v>
      </c>
    </row>
    <row r="121" spans="1:30">
      <c r="A121" s="4" t="s">
        <v>51</v>
      </c>
      <c r="B121" s="115">
        <v>46.459000000000003</v>
      </c>
      <c r="C121" s="116">
        <v>0.39025559999999998</v>
      </c>
      <c r="D121" s="116">
        <v>1.3720000000000001</v>
      </c>
      <c r="E121" s="116">
        <v>9.6588800000000016E-2</v>
      </c>
      <c r="F121" s="116">
        <v>1.6639999999999999</v>
      </c>
      <c r="G121" s="116">
        <v>9.151999999999999E-2</v>
      </c>
      <c r="H121" s="116">
        <v>3.2000000000000001E-2</v>
      </c>
      <c r="I121" s="116">
        <v>9.151999999999999E-2</v>
      </c>
      <c r="J121" s="115">
        <v>39.758000000000003</v>
      </c>
      <c r="K121" s="116">
        <v>0.36577360000000003</v>
      </c>
      <c r="L121" s="116">
        <v>0.46300000000000002</v>
      </c>
      <c r="M121" s="116">
        <v>5.8152800000000004E-2</v>
      </c>
      <c r="N121" s="116">
        <v>0.82899999999999996</v>
      </c>
      <c r="O121" s="116">
        <v>8.4392199999999987E-2</v>
      </c>
      <c r="P121" s="116">
        <v>10.015000000000001</v>
      </c>
      <c r="Q121" s="116">
        <v>0.18227300000000002</v>
      </c>
      <c r="R121" s="116">
        <v>1.2E-2</v>
      </c>
      <c r="S121" s="116">
        <v>9.7487999999999991E-2</v>
      </c>
      <c r="T121" s="116">
        <v>1.2E-2</v>
      </c>
      <c r="U121" s="116">
        <v>2.93928E-2</v>
      </c>
      <c r="V121" s="116">
        <v>0</v>
      </c>
      <c r="W121" s="116">
        <v>0</v>
      </c>
      <c r="X121" s="115">
        <v>100.616</v>
      </c>
      <c r="Y121" s="114"/>
      <c r="Z121" s="115">
        <v>2.7329830638344559</v>
      </c>
      <c r="AA121" s="115">
        <v>73.534808355084209</v>
      </c>
      <c r="AB121" s="115">
        <v>23.732208581081327</v>
      </c>
      <c r="AC121" s="123">
        <v>3.5836297472979188</v>
      </c>
      <c r="AD121" s="123">
        <v>0.81106982112281034</v>
      </c>
    </row>
    <row r="122" spans="1:30">
      <c r="A122" s="4" t="s">
        <v>53</v>
      </c>
      <c r="B122" s="115">
        <v>46.710999999999999</v>
      </c>
      <c r="C122" s="116">
        <v>0.39237240000000001</v>
      </c>
      <c r="D122" s="116">
        <v>1.5580000000000001</v>
      </c>
      <c r="E122" s="116">
        <v>9.8154000000000005E-2</v>
      </c>
      <c r="F122" s="116">
        <v>1.643</v>
      </c>
      <c r="G122" s="116">
        <v>9.1022200000000011E-2</v>
      </c>
      <c r="H122" s="116">
        <v>3.1E-2</v>
      </c>
      <c r="I122" s="116">
        <v>9.1022200000000011E-2</v>
      </c>
      <c r="J122" s="115">
        <v>39.436999999999998</v>
      </c>
      <c r="K122" s="116">
        <v>0.37070779999999998</v>
      </c>
      <c r="L122" s="116">
        <v>0.51600000000000001</v>
      </c>
      <c r="M122" s="116">
        <v>5.9340000000000004E-2</v>
      </c>
      <c r="N122" s="116">
        <v>2.0960000000000001</v>
      </c>
      <c r="O122" s="116">
        <v>0.11528000000000001</v>
      </c>
      <c r="P122" s="116">
        <v>8.2910000000000004</v>
      </c>
      <c r="Q122" s="116">
        <v>0.16582</v>
      </c>
      <c r="R122" s="116">
        <v>0</v>
      </c>
      <c r="S122" s="116">
        <v>0</v>
      </c>
      <c r="T122" s="116">
        <v>8.0000000000000002E-3</v>
      </c>
      <c r="U122" s="116">
        <v>2.6702399999999998E-2</v>
      </c>
      <c r="V122" s="116">
        <v>6.0000000000000001E-3</v>
      </c>
      <c r="W122" s="116">
        <v>6.0172800000000005E-2</v>
      </c>
      <c r="X122" s="115">
        <v>100.297</v>
      </c>
      <c r="Y122" s="114"/>
      <c r="Z122" s="115">
        <v>6.9447981115550936</v>
      </c>
      <c r="AA122" s="115">
        <v>73.309159946671159</v>
      </c>
      <c r="AB122" s="115">
        <v>19.746041941773747</v>
      </c>
      <c r="AC122" s="123">
        <v>8.6540437869845448</v>
      </c>
      <c r="AD122" s="123">
        <v>2.0417080756119703</v>
      </c>
    </row>
    <row r="123" spans="1:30">
      <c r="A123" s="4" t="s">
        <v>56</v>
      </c>
      <c r="B123" s="115">
        <v>47.265999999999998</v>
      </c>
      <c r="C123" s="116">
        <v>0.38758119999999996</v>
      </c>
      <c r="D123" s="116">
        <v>1.3440000000000001</v>
      </c>
      <c r="E123" s="116">
        <v>9.3542400000000012E-2</v>
      </c>
      <c r="F123" s="116">
        <v>1.1739999999999999</v>
      </c>
      <c r="G123" s="116">
        <v>8.0771199999999987E-2</v>
      </c>
      <c r="H123" s="116">
        <v>6.3E-2</v>
      </c>
      <c r="I123" s="116">
        <v>8.0771199999999987E-2</v>
      </c>
      <c r="J123" s="115">
        <v>38.232999999999997</v>
      </c>
      <c r="K123" s="116">
        <v>0.35939019999999994</v>
      </c>
      <c r="L123" s="116">
        <v>0.497</v>
      </c>
      <c r="M123" s="116">
        <v>6.0037599999999997E-2</v>
      </c>
      <c r="N123" s="116">
        <v>2.7869999999999999</v>
      </c>
      <c r="O123" s="116">
        <v>0.13321860000000002</v>
      </c>
      <c r="P123" s="116">
        <v>8.5960000000000001</v>
      </c>
      <c r="Q123" s="116">
        <v>0.16848160000000001</v>
      </c>
      <c r="R123" s="116">
        <v>0</v>
      </c>
      <c r="S123" s="116">
        <v>0</v>
      </c>
      <c r="T123" s="116">
        <v>6.0000000000000001E-3</v>
      </c>
      <c r="U123" s="116">
        <v>2.7981600000000002E-2</v>
      </c>
      <c r="V123" s="116">
        <v>1.4E-2</v>
      </c>
      <c r="W123" s="116">
        <v>5.4334000000000007E-2</v>
      </c>
      <c r="X123" s="115">
        <v>99.98</v>
      </c>
      <c r="Y123" s="114"/>
      <c r="Z123" s="115">
        <v>9.1630564617416734</v>
      </c>
      <c r="AA123" s="115">
        <v>70.5225157400603</v>
      </c>
      <c r="AB123" s="115">
        <v>20.314427798198029</v>
      </c>
      <c r="AC123" s="123">
        <v>11.499680738042626</v>
      </c>
      <c r="AD123" s="123">
        <v>2.779218764625464</v>
      </c>
    </row>
    <row r="124" spans="1:30">
      <c r="A124" s="4" t="s">
        <v>150</v>
      </c>
      <c r="B124" s="115">
        <v>47.485999999999997</v>
      </c>
      <c r="C124" s="116">
        <v>0.38938519999999999</v>
      </c>
      <c r="D124" s="116">
        <v>1.0640000000000001</v>
      </c>
      <c r="E124" s="116">
        <v>8.8737600000000014E-2</v>
      </c>
      <c r="F124" s="116">
        <v>1.093</v>
      </c>
      <c r="G124" s="116">
        <v>7.9788999999999999E-2</v>
      </c>
      <c r="H124" s="116">
        <v>3.3000000000000002E-2</v>
      </c>
      <c r="I124" s="116">
        <v>7.9788999999999999E-2</v>
      </c>
      <c r="J124" s="115">
        <v>41.591999999999999</v>
      </c>
      <c r="K124" s="116">
        <v>0.37432799999999999</v>
      </c>
      <c r="L124" s="116">
        <v>0.53</v>
      </c>
      <c r="M124" s="116">
        <v>6.0950000000000004E-2</v>
      </c>
      <c r="N124" s="116">
        <v>1.9670000000000001</v>
      </c>
      <c r="O124" s="116">
        <v>0.11605300000000002</v>
      </c>
      <c r="P124" s="116">
        <v>7.2489999999999997</v>
      </c>
      <c r="Q124" s="116">
        <v>0.15657840000000001</v>
      </c>
      <c r="R124" s="116">
        <v>0.112</v>
      </c>
      <c r="S124" s="116">
        <v>0.1036</v>
      </c>
      <c r="T124" s="116">
        <v>0</v>
      </c>
      <c r="U124" s="116">
        <v>0</v>
      </c>
      <c r="V124" s="116">
        <v>0.01</v>
      </c>
      <c r="W124" s="116">
        <v>5.8970000000000002E-2</v>
      </c>
      <c r="X124" s="115">
        <v>101.136</v>
      </c>
      <c r="Y124" s="114"/>
      <c r="Z124" s="115">
        <v>6.4466653926801429</v>
      </c>
      <c r="AA124" s="115">
        <v>76.476252669166016</v>
      </c>
      <c r="AB124" s="115">
        <v>17.077081938153853</v>
      </c>
      <c r="AC124" s="123">
        <v>7.7747552449182162</v>
      </c>
      <c r="AD124" s="123">
        <v>1.8208692961439521</v>
      </c>
    </row>
    <row r="125" spans="1:30">
      <c r="A125" s="4" t="s">
        <v>151</v>
      </c>
      <c r="B125" s="115">
        <v>49.335000000000001</v>
      </c>
      <c r="C125" s="116">
        <v>0.39468000000000003</v>
      </c>
      <c r="D125" s="116">
        <v>2.0289999999999999</v>
      </c>
      <c r="E125" s="116">
        <v>0.111595</v>
      </c>
      <c r="F125" s="116">
        <v>3.5750000000000002</v>
      </c>
      <c r="G125" s="116">
        <v>0.12298000000000001</v>
      </c>
      <c r="H125" s="116">
        <v>0.78400000000000003</v>
      </c>
      <c r="I125" s="116">
        <v>0.12298000000000001</v>
      </c>
      <c r="J125" s="115">
        <v>16.466999999999999</v>
      </c>
      <c r="K125" s="116">
        <v>0.24700499999999997</v>
      </c>
      <c r="L125" s="116">
        <v>0.27400000000000002</v>
      </c>
      <c r="M125" s="116">
        <v>5.1457200000000008E-2</v>
      </c>
      <c r="N125" s="116">
        <v>13.178000000000001</v>
      </c>
      <c r="O125" s="116">
        <v>0.24774640000000001</v>
      </c>
      <c r="P125" s="116">
        <v>14.678000000000001</v>
      </c>
      <c r="Q125" s="116">
        <v>0.22017000000000003</v>
      </c>
      <c r="R125" s="116">
        <v>0.109</v>
      </c>
      <c r="S125" s="116">
        <v>8.4474999999999995E-2</v>
      </c>
      <c r="T125" s="116">
        <v>5.0000000000000001E-3</v>
      </c>
      <c r="U125" s="116">
        <v>2.4784999999999998E-2</v>
      </c>
      <c r="V125" s="116">
        <v>3.6999999999999998E-2</v>
      </c>
      <c r="W125" s="116">
        <v>5.4086600000000006E-2</v>
      </c>
      <c r="X125" s="115">
        <v>100.471</v>
      </c>
      <c r="Y125" s="114"/>
      <c r="Z125" s="115">
        <v>39.973371410034972</v>
      </c>
      <c r="AA125" s="115">
        <v>28.023462004095773</v>
      </c>
      <c r="AB125" s="115">
        <v>32.003166585869252</v>
      </c>
      <c r="AC125" s="123">
        <v>58.78869048838763</v>
      </c>
      <c r="AD125" s="123">
        <v>23.88688625888237</v>
      </c>
    </row>
    <row r="126" spans="1:30">
      <c r="A126" s="4" t="s">
        <v>152</v>
      </c>
      <c r="B126" s="115">
        <v>52.765999999999998</v>
      </c>
      <c r="C126" s="116">
        <v>0.41157480000000002</v>
      </c>
      <c r="D126" s="116">
        <v>0.56799999999999995</v>
      </c>
      <c r="E126" s="116">
        <v>7.4635199999999999E-2</v>
      </c>
      <c r="F126" s="116">
        <v>0.90700000000000003</v>
      </c>
      <c r="G126" s="116">
        <v>7.4192599999999997E-2</v>
      </c>
      <c r="H126" s="116">
        <v>0.435</v>
      </c>
      <c r="I126" s="116">
        <v>7.4192599999999997E-2</v>
      </c>
      <c r="J126" s="115">
        <v>20.542000000000002</v>
      </c>
      <c r="K126" s="116">
        <v>0.26704600000000001</v>
      </c>
      <c r="L126" s="116">
        <v>0.312</v>
      </c>
      <c r="M126" s="116">
        <v>5.0107199999999991E-2</v>
      </c>
      <c r="N126" s="116">
        <v>19.736000000000001</v>
      </c>
      <c r="O126" s="116">
        <v>0.30393439999999999</v>
      </c>
      <c r="P126" s="116">
        <v>5.0140000000000002</v>
      </c>
      <c r="Q126" s="116">
        <v>0.1323696</v>
      </c>
      <c r="R126" s="116">
        <v>0</v>
      </c>
      <c r="S126" s="116">
        <v>0</v>
      </c>
      <c r="T126" s="116">
        <v>0</v>
      </c>
      <c r="U126" s="116">
        <v>0</v>
      </c>
      <c r="V126" s="116">
        <v>1.9E-2</v>
      </c>
      <c r="W126" s="116">
        <v>5.2816200000000001E-2</v>
      </c>
      <c r="X126" s="115">
        <v>100.29900000000001</v>
      </c>
      <c r="Y126" s="114"/>
      <c r="Z126" s="115">
        <v>56.607378829041586</v>
      </c>
      <c r="AA126" s="115">
        <v>33.055418480644448</v>
      </c>
      <c r="AB126" s="115">
        <v>10.337202690313958</v>
      </c>
      <c r="AC126" s="123">
        <v>63.135151079680384</v>
      </c>
      <c r="AD126" s="123">
        <v>27.366461602091245</v>
      </c>
    </row>
    <row r="127" spans="1:30">
      <c r="A127" s="4" t="s">
        <v>57</v>
      </c>
      <c r="B127" s="115">
        <v>47.023000000000003</v>
      </c>
      <c r="C127" s="116">
        <v>0.39499320000000004</v>
      </c>
      <c r="D127" s="116">
        <v>0.89</v>
      </c>
      <c r="E127" s="116">
        <v>8.4905999999999981E-2</v>
      </c>
      <c r="F127" s="116">
        <v>1.4790000000000001</v>
      </c>
      <c r="G127" s="116">
        <v>8.9331600000000011E-2</v>
      </c>
      <c r="H127" s="116">
        <v>1.6E-2</v>
      </c>
      <c r="I127" s="116">
        <v>8.9331600000000011E-2</v>
      </c>
      <c r="J127" s="115">
        <v>40.746000000000002</v>
      </c>
      <c r="K127" s="116">
        <v>0.37486320000000006</v>
      </c>
      <c r="L127" s="116">
        <v>0.48899999999999999</v>
      </c>
      <c r="M127" s="116">
        <v>5.8973399999999995E-2</v>
      </c>
      <c r="N127" s="116">
        <v>1.58</v>
      </c>
      <c r="O127" s="116">
        <v>0.103964</v>
      </c>
      <c r="P127" s="116">
        <v>8.3930000000000007</v>
      </c>
      <c r="Q127" s="116">
        <v>0.16786000000000001</v>
      </c>
      <c r="R127" s="116">
        <v>8.0000000000000002E-3</v>
      </c>
      <c r="S127" s="116">
        <v>8.8903999999999997E-2</v>
      </c>
      <c r="T127" s="116">
        <v>0</v>
      </c>
      <c r="U127" s="116">
        <v>0</v>
      </c>
      <c r="V127" s="116">
        <v>0</v>
      </c>
      <c r="W127" s="116">
        <v>0</v>
      </c>
      <c r="X127" s="115">
        <v>100.624</v>
      </c>
      <c r="Y127" s="114"/>
      <c r="Z127" s="115">
        <v>5.1849912731309438</v>
      </c>
      <c r="AA127" s="115">
        <v>75.017389863449594</v>
      </c>
      <c r="AB127" s="115">
        <v>19.797618863419469</v>
      </c>
      <c r="AC127" s="123">
        <v>6.4652796168880329</v>
      </c>
      <c r="AD127" s="123">
        <v>1.4978993533424205</v>
      </c>
    </row>
    <row r="128" spans="1:30">
      <c r="A128" s="4" t="s">
        <v>58</v>
      </c>
      <c r="B128" s="115">
        <v>49.408000000000001</v>
      </c>
      <c r="C128" s="116">
        <v>0.395264</v>
      </c>
      <c r="D128" s="116">
        <v>2.1669999999999998</v>
      </c>
      <c r="E128" s="116">
        <v>0.11181719999999999</v>
      </c>
      <c r="F128" s="116">
        <v>3.556</v>
      </c>
      <c r="G128" s="116">
        <v>0.12303760000000001</v>
      </c>
      <c r="H128" s="116">
        <v>0.84299999999999997</v>
      </c>
      <c r="I128" s="116">
        <v>0.12303760000000001</v>
      </c>
      <c r="J128" s="115">
        <v>16.821999999999999</v>
      </c>
      <c r="K128" s="116">
        <v>0.24560119999999996</v>
      </c>
      <c r="L128" s="116">
        <v>0.27200000000000002</v>
      </c>
      <c r="M128" s="116">
        <v>5.12448E-2</v>
      </c>
      <c r="N128" s="116">
        <v>14.368</v>
      </c>
      <c r="O128" s="116">
        <v>0.25862400000000002</v>
      </c>
      <c r="P128" s="116">
        <v>13.096</v>
      </c>
      <c r="Q128" s="116">
        <v>0.20953600000000003</v>
      </c>
      <c r="R128" s="116">
        <v>0</v>
      </c>
      <c r="S128" s="116">
        <v>0</v>
      </c>
      <c r="T128" s="116">
        <v>0</v>
      </c>
      <c r="U128" s="116">
        <v>0</v>
      </c>
      <c r="V128" s="116">
        <v>3.4000000000000002E-2</v>
      </c>
      <c r="W128" s="116">
        <v>5.4733200000000003E-2</v>
      </c>
      <c r="X128" s="115">
        <v>100.566</v>
      </c>
      <c r="Y128" s="114"/>
      <c r="Z128" s="115">
        <v>43.252382686563628</v>
      </c>
      <c r="AA128" s="115">
        <v>28.410401538345177</v>
      </c>
      <c r="AB128" s="115">
        <v>28.337215775091202</v>
      </c>
      <c r="AC128" s="123">
        <v>60.356995142600553</v>
      </c>
      <c r="AD128" s="123">
        <v>25.090989379243027</v>
      </c>
    </row>
    <row r="129" spans="1:30">
      <c r="A129" s="4" t="s">
        <v>59</v>
      </c>
      <c r="B129" s="115">
        <v>48.936</v>
      </c>
      <c r="C129" s="116">
        <v>0.40127519999999994</v>
      </c>
      <c r="D129" s="116">
        <v>1.2330000000000001</v>
      </c>
      <c r="E129" s="116">
        <v>9.1981800000000002E-2</v>
      </c>
      <c r="F129" s="116">
        <v>1.5389999999999999</v>
      </c>
      <c r="G129" s="116">
        <v>8.7107400000000001E-2</v>
      </c>
      <c r="H129" s="116">
        <v>0.14799999999999999</v>
      </c>
      <c r="I129" s="116">
        <v>8.7107400000000001E-2</v>
      </c>
      <c r="J129" s="115">
        <v>28.978000000000002</v>
      </c>
      <c r="K129" s="116">
        <v>0.31875800000000004</v>
      </c>
      <c r="L129" s="116">
        <v>0.38200000000000001</v>
      </c>
      <c r="M129" s="116">
        <v>5.6688799999999998E-2</v>
      </c>
      <c r="N129" s="116">
        <v>7.9859999999999998</v>
      </c>
      <c r="O129" s="116">
        <v>0.2044416</v>
      </c>
      <c r="P129" s="116">
        <v>11.217000000000001</v>
      </c>
      <c r="Q129" s="116">
        <v>0.1929324</v>
      </c>
      <c r="R129" s="116">
        <v>4.1000000000000002E-2</v>
      </c>
      <c r="S129" s="116">
        <v>8.3845000000000003E-2</v>
      </c>
      <c r="T129" s="116">
        <v>0</v>
      </c>
      <c r="U129" s="116">
        <v>0</v>
      </c>
      <c r="V129" s="116">
        <v>0</v>
      </c>
      <c r="W129" s="116">
        <v>0</v>
      </c>
      <c r="X129" s="115">
        <v>100.46</v>
      </c>
      <c r="Y129" s="114"/>
      <c r="Z129" s="115">
        <v>24.719679640491083</v>
      </c>
      <c r="AA129" s="115">
        <v>50.323167137199398</v>
      </c>
      <c r="AB129" s="115">
        <v>24.957153222309504</v>
      </c>
      <c r="AC129" s="123">
        <v>32.942197631974949</v>
      </c>
      <c r="AD129" s="123">
        <v>9.7534151214782359</v>
      </c>
    </row>
    <row r="130" spans="1:30">
      <c r="A130" s="4" t="s">
        <v>153</v>
      </c>
      <c r="B130" s="115">
        <v>52.741</v>
      </c>
      <c r="C130" s="116">
        <v>0.41137979999999996</v>
      </c>
      <c r="D130" s="116">
        <v>0.65400000000000003</v>
      </c>
      <c r="E130" s="116">
        <v>7.5340799999999999E-2</v>
      </c>
      <c r="F130" s="116">
        <v>0.93799999999999994</v>
      </c>
      <c r="G130" s="116">
        <v>7.4664800000000003E-2</v>
      </c>
      <c r="H130" s="116">
        <v>0.46700000000000003</v>
      </c>
      <c r="I130" s="116">
        <v>7.4664800000000003E-2</v>
      </c>
      <c r="J130" s="115">
        <v>21.251000000000001</v>
      </c>
      <c r="K130" s="116">
        <v>0.2720128</v>
      </c>
      <c r="L130" s="116">
        <v>0.33700000000000002</v>
      </c>
      <c r="M130" s="116">
        <v>5.2841600000000002E-2</v>
      </c>
      <c r="N130" s="116">
        <v>19.234000000000002</v>
      </c>
      <c r="O130" s="116">
        <v>0.30005040000000005</v>
      </c>
      <c r="P130" s="116">
        <v>5.0529999999999999</v>
      </c>
      <c r="Q130" s="116">
        <v>0.1323886</v>
      </c>
      <c r="R130" s="116">
        <v>0</v>
      </c>
      <c r="S130" s="116">
        <v>0</v>
      </c>
      <c r="T130" s="116">
        <v>0</v>
      </c>
      <c r="U130" s="116">
        <v>0</v>
      </c>
      <c r="V130" s="116">
        <v>0</v>
      </c>
      <c r="W130" s="116">
        <v>0</v>
      </c>
      <c r="X130" s="115">
        <v>100.675</v>
      </c>
      <c r="Y130" s="114"/>
      <c r="Z130" s="115">
        <v>55.288360241488299</v>
      </c>
      <c r="AA130" s="115">
        <v>34.271214482065474</v>
      </c>
      <c r="AB130" s="115">
        <v>10.440425276446211</v>
      </c>
      <c r="AC130" s="123">
        <v>61.735155546425801</v>
      </c>
      <c r="AD130" s="123">
        <v>26.19600862318849</v>
      </c>
    </row>
    <row r="131" spans="1:30">
      <c r="A131" s="4" t="s">
        <v>154</v>
      </c>
      <c r="B131" s="115">
        <v>47.13</v>
      </c>
      <c r="C131" s="116">
        <v>0.39589199999999997</v>
      </c>
      <c r="D131" s="116">
        <v>1.252</v>
      </c>
      <c r="E131" s="116">
        <v>8.9392799999999994E-2</v>
      </c>
      <c r="F131" s="116">
        <v>1.244</v>
      </c>
      <c r="G131" s="116">
        <v>8.3347999999999992E-2</v>
      </c>
      <c r="H131" s="116">
        <v>6.6000000000000003E-2</v>
      </c>
      <c r="I131" s="116">
        <v>8.3347999999999992E-2</v>
      </c>
      <c r="J131" s="115">
        <v>41.61</v>
      </c>
      <c r="K131" s="116">
        <v>0.37448999999999999</v>
      </c>
      <c r="L131" s="116">
        <v>0.52100000000000002</v>
      </c>
      <c r="M131" s="116">
        <v>6.0331800000000005E-2</v>
      </c>
      <c r="N131" s="116">
        <v>1.2549999999999999</v>
      </c>
      <c r="O131" s="116">
        <v>9.8391999999999979E-2</v>
      </c>
      <c r="P131" s="116">
        <v>7.7290000000000001</v>
      </c>
      <c r="Q131" s="116">
        <v>0.16076319999999999</v>
      </c>
      <c r="R131" s="116">
        <v>0.01</v>
      </c>
      <c r="S131" s="116">
        <v>9.7078000000000012E-2</v>
      </c>
      <c r="T131" s="116">
        <v>6.0000000000000001E-3</v>
      </c>
      <c r="U131" s="116">
        <v>2.8930800000000003E-2</v>
      </c>
      <c r="V131" s="116">
        <v>7.0000000000000001E-3</v>
      </c>
      <c r="W131" s="116">
        <v>5.7867599999999998E-2</v>
      </c>
      <c r="X131" s="115">
        <v>100.83</v>
      </c>
      <c r="Y131" s="114"/>
      <c r="Z131" s="115">
        <v>4.1618280003509529</v>
      </c>
      <c r="AA131" s="115">
        <v>77.41482625482432</v>
      </c>
      <c r="AB131" s="115">
        <v>18.423345744824722</v>
      </c>
      <c r="AC131" s="123">
        <v>5.1020554017220521</v>
      </c>
      <c r="AD131" s="123">
        <v>1.1689726619988616</v>
      </c>
    </row>
    <row r="132" spans="1:30">
      <c r="A132" s="4" t="s">
        <v>155</v>
      </c>
      <c r="B132" s="115">
        <v>48.923999999999999</v>
      </c>
      <c r="C132" s="116">
        <v>0.4011768</v>
      </c>
      <c r="D132" s="116">
        <v>1.6990000000000001</v>
      </c>
      <c r="E132" s="116">
        <v>0.10160020000000002</v>
      </c>
      <c r="F132" s="116">
        <v>2.8849999999999998</v>
      </c>
      <c r="G132" s="116">
        <v>0.11251499999999998</v>
      </c>
      <c r="H132" s="116">
        <v>0.61599999999999999</v>
      </c>
      <c r="I132" s="116">
        <v>0.11251499999999998</v>
      </c>
      <c r="J132" s="115">
        <v>20.033000000000001</v>
      </c>
      <c r="K132" s="116">
        <v>0.26844220000000002</v>
      </c>
      <c r="L132" s="116">
        <v>0.38700000000000001</v>
      </c>
      <c r="M132" s="116">
        <v>5.31738E-2</v>
      </c>
      <c r="N132" s="116">
        <v>14.047000000000001</v>
      </c>
      <c r="O132" s="116">
        <v>0.25846480000000005</v>
      </c>
      <c r="P132" s="116">
        <v>10.116</v>
      </c>
      <c r="Q132" s="116">
        <v>0.1841112</v>
      </c>
      <c r="R132" s="116">
        <v>0</v>
      </c>
      <c r="S132" s="116">
        <v>0</v>
      </c>
      <c r="T132" s="116">
        <v>2.3E-2</v>
      </c>
      <c r="U132" s="116">
        <v>2.5139000000000002E-2</v>
      </c>
      <c r="V132" s="116">
        <v>2.5000000000000001E-2</v>
      </c>
      <c r="W132" s="116">
        <v>5.3420000000000002E-2</v>
      </c>
      <c r="X132" s="115">
        <v>98.754999999999995</v>
      </c>
      <c r="Y132" s="114"/>
      <c r="Z132" s="115">
        <v>43.145286244702199</v>
      </c>
      <c r="AA132" s="115">
        <v>34.52087449792667</v>
      </c>
      <c r="AB132" s="115">
        <v>22.333839257371139</v>
      </c>
      <c r="AC132" s="123">
        <v>55.553846088635673</v>
      </c>
      <c r="AD132" s="123">
        <v>21.567456286669263</v>
      </c>
    </row>
    <row r="133" spans="1:30">
      <c r="A133" s="4" t="s">
        <v>62</v>
      </c>
      <c r="B133" s="115">
        <v>49.694000000000003</v>
      </c>
      <c r="C133" s="116">
        <v>0.39755200000000002</v>
      </c>
      <c r="D133" s="116">
        <v>1.645</v>
      </c>
      <c r="E133" s="116">
        <v>0.101003</v>
      </c>
      <c r="F133" s="116">
        <v>2.0289999999999999</v>
      </c>
      <c r="G133" s="116">
        <v>9.8203599999999988E-2</v>
      </c>
      <c r="H133" s="116">
        <v>0.40600000000000003</v>
      </c>
      <c r="I133" s="116">
        <v>9.8203599999999988E-2</v>
      </c>
      <c r="J133" s="115">
        <v>23.992000000000001</v>
      </c>
      <c r="K133" s="116">
        <v>0.29270240000000003</v>
      </c>
      <c r="L133" s="116">
        <v>0.375</v>
      </c>
      <c r="M133" s="116">
        <v>5.4749999999999993E-2</v>
      </c>
      <c r="N133" s="116">
        <v>13.358000000000001</v>
      </c>
      <c r="O133" s="116">
        <v>0.25380199999999997</v>
      </c>
      <c r="P133" s="116">
        <v>9.2129999999999992</v>
      </c>
      <c r="Q133" s="116">
        <v>0.17504699999999995</v>
      </c>
      <c r="R133" s="116">
        <v>3.7999999999999999E-2</v>
      </c>
      <c r="S133" s="116">
        <v>8.1753199999999998E-2</v>
      </c>
      <c r="T133" s="116">
        <v>2.3E-2</v>
      </c>
      <c r="U133" s="116">
        <v>2.5401199999999999E-2</v>
      </c>
      <c r="V133" s="116">
        <v>0</v>
      </c>
      <c r="W133" s="116">
        <v>0</v>
      </c>
      <c r="X133" s="115">
        <v>100.773</v>
      </c>
      <c r="Y133" s="114"/>
      <c r="Z133" s="115">
        <v>39.945593633333566</v>
      </c>
      <c r="AA133" s="115">
        <v>40.251300698715049</v>
      </c>
      <c r="AB133" s="115">
        <v>19.803105667951378</v>
      </c>
      <c r="AC133" s="123">
        <v>49.81103582410757</v>
      </c>
      <c r="AD133" s="123">
        <v>17.921333212466955</v>
      </c>
    </row>
    <row r="134" spans="1:30">
      <c r="A134" s="4" t="s">
        <v>63</v>
      </c>
      <c r="B134" s="115">
        <v>50.247999999999998</v>
      </c>
      <c r="C134" s="116">
        <v>0.40198400000000001</v>
      </c>
      <c r="D134" s="116">
        <v>1.3759999999999999</v>
      </c>
      <c r="E134" s="116">
        <v>9.4118399999999991E-2</v>
      </c>
      <c r="F134" s="116">
        <v>1.875</v>
      </c>
      <c r="G134" s="116">
        <v>9.4499999999999987E-2</v>
      </c>
      <c r="H134" s="116">
        <v>0.39100000000000001</v>
      </c>
      <c r="I134" s="116">
        <v>9.4499999999999987E-2</v>
      </c>
      <c r="J134" s="115">
        <v>24.413</v>
      </c>
      <c r="K134" s="116">
        <v>0.29295599999999999</v>
      </c>
      <c r="L134" s="116">
        <v>0.44500000000000001</v>
      </c>
      <c r="M134" s="116">
        <v>5.5269000000000006E-2</v>
      </c>
      <c r="N134" s="116">
        <v>14.425000000000001</v>
      </c>
      <c r="O134" s="116">
        <v>0.26541999999999999</v>
      </c>
      <c r="P134" s="116">
        <v>7.3639999999999999</v>
      </c>
      <c r="Q134" s="116">
        <v>0.1575896</v>
      </c>
      <c r="R134" s="116">
        <v>9.7000000000000003E-2</v>
      </c>
      <c r="S134" s="116">
        <v>8.4719799999999998E-2</v>
      </c>
      <c r="T134" s="116">
        <v>2.5000000000000001E-2</v>
      </c>
      <c r="U134" s="116">
        <v>2.6720000000000001E-2</v>
      </c>
      <c r="V134" s="116">
        <v>0</v>
      </c>
      <c r="W134" s="116">
        <v>0</v>
      </c>
      <c r="X134" s="115">
        <v>100.65900000000001</v>
      </c>
      <c r="Y134" s="114"/>
      <c r="Z134" s="115">
        <v>43.169717517323491</v>
      </c>
      <c r="AA134" s="115">
        <v>40.989305678259868</v>
      </c>
      <c r="AB134" s="115">
        <v>15.840976804416638</v>
      </c>
      <c r="AC134" s="123">
        <v>51.297044372887278</v>
      </c>
      <c r="AD134" s="123">
        <v>18.812583034020424</v>
      </c>
    </row>
    <row r="135" spans="1:30">
      <c r="A135" s="4" t="s">
        <v>64</v>
      </c>
      <c r="B135" s="115">
        <v>47.369</v>
      </c>
      <c r="C135" s="116">
        <v>0.38842579999999999</v>
      </c>
      <c r="D135" s="116">
        <v>1.1080000000000001</v>
      </c>
      <c r="E135" s="116">
        <v>9.0855999999999992E-2</v>
      </c>
      <c r="F135" s="116">
        <v>1.3140000000000001</v>
      </c>
      <c r="G135" s="116">
        <v>8.3833199999999997E-2</v>
      </c>
      <c r="H135" s="116">
        <v>0.03</v>
      </c>
      <c r="I135" s="116">
        <v>8.3833199999999997E-2</v>
      </c>
      <c r="J135" s="115">
        <v>38.329000000000001</v>
      </c>
      <c r="K135" s="116">
        <v>0.36029260000000002</v>
      </c>
      <c r="L135" s="116">
        <v>0.48199999999999998</v>
      </c>
      <c r="M135" s="116">
        <v>5.8996800000000002E-2</v>
      </c>
      <c r="N135" s="116">
        <v>3.0539999999999998</v>
      </c>
      <c r="O135" s="116">
        <v>0.13620840000000001</v>
      </c>
      <c r="P135" s="116">
        <v>8.6739999999999995</v>
      </c>
      <c r="Q135" s="116">
        <v>0.17001040000000001</v>
      </c>
      <c r="R135" s="116">
        <v>0</v>
      </c>
      <c r="S135" s="116">
        <v>0</v>
      </c>
      <c r="T135" s="116">
        <v>1.6E-2</v>
      </c>
      <c r="U135" s="116">
        <v>2.6662399999999996E-2</v>
      </c>
      <c r="V135" s="116">
        <v>0</v>
      </c>
      <c r="W135" s="116">
        <v>0</v>
      </c>
      <c r="X135" s="115">
        <v>100.376</v>
      </c>
      <c r="Y135" s="114"/>
      <c r="Z135" s="115">
        <v>9.9179865919563994</v>
      </c>
      <c r="AA135" s="115">
        <v>69.834173651036778</v>
      </c>
      <c r="AB135" s="115">
        <v>20.24783975700683</v>
      </c>
      <c r="AC135" s="123">
        <v>12.436721569473262</v>
      </c>
      <c r="AD135" s="123">
        <v>3.0300091062188099</v>
      </c>
    </row>
    <row r="136" spans="1:30">
      <c r="A136" s="4" t="s">
        <v>156</v>
      </c>
      <c r="B136" s="115">
        <v>46.786999999999999</v>
      </c>
      <c r="C136" s="116">
        <v>0.39301079999999999</v>
      </c>
      <c r="D136" s="116">
        <v>1.2689999999999999</v>
      </c>
      <c r="E136" s="116">
        <v>9.1367999999999991E-2</v>
      </c>
      <c r="F136" s="116">
        <v>1.1579999999999999</v>
      </c>
      <c r="G136" s="116">
        <v>8.2681199999999996E-2</v>
      </c>
      <c r="H136" s="116">
        <v>4.3999999999999997E-2</v>
      </c>
      <c r="I136" s="116">
        <v>8.2681199999999996E-2</v>
      </c>
      <c r="J136" s="115">
        <v>41.463999999999999</v>
      </c>
      <c r="K136" s="116">
        <v>0.37317600000000001</v>
      </c>
      <c r="L136" s="116">
        <v>0.49299999999999999</v>
      </c>
      <c r="M136" s="116">
        <v>5.9850200000000006E-2</v>
      </c>
      <c r="N136" s="116">
        <v>1.5660000000000001</v>
      </c>
      <c r="O136" s="116">
        <v>0.1046088</v>
      </c>
      <c r="P136" s="116">
        <v>7.7320000000000002</v>
      </c>
      <c r="Q136" s="116">
        <v>0.16082560000000001</v>
      </c>
      <c r="R136" s="116">
        <v>6.5000000000000002E-2</v>
      </c>
      <c r="S136" s="116">
        <v>9.5277000000000014E-2</v>
      </c>
      <c r="T136" s="116">
        <v>0</v>
      </c>
      <c r="U136" s="116">
        <v>0</v>
      </c>
      <c r="V136" s="116">
        <v>6.0000000000000001E-3</v>
      </c>
      <c r="W136" s="116">
        <v>5.5570800000000004E-2</v>
      </c>
      <c r="X136" s="115">
        <v>100.584</v>
      </c>
      <c r="Y136" s="114"/>
      <c r="Z136" s="115">
        <v>5.1536443497231073</v>
      </c>
      <c r="AA136" s="115">
        <v>76.556118959384875</v>
      </c>
      <c r="AB136" s="115">
        <v>18.290236690892016</v>
      </c>
      <c r="AC136" s="123">
        <v>6.3076426642295083</v>
      </c>
      <c r="AD136" s="123">
        <v>1.4594876114736475</v>
      </c>
    </row>
    <row r="137" spans="1:30">
      <c r="A137" s="4" t="s">
        <v>157</v>
      </c>
      <c r="B137" s="115">
        <v>51.472000000000001</v>
      </c>
      <c r="C137" s="116">
        <v>0.41177600000000003</v>
      </c>
      <c r="D137" s="116">
        <v>1.1539999999999999</v>
      </c>
      <c r="E137" s="116">
        <v>8.770399999999999E-2</v>
      </c>
      <c r="F137" s="116">
        <v>2.3780000000000001</v>
      </c>
      <c r="G137" s="116">
        <v>0.10558320000000002</v>
      </c>
      <c r="H137" s="116">
        <v>0.73399999999999999</v>
      </c>
      <c r="I137" s="116">
        <v>0.10558320000000002</v>
      </c>
      <c r="J137" s="115">
        <v>20.76</v>
      </c>
      <c r="K137" s="116">
        <v>0.26988000000000001</v>
      </c>
      <c r="L137" s="116">
        <v>0.377</v>
      </c>
      <c r="M137" s="116">
        <v>5.3006200000000003E-2</v>
      </c>
      <c r="N137" s="116">
        <v>17.539000000000001</v>
      </c>
      <c r="O137" s="116">
        <v>0.2876396</v>
      </c>
      <c r="P137" s="116">
        <v>6.1989999999999998</v>
      </c>
      <c r="Q137" s="116">
        <v>0.14629639999999999</v>
      </c>
      <c r="R137" s="116">
        <v>2.1999999999999999E-2</v>
      </c>
      <c r="S137" s="116">
        <v>7.8579599999999999E-2</v>
      </c>
      <c r="T137" s="116">
        <v>0</v>
      </c>
      <c r="U137" s="116">
        <v>0</v>
      </c>
      <c r="V137" s="116">
        <v>1.7999999999999999E-2</v>
      </c>
      <c r="W137" s="116">
        <v>5.3060399999999994E-2</v>
      </c>
      <c r="X137" s="115">
        <v>100.65300000000001</v>
      </c>
      <c r="Y137" s="114"/>
      <c r="Z137" s="115">
        <v>52.134564248480039</v>
      </c>
      <c r="AA137" s="115">
        <v>34.620576443252723</v>
      </c>
      <c r="AB137" s="115">
        <v>13.244859308267246</v>
      </c>
      <c r="AC137" s="123">
        <v>60.095486392345506</v>
      </c>
      <c r="AD137" s="123">
        <v>24.886357542516507</v>
      </c>
    </row>
    <row r="138" spans="1:30">
      <c r="A138" s="4" t="s">
        <v>158</v>
      </c>
      <c r="B138" s="115">
        <v>49.295000000000002</v>
      </c>
      <c r="C138" s="116">
        <v>0.40421899999999999</v>
      </c>
      <c r="D138" s="116">
        <v>1.895</v>
      </c>
      <c r="E138" s="116">
        <v>0.105362</v>
      </c>
      <c r="F138" s="116">
        <v>3.1819999999999999</v>
      </c>
      <c r="G138" s="116">
        <v>0.1164612</v>
      </c>
      <c r="H138" s="116">
        <v>0.65300000000000002</v>
      </c>
      <c r="I138" s="116">
        <v>0.1164612</v>
      </c>
      <c r="J138" s="115">
        <v>20.207999999999998</v>
      </c>
      <c r="K138" s="116">
        <v>0.27078720000000001</v>
      </c>
      <c r="L138" s="116">
        <v>0.36199999999999999</v>
      </c>
      <c r="M138" s="116">
        <v>5.3938E-2</v>
      </c>
      <c r="N138" s="116">
        <v>14.159000000000001</v>
      </c>
      <c r="O138" s="116">
        <v>0.25769380000000003</v>
      </c>
      <c r="P138" s="116">
        <v>10.727</v>
      </c>
      <c r="Q138" s="116">
        <v>0.1887952</v>
      </c>
      <c r="R138" s="116">
        <v>0</v>
      </c>
      <c r="S138" s="116">
        <v>0</v>
      </c>
      <c r="T138" s="116">
        <v>3.0000000000000001E-3</v>
      </c>
      <c r="U138" s="116">
        <v>2.6153399999999997E-2</v>
      </c>
      <c r="V138" s="116">
        <v>0</v>
      </c>
      <c r="W138" s="116">
        <v>0</v>
      </c>
      <c r="X138" s="115">
        <v>100.48399999999999</v>
      </c>
      <c r="Y138" s="114"/>
      <c r="Z138" s="115">
        <v>42.638854348710595</v>
      </c>
      <c r="AA138" s="115">
        <v>34.141476929885286</v>
      </c>
      <c r="AB138" s="115">
        <v>23.219668721404108</v>
      </c>
      <c r="AC138" s="123">
        <v>55.535177573068104</v>
      </c>
      <c r="AD138" s="123">
        <v>21.554669980082547</v>
      </c>
    </row>
    <row r="139" spans="1:30">
      <c r="A139" s="4" t="s">
        <v>159</v>
      </c>
      <c r="B139" s="115">
        <v>49.948999999999998</v>
      </c>
      <c r="C139" s="116">
        <v>0.399592</v>
      </c>
      <c r="D139" s="116">
        <v>1.387</v>
      </c>
      <c r="E139" s="116">
        <v>9.4870800000000005E-2</v>
      </c>
      <c r="F139" s="116">
        <v>1.843</v>
      </c>
      <c r="G139" s="116">
        <v>9.436159999999999E-2</v>
      </c>
      <c r="H139" s="116">
        <v>0.32100000000000001</v>
      </c>
      <c r="I139" s="116">
        <v>9.436159999999999E-2</v>
      </c>
      <c r="J139" s="115">
        <v>27.274000000000001</v>
      </c>
      <c r="K139" s="116">
        <v>0.30546880000000004</v>
      </c>
      <c r="L139" s="116">
        <v>0.47399999999999998</v>
      </c>
      <c r="M139" s="116">
        <v>5.7638399999999999E-2</v>
      </c>
      <c r="N139" s="116">
        <v>13.798999999999999</v>
      </c>
      <c r="O139" s="116">
        <v>0.26218099999999994</v>
      </c>
      <c r="P139" s="116">
        <v>5.5330000000000004</v>
      </c>
      <c r="Q139" s="116">
        <v>0.13721839999999999</v>
      </c>
      <c r="R139" s="116">
        <v>4.0000000000000001E-3</v>
      </c>
      <c r="S139" s="116">
        <v>9.1739200000000007E-2</v>
      </c>
      <c r="T139" s="116">
        <v>1.2E-2</v>
      </c>
      <c r="U139" s="116">
        <v>2.7165599999999998E-2</v>
      </c>
      <c r="V139" s="116">
        <v>0</v>
      </c>
      <c r="W139" s="116">
        <v>0</v>
      </c>
      <c r="X139" s="115">
        <v>100.596</v>
      </c>
      <c r="Y139" s="114"/>
      <c r="Z139" s="115">
        <v>41.717027329161475</v>
      </c>
      <c r="AA139" s="115">
        <v>46.259464504950039</v>
      </c>
      <c r="AB139" s="115">
        <v>12.023508165888483</v>
      </c>
      <c r="AC139" s="123">
        <v>47.420009452744686</v>
      </c>
      <c r="AD139" s="123">
        <v>16.556111654704889</v>
      </c>
    </row>
    <row r="140" spans="1:30">
      <c r="A140" s="4" t="s">
        <v>160</v>
      </c>
      <c r="B140" s="115">
        <v>47.414999999999999</v>
      </c>
      <c r="C140" s="116">
        <v>0.38880300000000001</v>
      </c>
      <c r="D140" s="116">
        <v>0.71099999999999997</v>
      </c>
      <c r="E140" s="116">
        <v>8.0769599999999997E-2</v>
      </c>
      <c r="F140" s="116">
        <v>0.64300000000000002</v>
      </c>
      <c r="G140" s="116">
        <v>6.8543800000000002E-2</v>
      </c>
      <c r="H140" s="116">
        <v>0</v>
      </c>
      <c r="I140" s="116">
        <v>6.8543800000000002E-2</v>
      </c>
      <c r="J140" s="115">
        <v>43.134</v>
      </c>
      <c r="K140" s="116">
        <v>0.37957920000000001</v>
      </c>
      <c r="L140" s="116">
        <v>0.51600000000000001</v>
      </c>
      <c r="M140" s="116">
        <v>6.0062400000000002E-2</v>
      </c>
      <c r="N140" s="116">
        <v>2.3450000000000002</v>
      </c>
      <c r="O140" s="116">
        <v>0.122878</v>
      </c>
      <c r="P140" s="116">
        <v>5.6130000000000004</v>
      </c>
      <c r="Q140" s="116">
        <v>0.1369572</v>
      </c>
      <c r="R140" s="116">
        <v>0</v>
      </c>
      <c r="S140" s="116">
        <v>0</v>
      </c>
      <c r="T140" s="116">
        <v>8.0000000000000002E-3</v>
      </c>
      <c r="U140" s="116">
        <v>2.6382399999999997E-2</v>
      </c>
      <c r="V140" s="116">
        <v>2.4E-2</v>
      </c>
      <c r="W140" s="116">
        <v>5.6044800000000006E-2</v>
      </c>
      <c r="X140" s="115">
        <v>100.40900000000001</v>
      </c>
      <c r="Y140" s="114"/>
      <c r="Z140" s="115">
        <v>7.6686467810916508</v>
      </c>
      <c r="AA140" s="115">
        <v>79.137376211121719</v>
      </c>
      <c r="AB140" s="115">
        <v>13.193977007786629</v>
      </c>
      <c r="AC140" s="123">
        <v>8.8347598240117975</v>
      </c>
      <c r="AD140" s="123">
        <v>2.0874990743279644</v>
      </c>
    </row>
    <row r="141" spans="1:30">
      <c r="A141" s="4" t="s">
        <v>161</v>
      </c>
      <c r="B141" s="115">
        <v>47.149000000000001</v>
      </c>
      <c r="C141" s="116">
        <v>0.38662180000000002</v>
      </c>
      <c r="D141" s="116">
        <v>1.5129999999999999</v>
      </c>
      <c r="E141" s="116">
        <v>9.7134600000000001E-2</v>
      </c>
      <c r="F141" s="116">
        <v>1.1060000000000001</v>
      </c>
      <c r="G141" s="116">
        <v>7.9853200000000013E-2</v>
      </c>
      <c r="H141" s="116">
        <v>6.5000000000000002E-2</v>
      </c>
      <c r="I141" s="116">
        <v>7.9853200000000013E-2</v>
      </c>
      <c r="J141" s="115">
        <v>39.463999999999999</v>
      </c>
      <c r="K141" s="116">
        <v>0.3709616</v>
      </c>
      <c r="L141" s="116">
        <v>0.46</v>
      </c>
      <c r="M141" s="116">
        <v>6.1087999999999996E-2</v>
      </c>
      <c r="N141" s="116">
        <v>2.8279999999999998</v>
      </c>
      <c r="O141" s="116">
        <v>0.13178480000000001</v>
      </c>
      <c r="P141" s="116">
        <v>7.5369999999999999</v>
      </c>
      <c r="Q141" s="116">
        <v>0.158277</v>
      </c>
      <c r="R141" s="116">
        <v>0</v>
      </c>
      <c r="S141" s="116">
        <v>0</v>
      </c>
      <c r="T141" s="116">
        <v>1E-3</v>
      </c>
      <c r="U141" s="116">
        <v>1.9287200000000001E-2</v>
      </c>
      <c r="V141" s="116">
        <v>2.5000000000000001E-2</v>
      </c>
      <c r="W141" s="116">
        <v>5.8764999999999998E-2</v>
      </c>
      <c r="X141" s="115">
        <v>100.148</v>
      </c>
      <c r="Y141" s="114"/>
      <c r="Z141" s="115">
        <v>9.3069055174316997</v>
      </c>
      <c r="AA141" s="115">
        <v>72.864003205800472</v>
      </c>
      <c r="AB141" s="115">
        <v>17.82909127676783</v>
      </c>
      <c r="AC141" s="123">
        <v>11.326934273691185</v>
      </c>
      <c r="AD141" s="123">
        <v>2.733423768919053</v>
      </c>
    </row>
    <row r="142" spans="1:30">
      <c r="A142" s="4" t="s">
        <v>162</v>
      </c>
      <c r="B142" s="115">
        <v>50.414999999999999</v>
      </c>
      <c r="C142" s="116">
        <v>0.40332000000000001</v>
      </c>
      <c r="D142" s="116">
        <v>1.633</v>
      </c>
      <c r="E142" s="116">
        <v>9.9286399999999997E-2</v>
      </c>
      <c r="F142" s="116">
        <v>2.4910000000000001</v>
      </c>
      <c r="G142" s="116">
        <v>0.10611660000000001</v>
      </c>
      <c r="H142" s="116">
        <v>0.58499999999999996</v>
      </c>
      <c r="I142" s="116">
        <v>0.10611660000000001</v>
      </c>
      <c r="J142" s="115">
        <v>21.035</v>
      </c>
      <c r="K142" s="116">
        <v>0.273455</v>
      </c>
      <c r="L142" s="116">
        <v>0.35399999999999998</v>
      </c>
      <c r="M142" s="116">
        <v>5.352479999999999E-2</v>
      </c>
      <c r="N142" s="116">
        <v>14.195</v>
      </c>
      <c r="O142" s="116">
        <v>0.26118799999999998</v>
      </c>
      <c r="P142" s="116">
        <v>9.2859999999999996</v>
      </c>
      <c r="Q142" s="116">
        <v>0.17643400000000001</v>
      </c>
      <c r="R142" s="116">
        <v>6.5000000000000002E-2</v>
      </c>
      <c r="S142" s="116">
        <v>8.2810000000000009E-2</v>
      </c>
      <c r="T142" s="116">
        <v>0</v>
      </c>
      <c r="U142" s="116">
        <v>0</v>
      </c>
      <c r="V142" s="116">
        <v>4.0000000000000001E-3</v>
      </c>
      <c r="W142" s="116">
        <v>5.2620000000000007E-2</v>
      </c>
      <c r="X142" s="115">
        <v>100.063</v>
      </c>
      <c r="Y142" s="114"/>
      <c r="Z142" s="115">
        <v>43.448330179450295</v>
      </c>
      <c r="AA142" s="115">
        <v>36.121538141293399</v>
      </c>
      <c r="AB142" s="115">
        <v>20.430131679256316</v>
      </c>
      <c r="AC142" s="123">
        <v>54.605618908966406</v>
      </c>
      <c r="AD142" s="123">
        <v>20.926205850778533</v>
      </c>
    </row>
    <row r="143" spans="1:30">
      <c r="A143" s="4" t="s">
        <v>163</v>
      </c>
      <c r="B143" s="115">
        <v>50.651000000000003</v>
      </c>
      <c r="C143" s="116">
        <v>0.40520800000000007</v>
      </c>
      <c r="D143" s="116">
        <v>0.99399999999999999</v>
      </c>
      <c r="E143" s="116">
        <v>8.6676800000000012E-2</v>
      </c>
      <c r="F143" s="116">
        <v>1.3049999999999999</v>
      </c>
      <c r="G143" s="116">
        <v>8.1693000000000002E-2</v>
      </c>
      <c r="H143" s="116">
        <v>0.317</v>
      </c>
      <c r="I143" s="116">
        <v>8.1693000000000002E-2</v>
      </c>
      <c r="J143" s="115">
        <v>24.37</v>
      </c>
      <c r="K143" s="116">
        <v>0.29243999999999998</v>
      </c>
      <c r="L143" s="116">
        <v>0.41</v>
      </c>
      <c r="M143" s="116">
        <v>5.5267999999999998E-2</v>
      </c>
      <c r="N143" s="116">
        <v>14.962</v>
      </c>
      <c r="O143" s="116">
        <v>0.269316</v>
      </c>
      <c r="P143" s="116">
        <v>6.9039999999999999</v>
      </c>
      <c r="Q143" s="116">
        <v>0.15326880000000001</v>
      </c>
      <c r="R143" s="116">
        <v>0</v>
      </c>
      <c r="S143" s="116">
        <v>0</v>
      </c>
      <c r="T143" s="116">
        <v>0.02</v>
      </c>
      <c r="U143" s="116">
        <v>2.6543999999999998E-2</v>
      </c>
      <c r="V143" s="116">
        <v>0</v>
      </c>
      <c r="W143" s="116">
        <v>0</v>
      </c>
      <c r="X143" s="115">
        <v>99.933000000000007</v>
      </c>
      <c r="Y143" s="114"/>
      <c r="Z143" s="115">
        <v>44.533927670486243</v>
      </c>
      <c r="AA143" s="115">
        <v>40.695173452693226</v>
      </c>
      <c r="AB143" s="115">
        <v>14.770898876820526</v>
      </c>
      <c r="AC143" s="123">
        <v>52.253651179702246</v>
      </c>
      <c r="AD143" s="123">
        <v>19.404769840304301</v>
      </c>
    </row>
    <row r="144" spans="1:30">
      <c r="A144" s="4" t="s">
        <v>164</v>
      </c>
      <c r="B144" s="115">
        <v>47.792000000000002</v>
      </c>
      <c r="C144" s="116">
        <v>0.39189439999999998</v>
      </c>
      <c r="D144" s="116">
        <v>1.0669999999999999</v>
      </c>
      <c r="E144" s="116">
        <v>8.7707400000000005E-2</v>
      </c>
      <c r="F144" s="116">
        <v>1.196</v>
      </c>
      <c r="G144" s="116">
        <v>8.1567200000000006E-2</v>
      </c>
      <c r="H144" s="116">
        <v>8.4000000000000005E-2</v>
      </c>
      <c r="I144" s="116">
        <v>8.1567200000000006E-2</v>
      </c>
      <c r="J144" s="115">
        <v>39.036000000000001</v>
      </c>
      <c r="K144" s="116">
        <v>0.3669384</v>
      </c>
      <c r="L144" s="116">
        <v>0.51300000000000001</v>
      </c>
      <c r="M144" s="116">
        <v>6.0431400000000003E-2</v>
      </c>
      <c r="N144" s="116">
        <v>3.6549999999999998</v>
      </c>
      <c r="O144" s="116">
        <v>0.1462</v>
      </c>
      <c r="P144" s="116">
        <v>7.3819999999999997</v>
      </c>
      <c r="Q144" s="116">
        <v>0.15649839999999998</v>
      </c>
      <c r="R144" s="116">
        <v>0</v>
      </c>
      <c r="S144" s="116">
        <v>0</v>
      </c>
      <c r="T144" s="116">
        <v>1.0999999999999999E-2</v>
      </c>
      <c r="U144" s="116">
        <v>2.7163399999999997E-2</v>
      </c>
      <c r="V144" s="116">
        <v>0</v>
      </c>
      <c r="W144" s="116">
        <v>0</v>
      </c>
      <c r="X144" s="115">
        <v>100.736</v>
      </c>
      <c r="Y144" s="114"/>
      <c r="Z144" s="115">
        <v>11.843232920822992</v>
      </c>
      <c r="AA144" s="115">
        <v>70.963368807305855</v>
      </c>
      <c r="AB144" s="115">
        <v>17.193398271871157</v>
      </c>
      <c r="AC144" s="123">
        <v>14.303082022317891</v>
      </c>
      <c r="AD144" s="123">
        <v>3.5418175150291837</v>
      </c>
    </row>
    <row r="145" spans="1:30">
      <c r="A145" s="4" t="s">
        <v>165</v>
      </c>
      <c r="B145" s="115">
        <v>46.472999999999999</v>
      </c>
      <c r="C145" s="116">
        <v>0.39037320000000003</v>
      </c>
      <c r="D145" s="116">
        <v>1.27</v>
      </c>
      <c r="E145" s="116">
        <v>9.2964000000000005E-2</v>
      </c>
      <c r="F145" s="116">
        <v>1.45</v>
      </c>
      <c r="G145" s="116">
        <v>8.7579999999999991E-2</v>
      </c>
      <c r="H145" s="116">
        <v>2.7E-2</v>
      </c>
      <c r="I145" s="116">
        <v>8.7579999999999991E-2</v>
      </c>
      <c r="J145" s="115">
        <v>37.738999999999997</v>
      </c>
      <c r="K145" s="116">
        <v>0.36229439999999996</v>
      </c>
      <c r="L145" s="116">
        <v>0.44800000000000001</v>
      </c>
      <c r="M145" s="116">
        <v>5.922560000000001E-2</v>
      </c>
      <c r="N145" s="116">
        <v>1.107</v>
      </c>
      <c r="O145" s="116">
        <v>9.2545199999999994E-2</v>
      </c>
      <c r="P145" s="116">
        <v>11.273</v>
      </c>
      <c r="Q145" s="116">
        <v>0.19164099999999998</v>
      </c>
      <c r="R145" s="116">
        <v>3.7999999999999999E-2</v>
      </c>
      <c r="S145" s="116">
        <v>9.6413600000000002E-2</v>
      </c>
      <c r="T145" s="116">
        <v>0</v>
      </c>
      <c r="U145" s="116">
        <v>0</v>
      </c>
      <c r="V145" s="116">
        <v>8.0000000000000002E-3</v>
      </c>
      <c r="W145" s="116">
        <v>5.9951999999999998E-2</v>
      </c>
      <c r="X145" s="115">
        <v>99.832999999999998</v>
      </c>
      <c r="Y145" s="114"/>
      <c r="Z145" s="115">
        <v>3.6435232691410517</v>
      </c>
      <c r="AA145" s="115">
        <v>69.686770815784698</v>
      </c>
      <c r="AB145" s="115">
        <v>26.66970591507425</v>
      </c>
      <c r="AC145" s="123">
        <v>4.968955305056463</v>
      </c>
      <c r="AD145" s="123">
        <v>1.1372474341467309</v>
      </c>
    </row>
    <row r="146" spans="1:30">
      <c r="A146" s="4" t="s">
        <v>166</v>
      </c>
      <c r="B146" s="115">
        <v>49.85</v>
      </c>
      <c r="C146" s="116">
        <v>0.39880000000000004</v>
      </c>
      <c r="D146" s="116">
        <v>1.573</v>
      </c>
      <c r="E146" s="116">
        <v>9.8469799999999982E-2</v>
      </c>
      <c r="F146" s="116">
        <v>2.2919999999999998</v>
      </c>
      <c r="G146" s="116">
        <v>0.10405679999999999</v>
      </c>
      <c r="H146" s="116">
        <v>0.49199999999999999</v>
      </c>
      <c r="I146" s="116">
        <v>0.10405679999999999</v>
      </c>
      <c r="J146" s="115">
        <v>24.734000000000002</v>
      </c>
      <c r="K146" s="116">
        <v>0.29186119999999999</v>
      </c>
      <c r="L146" s="116">
        <v>0.44500000000000001</v>
      </c>
      <c r="M146" s="116">
        <v>5.7316000000000006E-2</v>
      </c>
      <c r="N146" s="116">
        <v>13.878</v>
      </c>
      <c r="O146" s="116">
        <v>0.26090639999999998</v>
      </c>
      <c r="P146" s="116">
        <v>7.1390000000000002</v>
      </c>
      <c r="Q146" s="116">
        <v>0.15563020000000002</v>
      </c>
      <c r="R146" s="116">
        <v>3.2000000000000001E-2</v>
      </c>
      <c r="S146" s="116">
        <v>7.5923199999999996E-2</v>
      </c>
      <c r="T146" s="116">
        <v>0</v>
      </c>
      <c r="U146" s="116">
        <v>0</v>
      </c>
      <c r="V146" s="116">
        <v>1.0999999999999999E-2</v>
      </c>
      <c r="W146" s="116">
        <v>5.425859999999999E-2</v>
      </c>
      <c r="X146" s="115">
        <v>100.446</v>
      </c>
      <c r="Y146" s="114"/>
      <c r="Z146" s="115">
        <v>42.200343000944322</v>
      </c>
      <c r="AA146" s="115">
        <v>42.195824744357644</v>
      </c>
      <c r="AB146" s="115">
        <v>15.603832254698036</v>
      </c>
      <c r="AC146" s="123">
        <v>50.004310481950633</v>
      </c>
      <c r="AD146" s="123">
        <v>18.03533555039078</v>
      </c>
    </row>
    <row r="147" spans="1:30">
      <c r="A147" s="4" t="s">
        <v>167</v>
      </c>
      <c r="B147" s="115">
        <v>46.585000000000001</v>
      </c>
      <c r="C147" s="116">
        <v>0.391314</v>
      </c>
      <c r="D147" s="116">
        <v>1.18</v>
      </c>
      <c r="E147" s="116">
        <v>9.0859999999999996E-2</v>
      </c>
      <c r="F147" s="116">
        <v>1.5740000000000001</v>
      </c>
      <c r="G147" s="116">
        <v>8.8773599999999994E-2</v>
      </c>
      <c r="H147" s="116">
        <v>3.0000000000000001E-3</v>
      </c>
      <c r="I147" s="116">
        <v>8.8773599999999994E-2</v>
      </c>
      <c r="J147" s="115">
        <v>39.988999999999997</v>
      </c>
      <c r="K147" s="116">
        <v>0.37589659999999997</v>
      </c>
      <c r="L147" s="116">
        <v>0.46100000000000002</v>
      </c>
      <c r="M147" s="116">
        <v>5.7532800000000002E-2</v>
      </c>
      <c r="N147" s="116">
        <v>1.3160000000000001</v>
      </c>
      <c r="O147" s="116">
        <v>9.9489599999999997E-2</v>
      </c>
      <c r="P147" s="116">
        <v>9.7249999999999996</v>
      </c>
      <c r="Q147" s="116">
        <v>0.17893999999999999</v>
      </c>
      <c r="R147" s="116">
        <v>0</v>
      </c>
      <c r="S147" s="116">
        <v>0</v>
      </c>
      <c r="T147" s="116">
        <v>0</v>
      </c>
      <c r="U147" s="116">
        <v>0</v>
      </c>
      <c r="V147" s="116">
        <v>0</v>
      </c>
      <c r="W147" s="116">
        <v>0</v>
      </c>
      <c r="X147" s="115">
        <v>100.833</v>
      </c>
      <c r="Y147" s="114"/>
      <c r="Z147" s="115">
        <v>4.2808855716060812</v>
      </c>
      <c r="AA147" s="115">
        <v>72.980074033271165</v>
      </c>
      <c r="AB147" s="115">
        <v>22.73904039512276</v>
      </c>
      <c r="AC147" s="123">
        <v>5.5411553817811567</v>
      </c>
      <c r="AD147" s="123">
        <v>1.274123072572835</v>
      </c>
    </row>
    <row r="148" spans="1:30">
      <c r="A148" s="4" t="s">
        <v>168</v>
      </c>
      <c r="B148" s="115">
        <v>49.24</v>
      </c>
      <c r="C148" s="116">
        <v>0.40376799999999996</v>
      </c>
      <c r="D148" s="116">
        <v>1.9039999999999999</v>
      </c>
      <c r="E148" s="116">
        <v>0.10700479999999998</v>
      </c>
      <c r="F148" s="116">
        <v>2.4</v>
      </c>
      <c r="G148" s="116">
        <v>0.10415999999999999</v>
      </c>
      <c r="H148" s="116">
        <v>0.41499999999999998</v>
      </c>
      <c r="I148" s="116">
        <v>0.10415999999999999</v>
      </c>
      <c r="J148" s="115">
        <v>25.06</v>
      </c>
      <c r="K148" s="116">
        <v>0.29570799999999997</v>
      </c>
      <c r="L148" s="116">
        <v>0.38900000000000001</v>
      </c>
      <c r="M148" s="116">
        <v>5.5082399999999997E-2</v>
      </c>
      <c r="N148" s="116">
        <v>11.244999999999999</v>
      </c>
      <c r="O148" s="116">
        <v>0.23614499999999999</v>
      </c>
      <c r="P148" s="116">
        <v>9.7929999999999993</v>
      </c>
      <c r="Q148" s="116">
        <v>0.1801912</v>
      </c>
      <c r="R148" s="116">
        <v>7.0999999999999994E-2</v>
      </c>
      <c r="S148" s="116">
        <v>8.6222399999999991E-2</v>
      </c>
      <c r="T148" s="116">
        <v>0</v>
      </c>
      <c r="U148" s="116">
        <v>0</v>
      </c>
      <c r="V148" s="116">
        <v>2.1000000000000001E-2</v>
      </c>
      <c r="W148" s="116">
        <v>5.5167000000000001E-2</v>
      </c>
      <c r="X148" s="115">
        <v>100.538</v>
      </c>
      <c r="Y148" s="114"/>
      <c r="Z148" s="115">
        <v>34.767348410781374</v>
      </c>
      <c r="AA148" s="115">
        <v>43.468955251843163</v>
      </c>
      <c r="AB148" s="115">
        <v>21.763696337375467</v>
      </c>
      <c r="AC148" s="123">
        <v>44.440507920764702</v>
      </c>
      <c r="AD148" s="123">
        <v>14.963957565270164</v>
      </c>
    </row>
    <row r="149" spans="1:30">
      <c r="A149" s="4" t="s">
        <v>73</v>
      </c>
      <c r="B149" s="115">
        <v>46.872</v>
      </c>
      <c r="C149" s="116">
        <v>0.39372479999999999</v>
      </c>
      <c r="D149" s="116">
        <v>1.2290000000000001</v>
      </c>
      <c r="E149" s="116">
        <v>9.1683400000000012E-2</v>
      </c>
      <c r="F149" s="116">
        <v>1.4139999999999999</v>
      </c>
      <c r="G149" s="116">
        <v>8.5971199999999998E-2</v>
      </c>
      <c r="H149" s="116">
        <v>0.04</v>
      </c>
      <c r="I149" s="116">
        <v>8.5971199999999998E-2</v>
      </c>
      <c r="J149" s="115">
        <v>40.212000000000003</v>
      </c>
      <c r="K149" s="116">
        <v>0.36995040000000001</v>
      </c>
      <c r="L149" s="116">
        <v>0.53100000000000003</v>
      </c>
      <c r="M149" s="116">
        <v>6.0109200000000002E-2</v>
      </c>
      <c r="N149" s="116">
        <v>1.417</v>
      </c>
      <c r="O149" s="116">
        <v>0.10259080000000001</v>
      </c>
      <c r="P149" s="116">
        <v>8.6310000000000002</v>
      </c>
      <c r="Q149" s="116">
        <v>0.1691676</v>
      </c>
      <c r="R149" s="116">
        <v>0</v>
      </c>
      <c r="S149" s="116">
        <v>0</v>
      </c>
      <c r="T149" s="116">
        <v>1.6E-2</v>
      </c>
      <c r="U149" s="116">
        <v>2.7596799999999998E-2</v>
      </c>
      <c r="V149" s="116">
        <v>0</v>
      </c>
      <c r="W149" s="116">
        <v>0</v>
      </c>
      <c r="X149" s="115">
        <v>100.36199999999999</v>
      </c>
      <c r="Y149" s="114"/>
      <c r="Z149" s="115">
        <v>4.6949988128808595</v>
      </c>
      <c r="AA149" s="115">
        <v>74.749335473999352</v>
      </c>
      <c r="AB149" s="115">
        <v>20.55566571311978</v>
      </c>
      <c r="AC149" s="123">
        <v>5.9101602835730276</v>
      </c>
      <c r="AD149" s="123">
        <v>1.3630718527843275</v>
      </c>
    </row>
    <row r="150" spans="1:30">
      <c r="A150" s="4" t="s">
        <v>75</v>
      </c>
      <c r="B150" s="115">
        <v>48.731999999999999</v>
      </c>
      <c r="C150" s="116">
        <v>0.39960239999999997</v>
      </c>
      <c r="D150" s="116">
        <v>2.1680000000000001</v>
      </c>
      <c r="E150" s="116">
        <v>0.1123024</v>
      </c>
      <c r="F150" s="116">
        <v>2.613</v>
      </c>
      <c r="G150" s="116">
        <v>0.10817819999999999</v>
      </c>
      <c r="H150" s="116">
        <v>0.32</v>
      </c>
      <c r="I150" s="116">
        <v>0.10817819999999999</v>
      </c>
      <c r="J150" s="115">
        <v>23.477</v>
      </c>
      <c r="K150" s="116">
        <v>0.29111480000000001</v>
      </c>
      <c r="L150" s="116">
        <v>0.34599999999999997</v>
      </c>
      <c r="M150" s="116">
        <v>5.4737199999999993E-2</v>
      </c>
      <c r="N150" s="116">
        <v>10.298999999999999</v>
      </c>
      <c r="O150" s="116">
        <v>0.22657800000000003</v>
      </c>
      <c r="P150" s="116">
        <v>12.867000000000001</v>
      </c>
      <c r="Q150" s="116">
        <v>0.20587200000000003</v>
      </c>
      <c r="R150" s="116">
        <v>0</v>
      </c>
      <c r="S150" s="116">
        <v>0</v>
      </c>
      <c r="T150" s="116">
        <v>0</v>
      </c>
      <c r="U150" s="116">
        <v>0</v>
      </c>
      <c r="V150" s="116">
        <v>1.7999999999999999E-2</v>
      </c>
      <c r="W150" s="116">
        <v>5.5565999999999997E-2</v>
      </c>
      <c r="X150" s="115">
        <v>100.84</v>
      </c>
      <c r="Y150" s="114"/>
      <c r="Z150" s="115">
        <v>31.477095135404042</v>
      </c>
      <c r="AA150" s="115">
        <v>40.255777048610277</v>
      </c>
      <c r="AB150" s="115">
        <v>28.267127815985692</v>
      </c>
      <c r="AC150" s="123">
        <v>43.882600135180837</v>
      </c>
      <c r="AD150" s="123">
        <v>14.678335566035695</v>
      </c>
    </row>
    <row r="151" spans="1:30">
      <c r="A151" s="4" t="s">
        <v>78</v>
      </c>
      <c r="B151" s="115">
        <v>47.186</v>
      </c>
      <c r="C151" s="116">
        <v>0.3963624</v>
      </c>
      <c r="D151" s="116">
        <v>0.70699999999999996</v>
      </c>
      <c r="E151" s="116">
        <v>7.8335599999999991E-2</v>
      </c>
      <c r="F151" s="116">
        <v>0.73</v>
      </c>
      <c r="G151" s="116">
        <v>6.9495999999999988E-2</v>
      </c>
      <c r="H151" s="116">
        <v>3.3000000000000002E-2</v>
      </c>
      <c r="I151" s="116">
        <v>6.9495999999999988E-2</v>
      </c>
      <c r="J151" s="115">
        <v>42.142000000000003</v>
      </c>
      <c r="K151" s="116">
        <v>0.37927800000000006</v>
      </c>
      <c r="L151" s="116">
        <v>0.53400000000000003</v>
      </c>
      <c r="M151" s="116">
        <v>5.9594400000000006E-2</v>
      </c>
      <c r="N151" s="116">
        <v>2.0209999999999999</v>
      </c>
      <c r="O151" s="116">
        <v>0.11600540000000001</v>
      </c>
      <c r="P151" s="116">
        <v>6.3979999999999997</v>
      </c>
      <c r="Q151" s="116">
        <v>0.14587439999999996</v>
      </c>
      <c r="R151" s="116">
        <v>0</v>
      </c>
      <c r="S151" s="116">
        <v>0</v>
      </c>
      <c r="T151" s="116">
        <v>1E-3</v>
      </c>
      <c r="U151" s="116">
        <v>3.6932E-2</v>
      </c>
      <c r="V151" s="116">
        <v>0</v>
      </c>
      <c r="W151" s="116">
        <v>0</v>
      </c>
      <c r="X151" s="115">
        <v>99.751999999999995</v>
      </c>
      <c r="Y151" s="114"/>
      <c r="Z151" s="115">
        <v>6.6781723874048504</v>
      </c>
      <c r="AA151" s="115">
        <v>78.125440754011322</v>
      </c>
      <c r="AB151" s="115">
        <v>15.196386858583841</v>
      </c>
      <c r="AC151" s="123">
        <v>7.8753418422948558</v>
      </c>
      <c r="AD151" s="123">
        <v>1.8459687583202211</v>
      </c>
    </row>
    <row r="152" spans="1:30">
      <c r="A152" s="4" t="s">
        <v>169</v>
      </c>
      <c r="B152" s="115">
        <v>48.087000000000003</v>
      </c>
      <c r="C152" s="116">
        <v>0.39431339999999998</v>
      </c>
      <c r="D152" s="116">
        <v>2.3109999999999999</v>
      </c>
      <c r="E152" s="116">
        <v>0.11601219999999998</v>
      </c>
      <c r="F152" s="116">
        <v>3.69</v>
      </c>
      <c r="G152" s="116">
        <v>0.12472199999999999</v>
      </c>
      <c r="H152" s="116">
        <v>0.65300000000000002</v>
      </c>
      <c r="I152" s="116">
        <v>0.12472199999999999</v>
      </c>
      <c r="J152" s="115">
        <v>19.042999999999999</v>
      </c>
      <c r="K152" s="116">
        <v>0.26279339999999995</v>
      </c>
      <c r="L152" s="116">
        <v>0.307</v>
      </c>
      <c r="M152" s="116">
        <v>5.2251399999999996E-2</v>
      </c>
      <c r="N152" s="116">
        <v>12.468</v>
      </c>
      <c r="O152" s="116">
        <v>0.2443728</v>
      </c>
      <c r="P152" s="116">
        <v>13.257</v>
      </c>
      <c r="Q152" s="116">
        <v>0.2094606</v>
      </c>
      <c r="R152" s="116">
        <v>0.03</v>
      </c>
      <c r="S152" s="116">
        <v>8.2865999999999995E-2</v>
      </c>
      <c r="T152" s="116">
        <v>0</v>
      </c>
      <c r="U152" s="116">
        <v>0</v>
      </c>
      <c r="V152" s="116">
        <v>2.1000000000000001E-2</v>
      </c>
      <c r="W152" s="116">
        <v>5.6112000000000002E-2</v>
      </c>
      <c r="X152" s="115">
        <v>99.867000000000004</v>
      </c>
      <c r="Y152" s="114"/>
      <c r="Z152" s="115">
        <v>38.150896231389147</v>
      </c>
      <c r="AA152" s="115">
        <v>32.691085708430577</v>
      </c>
      <c r="AB152" s="115">
        <v>29.158018060180275</v>
      </c>
      <c r="AC152" s="123">
        <v>53.855137352711665</v>
      </c>
      <c r="AD152" s="123">
        <v>20.430278956633533</v>
      </c>
    </row>
    <row r="153" spans="1:30">
      <c r="A153" s="4" t="s">
        <v>170</v>
      </c>
      <c r="B153" s="115">
        <v>48.363</v>
      </c>
      <c r="C153" s="116">
        <v>0.3965766</v>
      </c>
      <c r="D153" s="116">
        <v>1.52</v>
      </c>
      <c r="E153" s="116">
        <v>0.10001599999999999</v>
      </c>
      <c r="F153" s="116">
        <v>2.2130000000000001</v>
      </c>
      <c r="G153" s="116">
        <v>0.101798</v>
      </c>
      <c r="H153" s="116">
        <v>0.13900000000000001</v>
      </c>
      <c r="I153" s="116">
        <v>0.101798</v>
      </c>
      <c r="J153" s="115">
        <v>28.548999999999999</v>
      </c>
      <c r="K153" s="116">
        <v>0.31403900000000001</v>
      </c>
      <c r="L153" s="116">
        <v>0.39900000000000002</v>
      </c>
      <c r="M153" s="116">
        <v>5.4343799999999998E-2</v>
      </c>
      <c r="N153" s="116">
        <v>8.6259999999999994</v>
      </c>
      <c r="O153" s="116">
        <v>0.21047439999999998</v>
      </c>
      <c r="P153" s="116">
        <v>10.246</v>
      </c>
      <c r="Q153" s="116">
        <v>0.18442800000000001</v>
      </c>
      <c r="R153" s="116">
        <v>3.6999999999999998E-2</v>
      </c>
      <c r="S153" s="116">
        <v>8.5344199999999995E-2</v>
      </c>
      <c r="T153" s="116">
        <v>7.0000000000000001E-3</v>
      </c>
      <c r="U153" s="116">
        <v>3.0442999999999998E-2</v>
      </c>
      <c r="V153" s="116">
        <v>0</v>
      </c>
      <c r="W153" s="116">
        <v>0</v>
      </c>
      <c r="X153" s="115">
        <v>100.099</v>
      </c>
      <c r="Y153" s="114"/>
      <c r="Z153" s="115">
        <v>26.9498388499273</v>
      </c>
      <c r="AA153" s="115">
        <v>50.040730976706371</v>
      </c>
      <c r="AB153" s="115">
        <v>23.009430173366319</v>
      </c>
      <c r="AC153" s="123">
        <v>35.005564388510017</v>
      </c>
      <c r="AD153" s="123">
        <v>10.593788114861818</v>
      </c>
    </row>
    <row r="154" spans="1:30">
      <c r="A154" s="4" t="s">
        <v>171</v>
      </c>
      <c r="B154" s="115">
        <v>46.262</v>
      </c>
      <c r="C154" s="116">
        <v>0.38860079999999997</v>
      </c>
      <c r="D154" s="116">
        <v>1.272</v>
      </c>
      <c r="E154" s="116">
        <v>9.1583999999999999E-2</v>
      </c>
      <c r="F154" s="116">
        <v>1.05</v>
      </c>
      <c r="G154" s="116">
        <v>7.8120000000000009E-2</v>
      </c>
      <c r="H154" s="116">
        <v>0</v>
      </c>
      <c r="I154" s="116">
        <v>7.8120000000000009E-2</v>
      </c>
      <c r="J154" s="115">
        <v>44.567999999999998</v>
      </c>
      <c r="K154" s="116">
        <v>0.3921984</v>
      </c>
      <c r="L154" s="116">
        <v>0.57999999999999996</v>
      </c>
      <c r="M154" s="116">
        <v>6.2640000000000001E-2</v>
      </c>
      <c r="N154" s="116">
        <v>0.28399999999999997</v>
      </c>
      <c r="O154" s="116">
        <v>6.6399199999999992E-2</v>
      </c>
      <c r="P154" s="116">
        <v>6.319</v>
      </c>
      <c r="Q154" s="116">
        <v>0.14533699999999999</v>
      </c>
      <c r="R154" s="116">
        <v>0</v>
      </c>
      <c r="S154" s="116">
        <v>0</v>
      </c>
      <c r="T154" s="116">
        <v>4.0000000000000001E-3</v>
      </c>
      <c r="U154" s="116">
        <v>2.9890400000000001E-2</v>
      </c>
      <c r="V154" s="116">
        <v>0</v>
      </c>
      <c r="W154" s="116">
        <v>0</v>
      </c>
      <c r="X154" s="115">
        <v>100.339</v>
      </c>
      <c r="Y154" s="114"/>
      <c r="Z154" s="115">
        <v>0.95206026023099499</v>
      </c>
      <c r="AA154" s="115">
        <v>83.821469211050598</v>
      </c>
      <c r="AB154" s="115">
        <v>15.226470528718419</v>
      </c>
      <c r="AC154" s="123">
        <v>1.1231357045664052</v>
      </c>
      <c r="AD154" s="123">
        <v>0.24927360608476781</v>
      </c>
    </row>
    <row r="155" spans="1:30">
      <c r="A155" s="4" t="s">
        <v>172</v>
      </c>
      <c r="B155" s="115">
        <v>51.703000000000003</v>
      </c>
      <c r="C155" s="116">
        <v>0.4136240000000001</v>
      </c>
      <c r="D155" s="116">
        <v>0.92300000000000004</v>
      </c>
      <c r="E155" s="116">
        <v>8.3254599999999998E-2</v>
      </c>
      <c r="F155" s="116">
        <v>1.6870000000000001</v>
      </c>
      <c r="G155" s="116">
        <v>8.9748400000000006E-2</v>
      </c>
      <c r="H155" s="116">
        <v>0.53100000000000003</v>
      </c>
      <c r="I155" s="116">
        <v>8.9748400000000006E-2</v>
      </c>
      <c r="J155" s="115">
        <v>19.113</v>
      </c>
      <c r="K155" s="116">
        <v>0.25993680000000002</v>
      </c>
      <c r="L155" s="116">
        <v>0.377</v>
      </c>
      <c r="M155" s="116">
        <v>5.3835600000000004E-2</v>
      </c>
      <c r="N155" s="116">
        <v>17.38</v>
      </c>
      <c r="O155" s="116">
        <v>0.28503199999999995</v>
      </c>
      <c r="P155" s="116">
        <v>9.0660000000000007</v>
      </c>
      <c r="Q155" s="116">
        <v>0.17588039999999999</v>
      </c>
      <c r="R155" s="116">
        <v>6.0999999999999999E-2</v>
      </c>
      <c r="S155" s="116">
        <v>7.5688800000000001E-2</v>
      </c>
      <c r="T155" s="116">
        <v>1E-3</v>
      </c>
      <c r="U155" s="116">
        <v>3.4234599999999997E-2</v>
      </c>
      <c r="V155" s="116">
        <v>4.0000000000000001E-3</v>
      </c>
      <c r="W155" s="116">
        <v>5.2531999999999995E-2</v>
      </c>
      <c r="X155" s="115">
        <v>100.846</v>
      </c>
      <c r="Y155" s="114"/>
      <c r="Z155" s="115">
        <v>50.20283826853548</v>
      </c>
      <c r="AA155" s="115">
        <v>30.97372117295172</v>
      </c>
      <c r="AB155" s="115">
        <v>18.823440558512804</v>
      </c>
      <c r="AC155" s="123">
        <v>61.845550422822804</v>
      </c>
      <c r="AD155" s="123">
        <v>26.28650960250032</v>
      </c>
    </row>
    <row r="156" spans="1:30">
      <c r="A156" s="4" t="s">
        <v>173</v>
      </c>
      <c r="B156" s="115">
        <v>46.298000000000002</v>
      </c>
      <c r="C156" s="116">
        <v>0.3889032</v>
      </c>
      <c r="D156" s="116">
        <v>0.96799999999999997</v>
      </c>
      <c r="E156" s="116">
        <v>8.55712E-2</v>
      </c>
      <c r="F156" s="116">
        <v>1.2529999999999999</v>
      </c>
      <c r="G156" s="116">
        <v>8.3199200000000001E-2</v>
      </c>
      <c r="H156" s="116">
        <v>0</v>
      </c>
      <c r="I156" s="116">
        <v>8.3199200000000001E-2</v>
      </c>
      <c r="J156" s="115">
        <v>44.783000000000001</v>
      </c>
      <c r="K156" s="116">
        <v>0.39409040000000006</v>
      </c>
      <c r="L156" s="116">
        <v>0.50800000000000001</v>
      </c>
      <c r="M156" s="116">
        <v>5.9334400000000002E-2</v>
      </c>
      <c r="N156" s="116">
        <v>6.9000000000000006E-2</v>
      </c>
      <c r="O156" s="116">
        <v>6.0554400000000008E-2</v>
      </c>
      <c r="P156" s="116">
        <v>6.34</v>
      </c>
      <c r="Q156" s="116">
        <v>0.14581999999999998</v>
      </c>
      <c r="R156" s="116">
        <v>0</v>
      </c>
      <c r="S156" s="116">
        <v>0</v>
      </c>
      <c r="T156" s="116">
        <v>8.9999999999999993E-3</v>
      </c>
      <c r="U156" s="116">
        <v>2.8222199999999996E-2</v>
      </c>
      <c r="V156" s="116">
        <v>0</v>
      </c>
      <c r="W156" s="116">
        <v>0</v>
      </c>
      <c r="X156" s="115">
        <v>100.22799999999999</v>
      </c>
      <c r="Y156" s="114"/>
      <c r="Z156" s="115">
        <v>0.23192684284598208</v>
      </c>
      <c r="AA156" s="115">
        <v>84.450287911782368</v>
      </c>
      <c r="AB156" s="115">
        <v>15.31778524537166</v>
      </c>
      <c r="AC156" s="123">
        <v>0.27389689577749815</v>
      </c>
      <c r="AD156" s="123">
        <v>6.0386326163862379E-2</v>
      </c>
    </row>
    <row r="157" spans="1:30">
      <c r="A157" s="4" t="s">
        <v>174</v>
      </c>
      <c r="B157" s="115">
        <v>49.359000000000002</v>
      </c>
      <c r="C157" s="116">
        <v>0.394872</v>
      </c>
      <c r="D157" s="116">
        <v>1.871</v>
      </c>
      <c r="E157" s="116">
        <v>0.10627279999999999</v>
      </c>
      <c r="F157" s="116">
        <v>3.3740000000000001</v>
      </c>
      <c r="G157" s="116">
        <v>0.11943960000000001</v>
      </c>
      <c r="H157" s="116">
        <v>0.76200000000000001</v>
      </c>
      <c r="I157" s="116">
        <v>0.11943960000000001</v>
      </c>
      <c r="J157" s="115">
        <v>17.745000000000001</v>
      </c>
      <c r="K157" s="116">
        <v>0.25552800000000003</v>
      </c>
      <c r="L157" s="116">
        <v>0.35299999999999998</v>
      </c>
      <c r="M157" s="116">
        <v>5.2526400000000001E-2</v>
      </c>
      <c r="N157" s="116">
        <v>14.026999999999999</v>
      </c>
      <c r="O157" s="116">
        <v>0.2552914</v>
      </c>
      <c r="P157" s="116">
        <v>12.583</v>
      </c>
      <c r="Q157" s="116">
        <v>0.20384460000000001</v>
      </c>
      <c r="R157" s="116">
        <v>8.3000000000000004E-2</v>
      </c>
      <c r="S157" s="116">
        <v>7.9547200000000012E-2</v>
      </c>
      <c r="T157" s="116">
        <v>0</v>
      </c>
      <c r="U157" s="116">
        <v>0</v>
      </c>
      <c r="V157" s="116">
        <v>8.0000000000000002E-3</v>
      </c>
      <c r="W157" s="116">
        <v>5.7672000000000001E-2</v>
      </c>
      <c r="X157" s="115">
        <v>100.16500000000001</v>
      </c>
      <c r="Y157" s="114"/>
      <c r="Z157" s="115">
        <v>42.471223673159386</v>
      </c>
      <c r="AA157" s="115">
        <v>30.143384017545046</v>
      </c>
      <c r="AB157" s="115">
        <v>27.385392309295575</v>
      </c>
      <c r="AC157" s="123">
        <v>58.49012630932188</v>
      </c>
      <c r="AD157" s="123">
        <v>23.663794971334628</v>
      </c>
    </row>
    <row r="158" spans="1:30">
      <c r="A158" s="4" t="s">
        <v>175</v>
      </c>
      <c r="B158" s="115">
        <v>47.749000000000002</v>
      </c>
      <c r="C158" s="116">
        <v>0.39154179999999994</v>
      </c>
      <c r="D158" s="116">
        <v>1.4990000000000001</v>
      </c>
      <c r="E158" s="116">
        <v>9.8334399999999988E-2</v>
      </c>
      <c r="F158" s="116">
        <v>1.889</v>
      </c>
      <c r="G158" s="116">
        <v>9.4827800000000004E-2</v>
      </c>
      <c r="H158" s="116">
        <v>9.2999999999999999E-2</v>
      </c>
      <c r="I158" s="116">
        <v>9.4827800000000004E-2</v>
      </c>
      <c r="J158" s="115">
        <v>31.053999999999998</v>
      </c>
      <c r="K158" s="116">
        <v>0.32917239999999998</v>
      </c>
      <c r="L158" s="116">
        <v>0.45400000000000001</v>
      </c>
      <c r="M158" s="116">
        <v>5.7930400000000007E-2</v>
      </c>
      <c r="N158" s="116">
        <v>4.8929999999999998</v>
      </c>
      <c r="O158" s="116">
        <v>0.16440479999999996</v>
      </c>
      <c r="P158" s="116">
        <v>12.297000000000001</v>
      </c>
      <c r="Q158" s="116">
        <v>0.20167079999999998</v>
      </c>
      <c r="R158" s="116">
        <v>0.125</v>
      </c>
      <c r="S158" s="116">
        <v>9.2325000000000004E-2</v>
      </c>
      <c r="T158" s="116">
        <v>2.8000000000000001E-2</v>
      </c>
      <c r="U158" s="116">
        <v>2.6364800000000001E-2</v>
      </c>
      <c r="V158" s="116">
        <v>0</v>
      </c>
      <c r="W158" s="116">
        <v>0</v>
      </c>
      <c r="X158" s="115">
        <v>100.081</v>
      </c>
      <c r="Y158" s="114"/>
      <c r="Z158" s="115">
        <v>15.705727282276669</v>
      </c>
      <c r="AA158" s="115">
        <v>55.922478418845756</v>
      </c>
      <c r="AB158" s="115">
        <v>28.371794298877575</v>
      </c>
      <c r="AC158" s="123">
        <v>21.927854290187859</v>
      </c>
      <c r="AD158" s="123">
        <v>5.8194750273056659</v>
      </c>
    </row>
    <row r="159" spans="1:30">
      <c r="A159" s="4" t="s">
        <v>176</v>
      </c>
      <c r="B159" s="115">
        <v>49.744999999999997</v>
      </c>
      <c r="C159" s="116">
        <v>0.40790899999999991</v>
      </c>
      <c r="D159" s="116">
        <v>1.2869999999999999</v>
      </c>
      <c r="E159" s="116">
        <v>9.3950999999999993E-2</v>
      </c>
      <c r="F159" s="116">
        <v>1.9019999999999999</v>
      </c>
      <c r="G159" s="116">
        <v>9.4339199999999984E-2</v>
      </c>
      <c r="H159" s="116">
        <v>0.313</v>
      </c>
      <c r="I159" s="116">
        <v>9.4339199999999984E-2</v>
      </c>
      <c r="J159" s="115">
        <v>27.215</v>
      </c>
      <c r="K159" s="116">
        <v>0.310251</v>
      </c>
      <c r="L159" s="116">
        <v>0.45200000000000001</v>
      </c>
      <c r="M159" s="116">
        <v>5.6228800000000002E-2</v>
      </c>
      <c r="N159" s="116">
        <v>13.427</v>
      </c>
      <c r="O159" s="116">
        <v>0.25779839999999998</v>
      </c>
      <c r="P159" s="116">
        <v>6.3129999999999997</v>
      </c>
      <c r="Q159" s="116">
        <v>0.14646159999999997</v>
      </c>
      <c r="R159" s="116">
        <v>0</v>
      </c>
      <c r="S159" s="116">
        <v>0</v>
      </c>
      <c r="T159" s="116">
        <v>1E-3</v>
      </c>
      <c r="U159" s="116">
        <v>1.7663599999999998E-2</v>
      </c>
      <c r="V159" s="116">
        <v>1.0999999999999999E-2</v>
      </c>
      <c r="W159" s="116">
        <v>5.2885799999999997E-2</v>
      </c>
      <c r="X159" s="115">
        <v>100.666</v>
      </c>
      <c r="Y159" s="114"/>
      <c r="Z159" s="115">
        <v>40.402393583188534</v>
      </c>
      <c r="AA159" s="115">
        <v>45.943330056750767</v>
      </c>
      <c r="AB159" s="115">
        <v>13.654276360060694</v>
      </c>
      <c r="AC159" s="123">
        <v>46.793050861837983</v>
      </c>
      <c r="AD159" s="123">
        <v>16.211403046528453</v>
      </c>
    </row>
    <row r="160" spans="1:30">
      <c r="A160" s="4" t="s">
        <v>177</v>
      </c>
      <c r="B160" s="115">
        <v>48.198999999999998</v>
      </c>
      <c r="C160" s="116">
        <v>0.39523179999999997</v>
      </c>
      <c r="D160" s="116">
        <v>1.2769999999999999</v>
      </c>
      <c r="E160" s="116">
        <v>9.2710199999999979E-2</v>
      </c>
      <c r="F160" s="116">
        <v>1.5489999999999999</v>
      </c>
      <c r="G160" s="116">
        <v>8.8602799999999995E-2</v>
      </c>
      <c r="H160" s="116">
        <v>8.8999999999999996E-2</v>
      </c>
      <c r="I160" s="116">
        <v>8.8602799999999995E-2</v>
      </c>
      <c r="J160" s="115">
        <v>35.993000000000002</v>
      </c>
      <c r="K160" s="116">
        <v>0.35273139999999997</v>
      </c>
      <c r="L160" s="116">
        <v>0.47899999999999998</v>
      </c>
      <c r="M160" s="116">
        <v>5.834219999999999E-2</v>
      </c>
      <c r="N160" s="116">
        <v>6.7619999999999996</v>
      </c>
      <c r="O160" s="116">
        <v>0.19204079999999998</v>
      </c>
      <c r="P160" s="116">
        <v>6.3650000000000002</v>
      </c>
      <c r="Q160" s="116">
        <v>0.146395</v>
      </c>
      <c r="R160" s="116">
        <v>2.3E-2</v>
      </c>
      <c r="S160" s="116">
        <v>9.0550999999999993E-2</v>
      </c>
      <c r="T160" s="116">
        <v>0</v>
      </c>
      <c r="U160" s="116">
        <v>0</v>
      </c>
      <c r="V160" s="116">
        <v>1.6E-2</v>
      </c>
      <c r="W160" s="116">
        <v>5.73696E-2</v>
      </c>
      <c r="X160" s="115">
        <v>100.752</v>
      </c>
      <c r="Y160" s="114"/>
      <c r="Z160" s="115">
        <v>21.446052903602713</v>
      </c>
      <c r="AA160" s="115">
        <v>64.043679966961633</v>
      </c>
      <c r="AB160" s="115">
        <v>14.510267129435652</v>
      </c>
      <c r="AC160" s="123">
        <v>25.087343316786047</v>
      </c>
      <c r="AD160" s="123">
        <v>6.8619757042125187</v>
      </c>
    </row>
    <row r="161" spans="1:30">
      <c r="A161" s="4" t="s">
        <v>178</v>
      </c>
      <c r="B161" s="115">
        <v>46.396999999999998</v>
      </c>
      <c r="C161" s="116">
        <v>0.38973479999999994</v>
      </c>
      <c r="D161" s="116">
        <v>1.244</v>
      </c>
      <c r="E161" s="116">
        <v>9.2802399999999993E-2</v>
      </c>
      <c r="F161" s="116">
        <v>1.7010000000000001</v>
      </c>
      <c r="G161" s="116">
        <v>9.2534400000000017E-2</v>
      </c>
      <c r="H161" s="116">
        <v>0</v>
      </c>
      <c r="I161" s="116">
        <v>9.2534400000000017E-2</v>
      </c>
      <c r="J161" s="115">
        <v>41.466000000000001</v>
      </c>
      <c r="K161" s="116">
        <v>0.37319400000000003</v>
      </c>
      <c r="L161" s="116">
        <v>0.47499999999999998</v>
      </c>
      <c r="M161" s="116">
        <v>5.8329999999999993E-2</v>
      </c>
      <c r="N161" s="116">
        <v>0.45500000000000002</v>
      </c>
      <c r="O161" s="116">
        <v>7.2890999999999997E-2</v>
      </c>
      <c r="P161" s="116">
        <v>9.0549999999999997</v>
      </c>
      <c r="Q161" s="116">
        <v>0.17385600000000001</v>
      </c>
      <c r="R161" s="116">
        <v>1.6E-2</v>
      </c>
      <c r="S161" s="116">
        <v>9.3296000000000004E-2</v>
      </c>
      <c r="T161" s="116">
        <v>3.0000000000000001E-3</v>
      </c>
      <c r="U161" s="116">
        <v>2.6832599999999998E-2</v>
      </c>
      <c r="V161" s="116">
        <v>0</v>
      </c>
      <c r="W161" s="116">
        <v>0</v>
      </c>
      <c r="X161" s="115">
        <v>100.812</v>
      </c>
      <c r="Y161" s="114"/>
      <c r="Z161" s="115">
        <v>1.505259224198368</v>
      </c>
      <c r="AA161" s="115">
        <v>76.96230560038758</v>
      </c>
      <c r="AB161" s="115">
        <v>21.532435175414044</v>
      </c>
      <c r="AC161" s="123">
        <v>1.9184432541312124</v>
      </c>
      <c r="AD161" s="123">
        <v>0.42846906590374489</v>
      </c>
    </row>
    <row r="162" spans="1:30">
      <c r="A162" s="4" t="s">
        <v>179</v>
      </c>
      <c r="B162" s="115">
        <v>48.055999999999997</v>
      </c>
      <c r="C162" s="116">
        <v>0.39405919999999994</v>
      </c>
      <c r="D162" s="116">
        <v>1.179</v>
      </c>
      <c r="E162" s="116">
        <v>9.1018799999999997E-2</v>
      </c>
      <c r="F162" s="116">
        <v>1.579</v>
      </c>
      <c r="G162" s="116">
        <v>8.9687199999999995E-2</v>
      </c>
      <c r="H162" s="116">
        <v>8.5000000000000006E-2</v>
      </c>
      <c r="I162" s="116">
        <v>8.9687199999999995E-2</v>
      </c>
      <c r="J162" s="115">
        <v>33.6</v>
      </c>
      <c r="K162" s="116">
        <v>0.34272000000000008</v>
      </c>
      <c r="L162" s="116">
        <v>0.47399999999999998</v>
      </c>
      <c r="M162" s="116">
        <v>5.8302000000000007E-2</v>
      </c>
      <c r="N162" s="116">
        <v>5.0030000000000001</v>
      </c>
      <c r="O162" s="116">
        <v>0.16609960000000001</v>
      </c>
      <c r="P162" s="116">
        <v>10.680999999999999</v>
      </c>
      <c r="Q162" s="116">
        <v>0.18798559999999997</v>
      </c>
      <c r="R162" s="116">
        <v>4.2000000000000003E-2</v>
      </c>
      <c r="S162" s="116">
        <v>9.5071200000000008E-2</v>
      </c>
      <c r="T162" s="116">
        <v>2E-3</v>
      </c>
      <c r="U162" s="116">
        <v>2.53052E-2</v>
      </c>
      <c r="V162" s="116">
        <v>0</v>
      </c>
      <c r="W162" s="116">
        <v>0</v>
      </c>
      <c r="X162" s="115">
        <v>100.70099999999999</v>
      </c>
      <c r="Y162" s="114"/>
      <c r="Z162" s="115">
        <v>15.866899287965072</v>
      </c>
      <c r="AA162" s="115">
        <v>59.784261011962073</v>
      </c>
      <c r="AB162" s="115">
        <v>24.348839700072862</v>
      </c>
      <c r="AC162" s="123">
        <v>20.974851706176821</v>
      </c>
      <c r="AD162" s="123">
        <v>5.517083428037739</v>
      </c>
    </row>
    <row r="163" spans="1:30">
      <c r="A163" s="4" t="s">
        <v>180</v>
      </c>
      <c r="B163" s="115">
        <v>48.481000000000002</v>
      </c>
      <c r="C163" s="116">
        <v>0.39754419999999996</v>
      </c>
      <c r="D163" s="116">
        <v>1.81</v>
      </c>
      <c r="E163" s="116">
        <v>0.103894</v>
      </c>
      <c r="F163" s="116">
        <v>2.19</v>
      </c>
      <c r="G163" s="116">
        <v>9.9863999999999994E-2</v>
      </c>
      <c r="H163" s="116">
        <v>0.21299999999999999</v>
      </c>
      <c r="I163" s="116">
        <v>9.9863999999999994E-2</v>
      </c>
      <c r="J163" s="115">
        <v>25.167000000000002</v>
      </c>
      <c r="K163" s="116">
        <v>0.29697060000000003</v>
      </c>
      <c r="L163" s="116">
        <v>0.38</v>
      </c>
      <c r="M163" s="116">
        <v>5.4112E-2</v>
      </c>
      <c r="N163" s="116">
        <v>9.2309999999999999</v>
      </c>
      <c r="O163" s="116">
        <v>0.21415919999999999</v>
      </c>
      <c r="P163" s="116">
        <v>12.686</v>
      </c>
      <c r="Q163" s="116">
        <v>0.20551320000000001</v>
      </c>
      <c r="R163" s="116">
        <v>2.3E-2</v>
      </c>
      <c r="S163" s="116">
        <v>7.8885399999999994E-2</v>
      </c>
      <c r="T163" s="116">
        <v>8.9999999999999993E-3</v>
      </c>
      <c r="U163" s="116">
        <v>2.6238600000000001E-2</v>
      </c>
      <c r="V163" s="116">
        <v>0</v>
      </c>
      <c r="W163" s="116">
        <v>0</v>
      </c>
      <c r="X163" s="115">
        <v>100.19</v>
      </c>
      <c r="Y163" s="114"/>
      <c r="Z163" s="115">
        <v>28.430135313204307</v>
      </c>
      <c r="AA163" s="115">
        <v>43.485818667619277</v>
      </c>
      <c r="AB163" s="115">
        <v>28.084046019176416</v>
      </c>
      <c r="AC163" s="123">
        <v>39.534007578503555</v>
      </c>
      <c r="AD163" s="123">
        <v>12.575252735436743</v>
      </c>
    </row>
    <row r="164" spans="1:30">
      <c r="A164" s="4" t="s">
        <v>181</v>
      </c>
      <c r="B164" s="115">
        <v>49.542999999999999</v>
      </c>
      <c r="C164" s="116">
        <v>0.39634399999999997</v>
      </c>
      <c r="D164" s="116">
        <v>1.698</v>
      </c>
      <c r="E164" s="116">
        <v>9.9842399999999998E-2</v>
      </c>
      <c r="F164" s="116">
        <v>2.5579999999999998</v>
      </c>
      <c r="G164" s="116">
        <v>0.10692439999999998</v>
      </c>
      <c r="H164" s="116">
        <v>0.51100000000000001</v>
      </c>
      <c r="I164" s="116">
        <v>0.10692439999999998</v>
      </c>
      <c r="J164" s="115">
        <v>21.75</v>
      </c>
      <c r="K164" s="116">
        <v>0.28275</v>
      </c>
      <c r="L164" s="116">
        <v>0.375</v>
      </c>
      <c r="M164" s="116">
        <v>5.3925000000000001E-2</v>
      </c>
      <c r="N164" s="116">
        <v>13.324999999999999</v>
      </c>
      <c r="O164" s="116">
        <v>0.25317499999999998</v>
      </c>
      <c r="P164" s="116">
        <v>10.798999999999999</v>
      </c>
      <c r="Q164" s="116">
        <v>0.19006239999999999</v>
      </c>
      <c r="R164" s="116">
        <v>2.5999999999999999E-2</v>
      </c>
      <c r="S164" s="116">
        <v>8.0334800000000012E-2</v>
      </c>
      <c r="T164" s="116">
        <v>2.5000000000000001E-2</v>
      </c>
      <c r="U164" s="116">
        <v>2.5725000000000001E-2</v>
      </c>
      <c r="V164" s="116">
        <v>0</v>
      </c>
      <c r="W164" s="116">
        <v>0</v>
      </c>
      <c r="X164" s="115">
        <v>100.61</v>
      </c>
      <c r="Y164" s="114"/>
      <c r="Z164" s="115">
        <v>40.027439754018488</v>
      </c>
      <c r="AA164" s="115">
        <v>36.65522433623056</v>
      </c>
      <c r="AB164" s="115">
        <v>23.317335909750959</v>
      </c>
      <c r="AC164" s="123">
        <v>52.200442622422514</v>
      </c>
      <c r="AD164" s="123">
        <v>19.371439605887687</v>
      </c>
    </row>
    <row r="165" spans="1:30">
      <c r="A165" s="4" t="s">
        <v>182</v>
      </c>
      <c r="B165" s="115">
        <v>48.98</v>
      </c>
      <c r="C165" s="116">
        <v>0.40163599999999994</v>
      </c>
      <c r="D165" s="116">
        <v>1.8580000000000001</v>
      </c>
      <c r="E165" s="116">
        <v>0.104048</v>
      </c>
      <c r="F165" s="116">
        <v>3.25</v>
      </c>
      <c r="G165" s="116">
        <v>0.11765</v>
      </c>
      <c r="H165" s="116">
        <v>0.61</v>
      </c>
      <c r="I165" s="116">
        <v>0.11765</v>
      </c>
      <c r="J165" s="115">
        <v>19.545000000000002</v>
      </c>
      <c r="K165" s="116">
        <v>0.26581200000000005</v>
      </c>
      <c r="L165" s="116">
        <v>0.34399999999999997</v>
      </c>
      <c r="M165" s="116">
        <v>5.3526400000000002E-2</v>
      </c>
      <c r="N165" s="116">
        <v>13.957000000000001</v>
      </c>
      <c r="O165" s="116">
        <v>0.2568088</v>
      </c>
      <c r="P165" s="116">
        <v>11.699</v>
      </c>
      <c r="Q165" s="116">
        <v>0.19654319999999997</v>
      </c>
      <c r="R165" s="116">
        <v>4.7E-2</v>
      </c>
      <c r="S165" s="116">
        <v>8.07084E-2</v>
      </c>
      <c r="T165" s="116">
        <v>0</v>
      </c>
      <c r="U165" s="116">
        <v>0</v>
      </c>
      <c r="V165" s="116">
        <v>6.0000000000000001E-3</v>
      </c>
      <c r="W165" s="116">
        <v>4.94292E-2</v>
      </c>
      <c r="X165" s="115">
        <v>100.29600000000001</v>
      </c>
      <c r="Y165" s="114"/>
      <c r="Z165" s="115">
        <v>41.873293439304334</v>
      </c>
      <c r="AA165" s="115">
        <v>32.897791404280049</v>
      </c>
      <c r="AB165" s="115">
        <v>25.228915156415621</v>
      </c>
      <c r="AC165" s="123">
        <v>56.003597422910765</v>
      </c>
      <c r="AD165" s="123">
        <v>21.877495229652716</v>
      </c>
    </row>
    <row r="166" spans="1:30">
      <c r="A166" s="4" t="s">
        <v>183</v>
      </c>
      <c r="B166" s="115">
        <v>49.545999999999999</v>
      </c>
      <c r="C166" s="116">
        <v>0.396368</v>
      </c>
      <c r="D166" s="116">
        <v>1.9159999999999999</v>
      </c>
      <c r="E166" s="116">
        <v>0.1061464</v>
      </c>
      <c r="F166" s="116">
        <v>3.3769999999999998</v>
      </c>
      <c r="G166" s="116">
        <v>0.12089660000000001</v>
      </c>
      <c r="H166" s="116">
        <v>0.73299999999999998</v>
      </c>
      <c r="I166" s="116">
        <v>0.12089660000000001</v>
      </c>
      <c r="J166" s="115">
        <v>17.716000000000001</v>
      </c>
      <c r="K166" s="116">
        <v>0.25156719999999999</v>
      </c>
      <c r="L166" s="116">
        <v>0.308</v>
      </c>
      <c r="M166" s="116">
        <v>5.1004799999999989E-2</v>
      </c>
      <c r="N166" s="116">
        <v>13.7</v>
      </c>
      <c r="O166" s="116">
        <v>0.25481999999999999</v>
      </c>
      <c r="P166" s="116">
        <v>12.99</v>
      </c>
      <c r="Q166" s="116">
        <v>0.20784000000000002</v>
      </c>
      <c r="R166" s="116">
        <v>0</v>
      </c>
      <c r="S166" s="116">
        <v>0</v>
      </c>
      <c r="T166" s="116">
        <v>1.7000000000000001E-2</v>
      </c>
      <c r="U166" s="116">
        <v>2.5646200000000004E-2</v>
      </c>
      <c r="V166" s="116">
        <v>0</v>
      </c>
      <c r="W166" s="116">
        <v>0</v>
      </c>
      <c r="X166" s="115">
        <v>100.303</v>
      </c>
      <c r="Y166" s="114"/>
      <c r="Z166" s="115">
        <v>41.544928266747796</v>
      </c>
      <c r="AA166" s="115">
        <v>30.140409156537611</v>
      </c>
      <c r="AB166" s="115">
        <v>28.314662576714607</v>
      </c>
      <c r="AC166" s="123">
        <v>57.956161209607082</v>
      </c>
      <c r="AD166" s="123">
        <v>23.269537291534373</v>
      </c>
    </row>
    <row r="167" spans="1:30">
      <c r="A167" s="4" t="s">
        <v>184</v>
      </c>
      <c r="B167" s="115">
        <v>49.566000000000003</v>
      </c>
      <c r="C167" s="116">
        <v>0.39652800000000005</v>
      </c>
      <c r="D167" s="116">
        <v>1.9319999999999999</v>
      </c>
      <c r="E167" s="116">
        <v>0.1070328</v>
      </c>
      <c r="F167" s="116">
        <v>3.375</v>
      </c>
      <c r="G167" s="116">
        <v>0.1188</v>
      </c>
      <c r="H167" s="116">
        <v>0.58899999999999997</v>
      </c>
      <c r="I167" s="116">
        <v>0.1188</v>
      </c>
      <c r="J167" s="115">
        <v>17.981999999999999</v>
      </c>
      <c r="K167" s="116">
        <v>0.25174799999999997</v>
      </c>
      <c r="L167" s="116">
        <v>0.31900000000000001</v>
      </c>
      <c r="M167" s="116">
        <v>5.2060799999999997E-2</v>
      </c>
      <c r="N167" s="116">
        <v>13.134</v>
      </c>
      <c r="O167" s="116">
        <v>0.24954599999999999</v>
      </c>
      <c r="P167" s="116">
        <v>13.362</v>
      </c>
      <c r="Q167" s="116">
        <v>0.21111959999999999</v>
      </c>
      <c r="R167" s="116">
        <v>9.5000000000000001E-2</v>
      </c>
      <c r="S167" s="116">
        <v>8.1851999999999994E-2</v>
      </c>
      <c r="T167" s="116">
        <v>0</v>
      </c>
      <c r="U167" s="116">
        <v>0</v>
      </c>
      <c r="V167" s="116">
        <v>5.2999999999999999E-2</v>
      </c>
      <c r="W167" s="116">
        <v>5.4261399999999994E-2</v>
      </c>
      <c r="X167" s="115">
        <v>100.407</v>
      </c>
      <c r="Y167" s="114"/>
      <c r="Z167" s="115">
        <v>40.009780675820508</v>
      </c>
      <c r="AA167" s="115">
        <v>30.732166522177845</v>
      </c>
      <c r="AB167" s="115">
        <v>29.258052802001654</v>
      </c>
      <c r="AC167" s="123">
        <v>56.558969701831998</v>
      </c>
      <c r="AD167" s="123">
        <v>22.265715635217777</v>
      </c>
    </row>
    <row r="168" spans="1:30">
      <c r="A168" s="4" t="s">
        <v>185</v>
      </c>
      <c r="B168" s="115">
        <v>49.555</v>
      </c>
      <c r="C168" s="116">
        <v>0.39644000000000007</v>
      </c>
      <c r="D168" s="116">
        <v>1.819</v>
      </c>
      <c r="E168" s="116">
        <v>0.10404679999999999</v>
      </c>
      <c r="F168" s="116">
        <v>2.7879999999999998</v>
      </c>
      <c r="G168" s="116">
        <v>0.10984719999999999</v>
      </c>
      <c r="H168" s="116">
        <v>0.5</v>
      </c>
      <c r="I168" s="116">
        <v>0.10984719999999999</v>
      </c>
      <c r="J168" s="115">
        <v>19.998000000000001</v>
      </c>
      <c r="K168" s="116">
        <v>0.26797320000000002</v>
      </c>
      <c r="L168" s="116">
        <v>0.32700000000000001</v>
      </c>
      <c r="M168" s="116">
        <v>5.2123800000000005E-2</v>
      </c>
      <c r="N168" s="116">
        <v>13.176</v>
      </c>
      <c r="O168" s="116">
        <v>0.25034399999999996</v>
      </c>
      <c r="P168" s="116">
        <v>12.541</v>
      </c>
      <c r="Q168" s="116">
        <v>0.20316420000000002</v>
      </c>
      <c r="R168" s="116">
        <v>1.7000000000000001E-2</v>
      </c>
      <c r="S168" s="116">
        <v>8.045759999999999E-2</v>
      </c>
      <c r="T168" s="116">
        <v>4.0000000000000001E-3</v>
      </c>
      <c r="U168" s="116">
        <v>2.78512E-2</v>
      </c>
      <c r="V168" s="116">
        <v>0</v>
      </c>
      <c r="W168" s="116">
        <v>0</v>
      </c>
      <c r="X168" s="115">
        <v>100.72499999999999</v>
      </c>
      <c r="Y168" s="114"/>
      <c r="Z168" s="115">
        <v>39.437436785206266</v>
      </c>
      <c r="AA168" s="115">
        <v>33.581313877533262</v>
      </c>
      <c r="AB168" s="115">
        <v>26.981249337260476</v>
      </c>
      <c r="AC168" s="123">
        <v>54.011636237912185</v>
      </c>
      <c r="AD168" s="123">
        <v>20.532867294239374</v>
      </c>
    </row>
    <row r="169" spans="1:30">
      <c r="A169" s="4" t="s">
        <v>186</v>
      </c>
      <c r="B169" s="115">
        <v>49.225000000000001</v>
      </c>
      <c r="C169" s="116">
        <v>0.39380000000000004</v>
      </c>
      <c r="D169" s="116">
        <v>1.6559999999999999</v>
      </c>
      <c r="E169" s="116">
        <v>0.10267199999999999</v>
      </c>
      <c r="F169" s="116">
        <v>1.907</v>
      </c>
      <c r="G169" s="116">
        <v>9.6494199999999988E-2</v>
      </c>
      <c r="H169" s="116">
        <v>0.17899999999999999</v>
      </c>
      <c r="I169" s="116">
        <v>9.6494199999999988E-2</v>
      </c>
      <c r="J169" s="115">
        <v>25.879000000000001</v>
      </c>
      <c r="K169" s="116">
        <v>0.30019639999999997</v>
      </c>
      <c r="L169" s="116">
        <v>0.42499999999999999</v>
      </c>
      <c r="M169" s="116">
        <v>5.5675000000000002E-2</v>
      </c>
      <c r="N169" s="116">
        <v>8.0030000000000001</v>
      </c>
      <c r="O169" s="116">
        <v>0.20167560000000001</v>
      </c>
      <c r="P169" s="116">
        <v>13.426</v>
      </c>
      <c r="Q169" s="116">
        <v>0.21213080000000001</v>
      </c>
      <c r="R169" s="116">
        <v>8.9999999999999993E-3</v>
      </c>
      <c r="S169" s="116">
        <v>8.1854999999999997E-2</v>
      </c>
      <c r="T169" s="116">
        <v>0</v>
      </c>
      <c r="U169" s="116">
        <v>0</v>
      </c>
      <c r="V169" s="116">
        <v>4.0000000000000001E-3</v>
      </c>
      <c r="W169" s="116">
        <v>5.8647200000000003E-2</v>
      </c>
      <c r="X169" s="115">
        <v>100.71299999999999</v>
      </c>
      <c r="Y169" s="114"/>
      <c r="Z169" s="115">
        <v>24.875336264681032</v>
      </c>
      <c r="AA169" s="115">
        <v>45.128371266094049</v>
      </c>
      <c r="AB169" s="115">
        <v>29.996292469224912</v>
      </c>
      <c r="AC169" s="123">
        <v>35.535809538981269</v>
      </c>
      <c r="AD169" s="123">
        <v>10.815791875311719</v>
      </c>
    </row>
    <row r="170" spans="1:30">
      <c r="A170" s="4" t="s">
        <v>187</v>
      </c>
      <c r="B170" s="115">
        <v>47.427999999999997</v>
      </c>
      <c r="C170" s="116">
        <v>0.38890959999999991</v>
      </c>
      <c r="D170" s="116">
        <v>1.1060000000000001</v>
      </c>
      <c r="E170" s="116">
        <v>8.8037600000000008E-2</v>
      </c>
      <c r="F170" s="116">
        <v>1.022</v>
      </c>
      <c r="G170" s="116">
        <v>7.6854400000000003E-2</v>
      </c>
      <c r="H170" s="116">
        <v>4.2999999999999997E-2</v>
      </c>
      <c r="I170" s="116">
        <v>7.6854400000000003E-2</v>
      </c>
      <c r="J170" s="115">
        <v>38.478000000000002</v>
      </c>
      <c r="K170" s="116">
        <v>0.36169319999999999</v>
      </c>
      <c r="L170" s="116">
        <v>0.48799999999999999</v>
      </c>
      <c r="M170" s="116">
        <v>5.7974400000000002E-2</v>
      </c>
      <c r="N170" s="116">
        <v>2.456</v>
      </c>
      <c r="O170" s="116">
        <v>0.1267296</v>
      </c>
      <c r="P170" s="116">
        <v>9.3000000000000007</v>
      </c>
      <c r="Q170" s="116">
        <v>0.17484000000000002</v>
      </c>
      <c r="R170" s="116">
        <v>0.03</v>
      </c>
      <c r="S170" s="116">
        <v>9.3210000000000001E-2</v>
      </c>
      <c r="T170" s="116">
        <v>0</v>
      </c>
      <c r="U170" s="116">
        <v>0</v>
      </c>
      <c r="V170" s="116">
        <v>5.5E-2</v>
      </c>
      <c r="W170" s="116">
        <v>5.7068000000000001E-2</v>
      </c>
      <c r="X170" s="115">
        <v>100.40600000000001</v>
      </c>
      <c r="Y170" s="114"/>
      <c r="Z170" s="115">
        <v>7.9926844857158796</v>
      </c>
      <c r="AA170" s="115">
        <v>70.252668113332462</v>
      </c>
      <c r="AB170" s="115">
        <v>21.754647400951661</v>
      </c>
      <c r="AC170" s="123">
        <v>10.215499293144264</v>
      </c>
      <c r="AD170" s="123">
        <v>2.4419897740119589</v>
      </c>
    </row>
    <row r="171" spans="1:30">
      <c r="A171" s="5"/>
      <c r="B171" s="114"/>
      <c r="C171" s="116"/>
      <c r="D171" s="114"/>
      <c r="E171" s="114"/>
      <c r="F171" s="114"/>
      <c r="G171" s="114"/>
      <c r="H171" s="114"/>
      <c r="I171" s="114"/>
      <c r="J171" s="114"/>
      <c r="K171" s="116"/>
      <c r="L171" s="114"/>
      <c r="M171" s="114"/>
      <c r="N171" s="114"/>
      <c r="O171" s="114"/>
      <c r="P171" s="114"/>
      <c r="Q171" s="114"/>
      <c r="R171" s="114"/>
      <c r="S171" s="114"/>
      <c r="T171" s="114"/>
      <c r="U171" s="114"/>
      <c r="V171" s="114"/>
      <c r="W171" s="114"/>
      <c r="X171" s="114"/>
      <c r="Y171" s="114"/>
      <c r="Z171" s="114"/>
      <c r="AA171" s="114"/>
      <c r="AB171" s="114"/>
    </row>
    <row r="172" spans="1:30">
      <c r="A172" s="4" t="s">
        <v>188</v>
      </c>
      <c r="B172" s="115">
        <v>49.273000000000003</v>
      </c>
      <c r="C172" s="116">
        <v>0.40403860000000003</v>
      </c>
      <c r="D172" s="116">
        <v>7.4999999999999997E-2</v>
      </c>
      <c r="E172" s="116">
        <v>5.5754999999999999E-2</v>
      </c>
      <c r="F172" s="115">
        <v>30.876999999999999</v>
      </c>
      <c r="G172" s="115">
        <v>0.31494539999999999</v>
      </c>
      <c r="H172" s="116">
        <v>7.0000000000000001E-3</v>
      </c>
      <c r="I172" s="116">
        <v>0.31494539999999999</v>
      </c>
      <c r="J172" s="116">
        <v>1.1839999999999999</v>
      </c>
      <c r="K172" s="116">
        <v>7.435520000000001E-2</v>
      </c>
      <c r="L172" s="116">
        <v>2.5000000000000001E-2</v>
      </c>
      <c r="M172" s="116">
        <v>3.7425E-2</v>
      </c>
      <c r="N172" s="116">
        <v>0.13500000000000001</v>
      </c>
      <c r="O172" s="116">
        <v>4.4739000000000001E-2</v>
      </c>
      <c r="P172" s="115">
        <v>16.39</v>
      </c>
      <c r="Q172" s="115">
        <v>0.236016</v>
      </c>
      <c r="R172" s="116">
        <v>1.4350000000000001</v>
      </c>
      <c r="S172" s="116">
        <v>0.13948200000000002</v>
      </c>
      <c r="T172" s="116">
        <v>9.7000000000000003E-2</v>
      </c>
      <c r="U172" s="116">
        <v>2.9953599999999997E-2</v>
      </c>
      <c r="V172" s="116">
        <v>0</v>
      </c>
      <c r="W172" s="116">
        <v>0</v>
      </c>
      <c r="X172" s="115">
        <v>99.498000000000005</v>
      </c>
      <c r="Y172" s="114"/>
      <c r="Z172" s="115">
        <v>85.801218538361198</v>
      </c>
      <c r="AA172" s="115">
        <v>13.594174234462278</v>
      </c>
      <c r="AB172" s="115">
        <v>0.60460722717652615</v>
      </c>
    </row>
    <row r="173" spans="1:30">
      <c r="A173" s="4" t="s">
        <v>189</v>
      </c>
      <c r="B173" s="115">
        <v>49.12</v>
      </c>
      <c r="C173" s="116">
        <v>0.40278399999999998</v>
      </c>
      <c r="D173" s="116">
        <v>0.109</v>
      </c>
      <c r="E173" s="116">
        <v>5.5197599999999999E-2</v>
      </c>
      <c r="F173" s="115">
        <v>31.067</v>
      </c>
      <c r="G173" s="115">
        <v>0.31688339999999998</v>
      </c>
      <c r="H173" s="116">
        <v>2.1000000000000001E-2</v>
      </c>
      <c r="I173" s="116">
        <v>0.31688339999999998</v>
      </c>
      <c r="J173" s="116">
        <v>1.01</v>
      </c>
      <c r="K173" s="116">
        <v>6.9690000000000002E-2</v>
      </c>
      <c r="L173" s="116">
        <v>0</v>
      </c>
      <c r="M173" s="116">
        <v>0</v>
      </c>
      <c r="N173" s="116">
        <v>0.26600000000000001</v>
      </c>
      <c r="O173" s="116">
        <v>5.0486799999999998E-2</v>
      </c>
      <c r="P173" s="115">
        <v>16.443999999999999</v>
      </c>
      <c r="Q173" s="115">
        <v>0.23350479999999998</v>
      </c>
      <c r="R173" s="116">
        <v>1.4119999999999999</v>
      </c>
      <c r="S173" s="116">
        <v>0.138376</v>
      </c>
      <c r="T173" s="116">
        <v>5.8999999999999997E-2</v>
      </c>
      <c r="U173" s="116">
        <v>2.8142999999999998E-2</v>
      </c>
      <c r="V173" s="116">
        <v>6.0000000000000001E-3</v>
      </c>
      <c r="W173" s="116">
        <v>5.2022399999999996E-2</v>
      </c>
      <c r="X173" s="115">
        <v>99.513999999999996</v>
      </c>
      <c r="Y173" s="114"/>
      <c r="Z173" s="115">
        <v>86.232272829763502</v>
      </c>
      <c r="AA173" s="115">
        <v>13.399342563666872</v>
      </c>
      <c r="AB173" s="115">
        <v>0.3683846065696238</v>
      </c>
    </row>
    <row r="174" spans="1:30">
      <c r="A174" s="4" t="s">
        <v>190</v>
      </c>
      <c r="B174" s="115">
        <v>49.136000000000003</v>
      </c>
      <c r="C174" s="116">
        <v>0.40291519999999997</v>
      </c>
      <c r="D174" s="116">
        <v>0.14899999999999999</v>
      </c>
      <c r="E174" s="116">
        <v>5.4295599999999992E-2</v>
      </c>
      <c r="F174" s="115">
        <v>30.873999999999999</v>
      </c>
      <c r="G174" s="115">
        <v>0.31491479999999999</v>
      </c>
      <c r="H174" s="116">
        <v>0</v>
      </c>
      <c r="I174" s="116">
        <v>0.31491479999999999</v>
      </c>
      <c r="J174" s="116">
        <v>1.149</v>
      </c>
      <c r="K174" s="116">
        <v>7.3765799999999992E-2</v>
      </c>
      <c r="L174" s="116">
        <v>1.6E-2</v>
      </c>
      <c r="M174" s="116">
        <v>3.7369600000000003E-2</v>
      </c>
      <c r="N174" s="116">
        <v>0.34100000000000003</v>
      </c>
      <c r="O174" s="116">
        <v>5.3196E-2</v>
      </c>
      <c r="P174" s="115">
        <v>16.378</v>
      </c>
      <c r="Q174" s="115">
        <v>0.23584319999999998</v>
      </c>
      <c r="R174" s="116">
        <v>1.43</v>
      </c>
      <c r="S174" s="116">
        <v>0.13813799999999998</v>
      </c>
      <c r="T174" s="116">
        <v>5.3999999999999999E-2</v>
      </c>
      <c r="U174" s="116">
        <v>2.8922400000000001E-2</v>
      </c>
      <c r="V174" s="116">
        <v>0</v>
      </c>
      <c r="W174" s="116">
        <v>0</v>
      </c>
      <c r="X174" s="115">
        <v>99.527000000000001</v>
      </c>
      <c r="Y174" s="114"/>
      <c r="Z174" s="115">
        <v>86.063899325159326</v>
      </c>
      <c r="AA174" s="115">
        <v>13.598237382484097</v>
      </c>
      <c r="AB174" s="115">
        <v>0.33786329235656665</v>
      </c>
    </row>
    <row r="175" spans="1:30">
      <c r="A175" s="4" t="s">
        <v>191</v>
      </c>
      <c r="B175" s="115">
        <v>49.351999999999997</v>
      </c>
      <c r="C175" s="116">
        <v>0.40468639999999995</v>
      </c>
      <c r="D175" s="116">
        <v>9.2999999999999999E-2</v>
      </c>
      <c r="E175" s="116">
        <v>5.6004600000000002E-2</v>
      </c>
      <c r="F175" s="115">
        <v>31.007000000000001</v>
      </c>
      <c r="G175" s="115">
        <v>0.31627139999999998</v>
      </c>
      <c r="H175" s="116">
        <v>0</v>
      </c>
      <c r="I175" s="116">
        <v>0.31627139999999998</v>
      </c>
      <c r="J175" s="116">
        <v>1.208</v>
      </c>
      <c r="K175" s="116">
        <v>7.5137599999999999E-2</v>
      </c>
      <c r="L175" s="116">
        <v>2.8000000000000001E-2</v>
      </c>
      <c r="M175" s="116">
        <v>3.6383200000000004E-2</v>
      </c>
      <c r="N175" s="116">
        <v>0.26100000000000001</v>
      </c>
      <c r="O175" s="116">
        <v>4.8702599999999999E-2</v>
      </c>
      <c r="P175" s="115">
        <v>16.152999999999999</v>
      </c>
      <c r="Q175" s="115">
        <v>0.23260319999999995</v>
      </c>
      <c r="R175" s="116">
        <v>1.288</v>
      </c>
      <c r="S175" s="116">
        <v>0.13240639999999998</v>
      </c>
      <c r="T175" s="116">
        <v>8.5000000000000006E-2</v>
      </c>
      <c r="U175" s="116">
        <v>2.7812E-2</v>
      </c>
      <c r="V175" s="116">
        <v>0</v>
      </c>
      <c r="W175" s="116">
        <v>0</v>
      </c>
      <c r="X175" s="115">
        <v>99.474999999999994</v>
      </c>
      <c r="Y175" s="114"/>
      <c r="Z175" s="115">
        <v>86.914218508840904</v>
      </c>
      <c r="AA175" s="115">
        <v>12.541224096211209</v>
      </c>
      <c r="AB175" s="115">
        <v>0.54455739494788991</v>
      </c>
    </row>
    <row r="176" spans="1:30">
      <c r="A176" s="4" t="s">
        <v>192</v>
      </c>
      <c r="B176" s="115">
        <v>49.853000000000002</v>
      </c>
      <c r="C176" s="116">
        <v>0.40879460000000001</v>
      </c>
      <c r="D176" s="116">
        <v>7.2999999999999995E-2</v>
      </c>
      <c r="E176" s="116">
        <v>5.5144200000000004E-2</v>
      </c>
      <c r="F176" s="115">
        <v>29.664999999999999</v>
      </c>
      <c r="G176" s="115">
        <v>0.30851600000000001</v>
      </c>
      <c r="H176" s="116">
        <v>0</v>
      </c>
      <c r="I176" s="116">
        <v>0.30851600000000001</v>
      </c>
      <c r="J176" s="116">
        <v>1.6739999999999999</v>
      </c>
      <c r="K176" s="116">
        <v>8.5374000000000005E-2</v>
      </c>
      <c r="L176" s="116">
        <v>3.3000000000000002E-2</v>
      </c>
      <c r="M176" s="116">
        <v>3.8471400000000003E-2</v>
      </c>
      <c r="N176" s="116">
        <v>0.215</v>
      </c>
      <c r="O176" s="116">
        <v>4.8160000000000001E-2</v>
      </c>
      <c r="P176" s="115">
        <v>16.018000000000001</v>
      </c>
      <c r="Q176" s="115">
        <v>0.23386279999999998</v>
      </c>
      <c r="R176" s="116">
        <v>1.456</v>
      </c>
      <c r="S176" s="116">
        <v>0.1421056</v>
      </c>
      <c r="T176" s="116">
        <v>0.126</v>
      </c>
      <c r="U176" s="116">
        <v>3.0441600000000003E-2</v>
      </c>
      <c r="V176" s="116">
        <v>0</v>
      </c>
      <c r="W176" s="116">
        <v>0</v>
      </c>
      <c r="X176" s="115">
        <v>99.113</v>
      </c>
      <c r="Y176" s="114"/>
      <c r="Z176" s="115">
        <v>85.189331889081089</v>
      </c>
      <c r="AA176" s="115">
        <v>14.012793646608996</v>
      </c>
      <c r="AB176" s="115">
        <v>0.79787446430992048</v>
      </c>
    </row>
    <row r="177" spans="1:28">
      <c r="A177" s="4" t="s">
        <v>193</v>
      </c>
      <c r="B177" s="115">
        <v>50.101999999999997</v>
      </c>
      <c r="C177" s="116">
        <v>0.40081600000000001</v>
      </c>
      <c r="D177" s="116">
        <v>0.123</v>
      </c>
      <c r="E177" s="116">
        <v>5.6383200000000001E-2</v>
      </c>
      <c r="F177" s="115">
        <v>30.265000000000001</v>
      </c>
      <c r="G177" s="115">
        <v>0.31475599999999998</v>
      </c>
      <c r="H177" s="116">
        <v>0.02</v>
      </c>
      <c r="I177" s="116">
        <v>0.31475599999999998</v>
      </c>
      <c r="J177" s="116">
        <v>1.4</v>
      </c>
      <c r="K177" s="116">
        <v>7.9239999999999991E-2</v>
      </c>
      <c r="L177" s="116">
        <v>2.7E-2</v>
      </c>
      <c r="M177" s="116">
        <v>3.9322799999999998E-2</v>
      </c>
      <c r="N177" s="116">
        <v>0.182</v>
      </c>
      <c r="O177" s="116">
        <v>4.83028E-2</v>
      </c>
      <c r="P177" s="115">
        <v>16.059999999999999</v>
      </c>
      <c r="Q177" s="115">
        <v>0.23126399999999997</v>
      </c>
      <c r="R177" s="116">
        <v>1.373</v>
      </c>
      <c r="S177" s="116">
        <v>0.13620160000000001</v>
      </c>
      <c r="T177" s="116">
        <v>0.10100000000000001</v>
      </c>
      <c r="U177" s="116">
        <v>3.1209000000000001E-2</v>
      </c>
      <c r="V177" s="116">
        <v>2.4E-2</v>
      </c>
      <c r="W177" s="116">
        <v>4.85808E-2</v>
      </c>
      <c r="X177" s="115">
        <v>99.677000000000007</v>
      </c>
      <c r="Y177" s="114"/>
      <c r="Z177" s="115">
        <v>86.044045574151681</v>
      </c>
      <c r="AA177" s="115">
        <v>13.311660922378527</v>
      </c>
      <c r="AB177" s="115">
        <v>0.64429350346979231</v>
      </c>
    </row>
    <row r="178" spans="1:28">
      <c r="A178" s="4" t="s">
        <v>194</v>
      </c>
      <c r="B178" s="115">
        <v>48.636000000000003</v>
      </c>
      <c r="C178" s="116">
        <v>0.39881520000000004</v>
      </c>
      <c r="D178" s="116">
        <v>6.2E-2</v>
      </c>
      <c r="E178" s="116">
        <v>5.5911600000000006E-2</v>
      </c>
      <c r="F178" s="115">
        <v>31.542999999999999</v>
      </c>
      <c r="G178" s="115">
        <v>0.31542999999999999</v>
      </c>
      <c r="H178" s="116">
        <v>0</v>
      </c>
      <c r="I178" s="116">
        <v>0.31542999999999999</v>
      </c>
      <c r="J178" s="116">
        <v>0.85499999999999998</v>
      </c>
      <c r="K178" s="116">
        <v>6.6005999999999995E-2</v>
      </c>
      <c r="L178" s="116">
        <v>0</v>
      </c>
      <c r="M178" s="116">
        <v>0</v>
      </c>
      <c r="N178" s="116">
        <v>0.28899999999999998</v>
      </c>
      <c r="O178" s="116">
        <v>5.1962199999999993E-2</v>
      </c>
      <c r="P178" s="115">
        <v>16.579000000000001</v>
      </c>
      <c r="Q178" s="115">
        <v>0.23542179999999999</v>
      </c>
      <c r="R178" s="116">
        <v>1.446</v>
      </c>
      <c r="S178" s="116">
        <v>0.1408404</v>
      </c>
      <c r="T178" s="116">
        <v>0.05</v>
      </c>
      <c r="U178" s="116">
        <v>2.8100000000000003E-2</v>
      </c>
      <c r="V178" s="116">
        <v>4.0000000000000001E-3</v>
      </c>
      <c r="W178" s="116">
        <v>5.0037600000000008E-2</v>
      </c>
      <c r="X178" s="115">
        <v>99.463999999999999</v>
      </c>
      <c r="Y178" s="114"/>
      <c r="Z178" s="115">
        <v>86.101248395296523</v>
      </c>
      <c r="AA178" s="115">
        <v>13.589573864182716</v>
      </c>
      <c r="AB178" s="115">
        <v>0.30917774052075886</v>
      </c>
    </row>
    <row r="179" spans="1:28">
      <c r="A179" s="4" t="s">
        <v>195</v>
      </c>
      <c r="B179" s="115">
        <v>48.261000000000003</v>
      </c>
      <c r="C179" s="116">
        <v>0.39574019999999999</v>
      </c>
      <c r="D179" s="116">
        <v>9.8000000000000004E-2</v>
      </c>
      <c r="E179" s="116">
        <v>5.7486800000000005E-2</v>
      </c>
      <c r="F179" s="115">
        <v>31.234000000000002</v>
      </c>
      <c r="G179" s="115">
        <v>0.31858680000000006</v>
      </c>
      <c r="H179" s="116">
        <v>3.5000000000000003E-2</v>
      </c>
      <c r="I179" s="116">
        <v>0.31858680000000006</v>
      </c>
      <c r="J179" s="116">
        <v>1.087</v>
      </c>
      <c r="K179" s="116">
        <v>7.1741999999999986E-2</v>
      </c>
      <c r="L179" s="116">
        <v>1.7000000000000001E-2</v>
      </c>
      <c r="M179" s="116">
        <v>3.9015000000000001E-2</v>
      </c>
      <c r="N179" s="116">
        <v>0.245</v>
      </c>
      <c r="O179" s="116">
        <v>5.1303000000000001E-2</v>
      </c>
      <c r="P179" s="115">
        <v>16.600000000000001</v>
      </c>
      <c r="Q179" s="115">
        <v>0.23571999999999999</v>
      </c>
      <c r="R179" s="116">
        <v>1.44</v>
      </c>
      <c r="S179" s="116">
        <v>0.14025599999999999</v>
      </c>
      <c r="T179" s="116">
        <v>7.5999999999999998E-2</v>
      </c>
      <c r="U179" s="116">
        <v>2.7466400000000002E-2</v>
      </c>
      <c r="V179" s="116">
        <v>0</v>
      </c>
      <c r="W179" s="116">
        <v>0</v>
      </c>
      <c r="X179" s="115">
        <v>99.093000000000004</v>
      </c>
      <c r="Y179" s="114"/>
      <c r="Z179" s="115">
        <v>86.02668962989631</v>
      </c>
      <c r="AA179" s="115">
        <v>13.504361154978483</v>
      </c>
      <c r="AB179" s="115">
        <v>0.46894921512519944</v>
      </c>
    </row>
    <row r="180" spans="1:28">
      <c r="A180" s="4" t="s">
        <v>196</v>
      </c>
      <c r="B180" s="115">
        <v>49.253999999999998</v>
      </c>
      <c r="C180" s="116">
        <v>0.40388279999999993</v>
      </c>
      <c r="D180" s="116">
        <v>0.114</v>
      </c>
      <c r="E180" s="116">
        <v>5.592840000000001E-2</v>
      </c>
      <c r="F180" s="115">
        <v>30.992999999999999</v>
      </c>
      <c r="G180" s="115">
        <v>0.31612859999999998</v>
      </c>
      <c r="H180" s="116">
        <v>0</v>
      </c>
      <c r="I180" s="116">
        <v>0.31612859999999998</v>
      </c>
      <c r="J180" s="116">
        <v>1.256</v>
      </c>
      <c r="K180" s="116">
        <v>7.5862399999999997E-2</v>
      </c>
      <c r="L180" s="116">
        <v>4.2000000000000003E-2</v>
      </c>
      <c r="M180" s="116">
        <v>3.8782799999999999E-2</v>
      </c>
      <c r="N180" s="116">
        <v>0.36799999999999999</v>
      </c>
      <c r="O180" s="116">
        <v>5.5126399999999999E-2</v>
      </c>
      <c r="P180" s="115">
        <v>16.542999999999999</v>
      </c>
      <c r="Q180" s="115">
        <v>0.23491059999999997</v>
      </c>
      <c r="R180" s="116">
        <v>1.292</v>
      </c>
      <c r="S180" s="116">
        <v>0.13462640000000001</v>
      </c>
      <c r="T180" s="116">
        <v>5.1999999999999998E-2</v>
      </c>
      <c r="U180" s="116">
        <v>2.7092000000000001E-2</v>
      </c>
      <c r="V180" s="116">
        <v>2.3E-2</v>
      </c>
      <c r="W180" s="116">
        <v>5.2715999999999992E-2</v>
      </c>
      <c r="X180" s="115">
        <v>99.936999999999998</v>
      </c>
      <c r="Y180" s="114"/>
      <c r="Z180" s="115">
        <v>87.330697642664731</v>
      </c>
      <c r="AA180" s="115">
        <v>12.342456412350064</v>
      </c>
      <c r="AB180" s="115">
        <v>0.32684594498520825</v>
      </c>
    </row>
    <row r="181" spans="1:28">
      <c r="A181" s="4" t="s">
        <v>197</v>
      </c>
      <c r="B181" s="115">
        <v>47.652999999999999</v>
      </c>
      <c r="C181" s="116">
        <v>0.40028520000000001</v>
      </c>
      <c r="D181" s="116">
        <v>0.127</v>
      </c>
      <c r="E181" s="116">
        <v>5.78358E-2</v>
      </c>
      <c r="F181" s="115">
        <v>31.297999999999998</v>
      </c>
      <c r="G181" s="115">
        <v>0.31923959999999996</v>
      </c>
      <c r="H181" s="116">
        <v>0</v>
      </c>
      <c r="I181" s="116">
        <v>0.31923959999999996</v>
      </c>
      <c r="J181" s="116">
        <v>1.095</v>
      </c>
      <c r="K181" s="116">
        <v>7.2270000000000001E-2</v>
      </c>
      <c r="L181" s="116">
        <v>0</v>
      </c>
      <c r="M181" s="116">
        <v>0</v>
      </c>
      <c r="N181" s="116">
        <v>0.27900000000000003</v>
      </c>
      <c r="O181" s="116">
        <v>4.8769199999999999E-2</v>
      </c>
      <c r="P181" s="115">
        <v>16.413</v>
      </c>
      <c r="Q181" s="115">
        <v>0.23306459999999998</v>
      </c>
      <c r="R181" s="116">
        <v>1.454</v>
      </c>
      <c r="S181" s="116">
        <v>0.13929320000000001</v>
      </c>
      <c r="T181" s="116">
        <v>5.3999999999999999E-2</v>
      </c>
      <c r="U181" s="116">
        <v>2.87712E-2</v>
      </c>
      <c r="V181" s="116">
        <v>1.9E-2</v>
      </c>
      <c r="W181" s="116">
        <v>5.091239999999999E-2</v>
      </c>
      <c r="X181" s="115">
        <v>98.391999999999996</v>
      </c>
      <c r="Y181" s="114"/>
      <c r="Z181" s="115">
        <v>85.893814651607329</v>
      </c>
      <c r="AA181" s="115">
        <v>13.769708816616296</v>
      </c>
      <c r="AB181" s="115">
        <v>0.33647653177638237</v>
      </c>
    </row>
    <row r="182" spans="1:28">
      <c r="A182" s="4" t="s">
        <v>198</v>
      </c>
      <c r="B182" s="115">
        <v>48.149000000000001</v>
      </c>
      <c r="C182" s="116">
        <v>0.3948218</v>
      </c>
      <c r="D182" s="116">
        <v>0.114</v>
      </c>
      <c r="E182" s="116">
        <v>5.9325600000000006E-2</v>
      </c>
      <c r="F182" s="115">
        <v>31.431999999999999</v>
      </c>
      <c r="G182" s="115">
        <v>0.31431999999999999</v>
      </c>
      <c r="H182" s="116">
        <v>0</v>
      </c>
      <c r="I182" s="116">
        <v>0.31431999999999999</v>
      </c>
      <c r="J182" s="116">
        <v>0.92700000000000005</v>
      </c>
      <c r="K182" s="116">
        <v>6.7485600000000007E-2</v>
      </c>
      <c r="L182" s="116">
        <v>0</v>
      </c>
      <c r="M182" s="116">
        <v>0</v>
      </c>
      <c r="N182" s="116">
        <v>0.248</v>
      </c>
      <c r="O182" s="116">
        <v>4.82608E-2</v>
      </c>
      <c r="P182" s="115">
        <v>16.847000000000001</v>
      </c>
      <c r="Q182" s="115">
        <v>0.23922740000000001</v>
      </c>
      <c r="R182" s="116">
        <v>1.3979999999999999</v>
      </c>
      <c r="S182" s="116">
        <v>0.13896119999999998</v>
      </c>
      <c r="T182" s="116">
        <v>4.8000000000000001E-2</v>
      </c>
      <c r="U182" s="116">
        <v>2.6409600000000002E-2</v>
      </c>
      <c r="V182" s="116">
        <v>0</v>
      </c>
      <c r="W182" s="116">
        <v>0</v>
      </c>
      <c r="X182" s="115">
        <v>99.162999999999997</v>
      </c>
      <c r="Y182" s="114"/>
      <c r="Z182" s="115">
        <v>86.68830161521457</v>
      </c>
      <c r="AA182" s="115">
        <v>13.017617867422912</v>
      </c>
      <c r="AB182" s="115">
        <v>0.29408051736251856</v>
      </c>
    </row>
    <row r="183" spans="1:28">
      <c r="A183" s="4" t="s">
        <v>199</v>
      </c>
      <c r="B183" s="115">
        <v>51.201999999999998</v>
      </c>
      <c r="C183" s="116">
        <v>0.40961600000000004</v>
      </c>
      <c r="D183" s="116">
        <v>0.13600000000000001</v>
      </c>
      <c r="E183" s="116">
        <v>5.6222400000000006E-2</v>
      </c>
      <c r="F183" s="115">
        <v>28.817</v>
      </c>
      <c r="G183" s="115">
        <v>0.30546020000000002</v>
      </c>
      <c r="H183" s="116">
        <v>6.0000000000000001E-3</v>
      </c>
      <c r="I183" s="116">
        <v>0.30546020000000002</v>
      </c>
      <c r="J183" s="116">
        <v>2.198</v>
      </c>
      <c r="K183" s="116">
        <v>9.5832799999999996E-2</v>
      </c>
      <c r="L183" s="116">
        <v>3.6999999999999998E-2</v>
      </c>
      <c r="M183" s="116">
        <v>3.7399599999999998E-2</v>
      </c>
      <c r="N183" s="116">
        <v>0.08</v>
      </c>
      <c r="O183" s="116">
        <v>4.1664000000000007E-2</v>
      </c>
      <c r="P183" s="115">
        <v>15.708</v>
      </c>
      <c r="Q183" s="115">
        <v>0.22933679999999998</v>
      </c>
      <c r="R183" s="116">
        <v>1.3460000000000001</v>
      </c>
      <c r="S183" s="116">
        <v>0.1367536</v>
      </c>
      <c r="T183" s="116">
        <v>0.14199999999999999</v>
      </c>
      <c r="U183" s="116">
        <v>3.2603199999999999E-2</v>
      </c>
      <c r="V183" s="116">
        <v>0</v>
      </c>
      <c r="W183" s="116">
        <v>0</v>
      </c>
      <c r="X183" s="115">
        <v>99.671999999999997</v>
      </c>
      <c r="Y183" s="114"/>
      <c r="Z183" s="115">
        <v>85.775991426960431</v>
      </c>
      <c r="AA183" s="115">
        <v>13.30075649018972</v>
      </c>
      <c r="AB183" s="115">
        <v>0.92325208284985438</v>
      </c>
    </row>
    <row r="184" spans="1:28">
      <c r="A184" s="4" t="s">
        <v>200</v>
      </c>
      <c r="B184" s="115">
        <v>49.289000000000001</v>
      </c>
      <c r="C184" s="116">
        <v>0.40416980000000002</v>
      </c>
      <c r="D184" s="116">
        <v>0.15</v>
      </c>
      <c r="E184" s="116">
        <v>5.4719999999999998E-2</v>
      </c>
      <c r="F184" s="115">
        <v>30.812999999999999</v>
      </c>
      <c r="G184" s="115">
        <v>0.31429259999999998</v>
      </c>
      <c r="H184" s="116">
        <v>0</v>
      </c>
      <c r="I184" s="116">
        <v>0.31429259999999998</v>
      </c>
      <c r="J184" s="116">
        <v>1.0509999999999999</v>
      </c>
      <c r="K184" s="116">
        <v>7.02068E-2</v>
      </c>
      <c r="L184" s="116">
        <v>0</v>
      </c>
      <c r="M184" s="116">
        <v>0</v>
      </c>
      <c r="N184" s="116">
        <v>0.23</v>
      </c>
      <c r="O184" s="116">
        <v>4.8806000000000002E-2</v>
      </c>
      <c r="P184" s="115">
        <v>16.402000000000001</v>
      </c>
      <c r="Q184" s="115">
        <v>0.2361888</v>
      </c>
      <c r="R184" s="116">
        <v>1.4730000000000001</v>
      </c>
      <c r="S184" s="116">
        <v>0.14081880000000002</v>
      </c>
      <c r="T184" s="116">
        <v>7.4999999999999997E-2</v>
      </c>
      <c r="U184" s="116">
        <v>2.9009999999999998E-2</v>
      </c>
      <c r="V184" s="116">
        <v>0</v>
      </c>
      <c r="W184" s="116">
        <v>0</v>
      </c>
      <c r="X184" s="115">
        <v>99.483000000000004</v>
      </c>
      <c r="Y184" s="114"/>
      <c r="Z184" s="115">
        <v>85.619442846991205</v>
      </c>
      <c r="AA184" s="115">
        <v>13.914409017930193</v>
      </c>
      <c r="AB184" s="115">
        <v>0.46614813507860881</v>
      </c>
    </row>
    <row r="185" spans="1:28">
      <c r="A185" s="4" t="s">
        <v>201</v>
      </c>
      <c r="B185" s="115">
        <v>48.965000000000003</v>
      </c>
      <c r="C185" s="116">
        <v>0.40151300000000001</v>
      </c>
      <c r="D185" s="116">
        <v>0.105</v>
      </c>
      <c r="E185" s="116">
        <v>5.6636999999999993E-2</v>
      </c>
      <c r="F185" s="115">
        <v>30.779</v>
      </c>
      <c r="G185" s="115">
        <v>0.3139458</v>
      </c>
      <c r="H185" s="116">
        <v>0</v>
      </c>
      <c r="I185" s="116">
        <v>0.3139458</v>
      </c>
      <c r="J185" s="116">
        <v>1.3380000000000001</v>
      </c>
      <c r="K185" s="116">
        <v>7.7336400000000013E-2</v>
      </c>
      <c r="L185" s="116">
        <v>0.01</v>
      </c>
      <c r="M185" s="116">
        <v>3.6200000000000003E-2</v>
      </c>
      <c r="N185" s="116">
        <v>0.28000000000000003</v>
      </c>
      <c r="O185" s="116">
        <v>5.073600000000001E-2</v>
      </c>
      <c r="P185" s="115">
        <v>16.07</v>
      </c>
      <c r="Q185" s="115">
        <v>0.23140799999999997</v>
      </c>
      <c r="R185" s="116">
        <v>1.427</v>
      </c>
      <c r="S185" s="116">
        <v>0.13927519999999999</v>
      </c>
      <c r="T185" s="116">
        <v>9.8000000000000004E-2</v>
      </c>
      <c r="U185" s="116">
        <v>2.7538E-2</v>
      </c>
      <c r="V185" s="116">
        <v>0</v>
      </c>
      <c r="W185" s="116">
        <v>0</v>
      </c>
      <c r="X185" s="115">
        <v>99.072000000000003</v>
      </c>
      <c r="Y185" s="114"/>
      <c r="Z185" s="115">
        <v>85.61987532683014</v>
      </c>
      <c r="AA185" s="115">
        <v>13.758437527341281</v>
      </c>
      <c r="AB185" s="115">
        <v>0.62168714582856865</v>
      </c>
    </row>
    <row r="186" spans="1:28">
      <c r="A186" s="4" t="s">
        <v>202</v>
      </c>
      <c r="B186" s="115">
        <v>48.417999999999999</v>
      </c>
      <c r="C186" s="116">
        <v>0.39702759999999998</v>
      </c>
      <c r="D186" s="116">
        <v>0.129</v>
      </c>
      <c r="E186" s="116">
        <v>5.4463800000000007E-2</v>
      </c>
      <c r="F186" s="115">
        <v>31.308</v>
      </c>
      <c r="G186" s="115">
        <v>0.3193416</v>
      </c>
      <c r="H186" s="116">
        <v>2.9000000000000001E-2</v>
      </c>
      <c r="I186" s="116">
        <v>0.3193416</v>
      </c>
      <c r="J186" s="116">
        <v>0.91</v>
      </c>
      <c r="K186" s="116">
        <v>6.7704E-2</v>
      </c>
      <c r="L186" s="116">
        <v>1.4E-2</v>
      </c>
      <c r="M186" s="116">
        <v>3.4414799999999995E-2</v>
      </c>
      <c r="N186" s="116">
        <v>0.29199999999999998</v>
      </c>
      <c r="O186" s="116">
        <v>5.1392E-2</v>
      </c>
      <c r="P186" s="115">
        <v>16.706</v>
      </c>
      <c r="Q186" s="115">
        <v>0.2372252</v>
      </c>
      <c r="R186" s="116">
        <v>1.3740000000000001</v>
      </c>
      <c r="S186" s="116">
        <v>0.13657559999999999</v>
      </c>
      <c r="T186" s="116">
        <v>7.9000000000000001E-2</v>
      </c>
      <c r="U186" s="116">
        <v>2.6243799999999998E-2</v>
      </c>
      <c r="V186" s="116">
        <v>2.7E-2</v>
      </c>
      <c r="W186" s="116">
        <v>5.0965200000000002E-2</v>
      </c>
      <c r="X186" s="115">
        <v>99.286000000000001</v>
      </c>
      <c r="Y186" s="114"/>
      <c r="Z186" s="115">
        <v>86.620289768422538</v>
      </c>
      <c r="AA186" s="115">
        <v>12.892000586636543</v>
      </c>
      <c r="AB186" s="115">
        <v>0.4877096449409174</v>
      </c>
    </row>
    <row r="187" spans="1:28">
      <c r="A187" s="4" t="s">
        <v>203</v>
      </c>
      <c r="B187" s="115">
        <v>49.301000000000002</v>
      </c>
      <c r="C187" s="116">
        <v>0.40426819999999997</v>
      </c>
      <c r="D187" s="116">
        <v>7.0000000000000007E-2</v>
      </c>
      <c r="E187" s="116">
        <v>5.5356000000000002E-2</v>
      </c>
      <c r="F187" s="115">
        <v>30.486999999999998</v>
      </c>
      <c r="G187" s="115">
        <v>0.3109674</v>
      </c>
      <c r="H187" s="116">
        <v>0</v>
      </c>
      <c r="I187" s="116">
        <v>0.3109674</v>
      </c>
      <c r="J187" s="116">
        <v>1.3620000000000001</v>
      </c>
      <c r="K187" s="116">
        <v>7.8723600000000019E-2</v>
      </c>
      <c r="L187" s="116">
        <v>1.9E-2</v>
      </c>
      <c r="M187" s="116">
        <v>3.8049399999999997E-2</v>
      </c>
      <c r="N187" s="116">
        <v>0.25700000000000001</v>
      </c>
      <c r="O187" s="116">
        <v>4.8984199999999999E-2</v>
      </c>
      <c r="P187" s="115">
        <v>16.292999999999999</v>
      </c>
      <c r="Q187" s="115">
        <v>0.2346192</v>
      </c>
      <c r="R187" s="116">
        <v>1.343</v>
      </c>
      <c r="S187" s="116">
        <v>0.1361802</v>
      </c>
      <c r="T187" s="116">
        <v>0.107</v>
      </c>
      <c r="U187" s="116">
        <v>2.9211000000000001E-2</v>
      </c>
      <c r="V187" s="116">
        <v>3.6999999999999998E-2</v>
      </c>
      <c r="W187" s="116">
        <v>5.191839999999999E-2</v>
      </c>
      <c r="X187" s="115">
        <v>99.275999999999996</v>
      </c>
      <c r="Y187" s="114"/>
      <c r="Z187" s="115">
        <v>86.431736103310527</v>
      </c>
      <c r="AA187" s="115">
        <v>12.892425200259359</v>
      </c>
      <c r="AB187" s="115">
        <v>0.6758386964301174</v>
      </c>
    </row>
    <row r="188" spans="1:28">
      <c r="A188" s="4" t="s">
        <v>204</v>
      </c>
      <c r="B188" s="115">
        <v>48.399000000000001</v>
      </c>
      <c r="C188" s="116">
        <v>0.3968718</v>
      </c>
      <c r="D188" s="116">
        <v>0.115</v>
      </c>
      <c r="E188" s="116">
        <v>5.8282E-2</v>
      </c>
      <c r="F188" s="115">
        <v>31.123000000000001</v>
      </c>
      <c r="G188" s="115">
        <v>0.31745460000000003</v>
      </c>
      <c r="H188" s="116">
        <v>1E-3</v>
      </c>
      <c r="I188" s="116">
        <v>0.31745460000000003</v>
      </c>
      <c r="J188" s="116">
        <v>0.97799999999999998</v>
      </c>
      <c r="K188" s="116">
        <v>6.9242399999999996E-2</v>
      </c>
      <c r="L188" s="116">
        <v>0</v>
      </c>
      <c r="M188" s="116">
        <v>0</v>
      </c>
      <c r="N188" s="116">
        <v>0.39300000000000002</v>
      </c>
      <c r="O188" s="116">
        <v>5.3605199999999999E-2</v>
      </c>
      <c r="P188" s="115">
        <v>16.539000000000001</v>
      </c>
      <c r="Q188" s="115">
        <v>0.2348538</v>
      </c>
      <c r="R188" s="116">
        <v>1.4</v>
      </c>
      <c r="S188" s="116">
        <v>0.13775999999999999</v>
      </c>
      <c r="T188" s="116">
        <v>3.4000000000000002E-2</v>
      </c>
      <c r="U188" s="116">
        <v>2.6819199999999998E-2</v>
      </c>
      <c r="V188" s="116">
        <v>0</v>
      </c>
      <c r="W188" s="116">
        <v>0</v>
      </c>
      <c r="X188" s="115">
        <v>98.981999999999999</v>
      </c>
      <c r="Y188" s="114"/>
      <c r="Z188" s="115">
        <v>86.532976398552393</v>
      </c>
      <c r="AA188" s="115">
        <v>13.255217527740021</v>
      </c>
      <c r="AB188" s="115">
        <v>0.21180607370759097</v>
      </c>
    </row>
    <row r="189" spans="1:28">
      <c r="A189" s="4" t="s">
        <v>205</v>
      </c>
      <c r="B189" s="115">
        <v>49.552</v>
      </c>
      <c r="C189" s="116">
        <v>0.40632639999999998</v>
      </c>
      <c r="D189" s="116">
        <v>8.3000000000000004E-2</v>
      </c>
      <c r="E189" s="116">
        <v>5.8232800000000001E-2</v>
      </c>
      <c r="F189" s="115">
        <v>30.553000000000001</v>
      </c>
      <c r="G189" s="115">
        <v>0.31164060000000005</v>
      </c>
      <c r="H189" s="116">
        <v>0</v>
      </c>
      <c r="I189" s="116">
        <v>0.31164060000000005</v>
      </c>
      <c r="J189" s="116">
        <v>0.98199999999999998</v>
      </c>
      <c r="K189" s="116">
        <v>6.9525600000000007E-2</v>
      </c>
      <c r="L189" s="116">
        <v>0.03</v>
      </c>
      <c r="M189" s="116">
        <v>3.6611999999999999E-2</v>
      </c>
      <c r="N189" s="116">
        <v>0.27200000000000002</v>
      </c>
      <c r="O189" s="116">
        <v>4.9776000000000008E-2</v>
      </c>
      <c r="P189" s="115">
        <v>16.343</v>
      </c>
      <c r="Q189" s="115">
        <v>0.23533919999999997</v>
      </c>
      <c r="R189" s="116">
        <v>1.6020000000000001</v>
      </c>
      <c r="S189" s="116">
        <v>0.14514120000000003</v>
      </c>
      <c r="T189" s="116">
        <v>6.4000000000000001E-2</v>
      </c>
      <c r="U189" s="116">
        <v>2.8761600000000002E-2</v>
      </c>
      <c r="V189" s="116">
        <v>0</v>
      </c>
      <c r="W189" s="116">
        <v>0</v>
      </c>
      <c r="X189" s="115">
        <v>99.480999999999995</v>
      </c>
      <c r="Y189" s="114"/>
      <c r="Z189" s="115">
        <v>84.598948706533477</v>
      </c>
      <c r="AA189" s="115">
        <v>15.006593757699521</v>
      </c>
      <c r="AB189" s="115">
        <v>0.39445753576700726</v>
      </c>
    </row>
    <row r="190" spans="1:28">
      <c r="A190" s="4" t="s">
        <v>206</v>
      </c>
      <c r="B190" s="115">
        <v>49.283999999999999</v>
      </c>
      <c r="C190" s="116">
        <v>0.40412879999999995</v>
      </c>
      <c r="D190" s="116">
        <v>0.112</v>
      </c>
      <c r="E190" s="116">
        <v>5.6806400000000007E-2</v>
      </c>
      <c r="F190" s="115">
        <v>31.007999999999999</v>
      </c>
      <c r="G190" s="115">
        <v>0.3162816</v>
      </c>
      <c r="H190" s="116">
        <v>8.0000000000000002E-3</v>
      </c>
      <c r="I190" s="116">
        <v>0.3162816</v>
      </c>
      <c r="J190" s="116">
        <v>1.242</v>
      </c>
      <c r="K190" s="116">
        <v>7.526519999999999E-2</v>
      </c>
      <c r="L190" s="116">
        <v>3.6999999999999998E-2</v>
      </c>
      <c r="M190" s="116">
        <v>3.85466E-2</v>
      </c>
      <c r="N190" s="116">
        <v>0.20399999999999999</v>
      </c>
      <c r="O190" s="116">
        <v>4.5451199999999997E-2</v>
      </c>
      <c r="P190" s="115">
        <v>16.222999999999999</v>
      </c>
      <c r="Q190" s="115">
        <v>0.23361119999999996</v>
      </c>
      <c r="R190" s="116">
        <v>1.52</v>
      </c>
      <c r="S190" s="116">
        <v>0.14288000000000001</v>
      </c>
      <c r="T190" s="116">
        <v>0.10100000000000001</v>
      </c>
      <c r="U190" s="116">
        <v>2.9653599999999999E-2</v>
      </c>
      <c r="V190" s="116">
        <v>0.02</v>
      </c>
      <c r="W190" s="116">
        <v>5.2572000000000001E-2</v>
      </c>
      <c r="X190" s="115">
        <v>99.759</v>
      </c>
      <c r="Y190" s="114"/>
      <c r="Z190" s="115">
        <v>84.964428992553025</v>
      </c>
      <c r="AA190" s="115">
        <v>14.405753909460167</v>
      </c>
      <c r="AB190" s="115">
        <v>0.62981709798680341</v>
      </c>
    </row>
    <row r="191" spans="1:28">
      <c r="A191" s="4" t="s">
        <v>207</v>
      </c>
      <c r="B191" s="115">
        <v>48.823999999999998</v>
      </c>
      <c r="C191" s="116">
        <v>0.40035680000000001</v>
      </c>
      <c r="D191" s="116">
        <v>0.17199999999999999</v>
      </c>
      <c r="E191" s="116">
        <v>5.9649599999999997E-2</v>
      </c>
      <c r="F191" s="115">
        <v>30.462</v>
      </c>
      <c r="G191" s="115">
        <v>0.3107124</v>
      </c>
      <c r="H191" s="116">
        <v>3.7999999999999999E-2</v>
      </c>
      <c r="I191" s="116">
        <v>0.3107124</v>
      </c>
      <c r="J191" s="116">
        <v>1.161</v>
      </c>
      <c r="K191" s="116">
        <v>7.4071800000000007E-2</v>
      </c>
      <c r="L191" s="116">
        <v>2.4E-2</v>
      </c>
      <c r="M191" s="116">
        <v>3.8193599999999994E-2</v>
      </c>
      <c r="N191" s="116">
        <v>0.32600000000000001</v>
      </c>
      <c r="O191" s="116">
        <v>5.2486000000000005E-2</v>
      </c>
      <c r="P191" s="115">
        <v>16.373000000000001</v>
      </c>
      <c r="Q191" s="115">
        <v>0.23577120000000001</v>
      </c>
      <c r="R191" s="116">
        <v>1.496</v>
      </c>
      <c r="S191" s="116">
        <v>0.1418208</v>
      </c>
      <c r="T191" s="116">
        <v>0.02</v>
      </c>
      <c r="U191" s="116">
        <v>2.8116000000000002E-2</v>
      </c>
      <c r="V191" s="116">
        <v>1.0999999999999999E-2</v>
      </c>
      <c r="W191" s="116">
        <v>5.2146599999999994E-2</v>
      </c>
      <c r="X191" s="115">
        <v>98.906999999999996</v>
      </c>
      <c r="Y191" s="114"/>
      <c r="Z191" s="115">
        <v>85.704570288859756</v>
      </c>
      <c r="AA191" s="115">
        <v>14.170779558850539</v>
      </c>
      <c r="AB191" s="115">
        <v>0.12465015228969488</v>
      </c>
    </row>
    <row r="192" spans="1:28">
      <c r="A192" s="4" t="s">
        <v>208</v>
      </c>
      <c r="B192" s="115">
        <v>49.552</v>
      </c>
      <c r="C192" s="116">
        <v>0.40632639999999998</v>
      </c>
      <c r="D192" s="116">
        <v>9.1999999999999998E-2</v>
      </c>
      <c r="E192" s="116">
        <v>5.5199999999999999E-2</v>
      </c>
      <c r="F192" s="115">
        <v>30.468</v>
      </c>
      <c r="G192" s="115">
        <v>0.31686720000000002</v>
      </c>
      <c r="H192" s="116">
        <v>0</v>
      </c>
      <c r="I192" s="116">
        <v>0.31686720000000002</v>
      </c>
      <c r="J192" s="116">
        <v>1.4730000000000001</v>
      </c>
      <c r="K192" s="116">
        <v>8.0720400000000012E-2</v>
      </c>
      <c r="L192" s="116">
        <v>3.2000000000000001E-2</v>
      </c>
      <c r="M192" s="116">
        <v>3.7542399999999997E-2</v>
      </c>
      <c r="N192" s="116">
        <v>0.23100000000000001</v>
      </c>
      <c r="O192" s="116">
        <v>4.6292400000000004E-2</v>
      </c>
      <c r="P192" s="115">
        <v>16.48</v>
      </c>
      <c r="Q192" s="115">
        <v>0.23401599999999997</v>
      </c>
      <c r="R192" s="116">
        <v>1.3580000000000001</v>
      </c>
      <c r="S192" s="116">
        <v>0.137158</v>
      </c>
      <c r="T192" s="116">
        <v>0.114</v>
      </c>
      <c r="U192" s="116">
        <v>2.9845200000000002E-2</v>
      </c>
      <c r="V192" s="116">
        <v>1.6E-2</v>
      </c>
      <c r="W192" s="116">
        <v>5.1945600000000001E-2</v>
      </c>
      <c r="X192" s="115">
        <v>99.816000000000003</v>
      </c>
      <c r="Y192" s="114"/>
      <c r="Z192" s="115">
        <v>86.403988625353449</v>
      </c>
      <c r="AA192" s="115">
        <v>12.884357967620971</v>
      </c>
      <c r="AB192" s="115">
        <v>0.71165340702559055</v>
      </c>
    </row>
    <row r="193" spans="1:29">
      <c r="A193" s="4" t="s">
        <v>209</v>
      </c>
      <c r="B193" s="115">
        <v>49.436999999999998</v>
      </c>
      <c r="C193" s="116">
        <v>0.4053834</v>
      </c>
      <c r="D193" s="116">
        <v>0.152</v>
      </c>
      <c r="E193" s="116">
        <v>5.9401599999999999E-2</v>
      </c>
      <c r="F193" s="115">
        <v>30.937000000000001</v>
      </c>
      <c r="G193" s="115">
        <v>0.31555739999999999</v>
      </c>
      <c r="H193" s="116">
        <v>3.3000000000000002E-2</v>
      </c>
      <c r="I193" s="116">
        <v>0.31555739999999999</v>
      </c>
      <c r="J193" s="116">
        <v>1.0620000000000001</v>
      </c>
      <c r="K193" s="116">
        <v>7.0516800000000004E-2</v>
      </c>
      <c r="L193" s="116">
        <v>2.4E-2</v>
      </c>
      <c r="M193" s="116">
        <v>3.66912E-2</v>
      </c>
      <c r="N193" s="116">
        <v>0.26300000000000001</v>
      </c>
      <c r="O193" s="116">
        <v>5.0443399999999999E-2</v>
      </c>
      <c r="P193" s="115">
        <v>16.245000000000001</v>
      </c>
      <c r="Q193" s="115">
        <v>0.23392800000000002</v>
      </c>
      <c r="R193" s="116">
        <v>1.55</v>
      </c>
      <c r="S193" s="116">
        <v>0.14352999999999999</v>
      </c>
      <c r="T193" s="116">
        <v>6.5000000000000002E-2</v>
      </c>
      <c r="U193" s="116">
        <v>2.7286999999999999E-2</v>
      </c>
      <c r="V193" s="116">
        <v>3.2000000000000001E-2</v>
      </c>
      <c r="W193" s="116">
        <v>5.2703999999999994E-2</v>
      </c>
      <c r="X193" s="115">
        <v>99.8</v>
      </c>
      <c r="Y193" s="114"/>
      <c r="Z193" s="115">
        <v>84.930973255058973</v>
      </c>
      <c r="AA193" s="115">
        <v>14.664407216463744</v>
      </c>
      <c r="AB193" s="115">
        <v>0.40461952847727883</v>
      </c>
    </row>
    <row r="194" spans="1:29">
      <c r="A194" s="4" t="s">
        <v>210</v>
      </c>
      <c r="B194" s="115">
        <v>49.14</v>
      </c>
      <c r="C194" s="116">
        <v>0.40294799999999997</v>
      </c>
      <c r="D194" s="116">
        <v>9.5000000000000001E-2</v>
      </c>
      <c r="E194" s="116">
        <v>5.7759999999999999E-2</v>
      </c>
      <c r="F194" s="115">
        <v>31.146999999999998</v>
      </c>
      <c r="G194" s="115">
        <v>0.31769939999999997</v>
      </c>
      <c r="H194" s="116">
        <v>0</v>
      </c>
      <c r="I194" s="116">
        <v>0.31769939999999997</v>
      </c>
      <c r="J194" s="116">
        <v>1.05</v>
      </c>
      <c r="K194" s="116">
        <v>7.0770000000000013E-2</v>
      </c>
      <c r="L194" s="116">
        <v>1.7999999999999999E-2</v>
      </c>
      <c r="M194" s="116">
        <v>3.7198799999999997E-2</v>
      </c>
      <c r="N194" s="116">
        <v>0.20399999999999999</v>
      </c>
      <c r="O194" s="116">
        <v>4.76544E-2</v>
      </c>
      <c r="P194" s="115">
        <v>16.363</v>
      </c>
      <c r="Q194" s="115">
        <v>0.23562719999999998</v>
      </c>
      <c r="R194" s="116">
        <v>1.466</v>
      </c>
      <c r="S194" s="116">
        <v>0.140736</v>
      </c>
      <c r="T194" s="116">
        <v>6.2E-2</v>
      </c>
      <c r="U194" s="116">
        <v>2.6845999999999995E-2</v>
      </c>
      <c r="V194" s="116">
        <v>1.2999999999999999E-2</v>
      </c>
      <c r="W194" s="116">
        <v>4.9803E-2</v>
      </c>
      <c r="X194" s="115">
        <v>99.558000000000007</v>
      </c>
      <c r="Y194" s="114"/>
      <c r="Z194" s="115">
        <v>85.716300843836905</v>
      </c>
      <c r="AA194" s="115">
        <v>13.896994610316128</v>
      </c>
      <c r="AB194" s="115">
        <v>0.3867045458469715</v>
      </c>
    </row>
    <row r="195" spans="1:29">
      <c r="A195" s="4" t="s">
        <v>211</v>
      </c>
      <c r="B195" s="115">
        <v>48.695</v>
      </c>
      <c r="C195" s="116">
        <v>0.39929899999999996</v>
      </c>
      <c r="D195" s="116">
        <v>0.104</v>
      </c>
      <c r="E195" s="116">
        <v>5.5972799999999996E-2</v>
      </c>
      <c r="F195" s="115">
        <v>30.648</v>
      </c>
      <c r="G195" s="115">
        <v>0.31260959999999999</v>
      </c>
      <c r="H195" s="116">
        <v>8.0000000000000002E-3</v>
      </c>
      <c r="I195" s="116">
        <v>0.31260959999999999</v>
      </c>
      <c r="J195" s="116">
        <v>1.147</v>
      </c>
      <c r="K195" s="116">
        <v>7.4096200000000001E-2</v>
      </c>
      <c r="L195" s="116">
        <v>0</v>
      </c>
      <c r="M195" s="116">
        <v>0</v>
      </c>
      <c r="N195" s="116">
        <v>0.33200000000000002</v>
      </c>
      <c r="O195" s="116">
        <v>5.1791999999999998E-2</v>
      </c>
      <c r="P195" s="115">
        <v>16.562999999999999</v>
      </c>
      <c r="Q195" s="115">
        <v>0.23519459999999998</v>
      </c>
      <c r="R195" s="116">
        <v>1.4330000000000001</v>
      </c>
      <c r="S195" s="116">
        <v>0.13871439999999999</v>
      </c>
      <c r="T195" s="116">
        <v>8.2000000000000003E-2</v>
      </c>
      <c r="U195" s="116">
        <v>2.9208400000000002E-2</v>
      </c>
      <c r="V195" s="116">
        <v>0</v>
      </c>
      <c r="W195" s="116">
        <v>0</v>
      </c>
      <c r="X195" s="115">
        <v>99.012</v>
      </c>
      <c r="Y195" s="114"/>
      <c r="Z195" s="115">
        <v>86.024515730712196</v>
      </c>
      <c r="AA195" s="115">
        <v>13.468395275031922</v>
      </c>
      <c r="AB195" s="115">
        <v>0.50708899425589449</v>
      </c>
    </row>
    <row r="196" spans="1:29">
      <c r="A196" s="5"/>
      <c r="B196" s="114"/>
      <c r="C196" s="116"/>
      <c r="D196" s="114"/>
      <c r="E196" s="114"/>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row>
    <row r="197" spans="1:29">
      <c r="A197" s="4" t="s">
        <v>212</v>
      </c>
      <c r="B197" s="115">
        <v>29.713000000000001</v>
      </c>
      <c r="C197" s="116">
        <v>0.30901519999999999</v>
      </c>
      <c r="D197" s="116">
        <v>0.41599999999999998</v>
      </c>
      <c r="E197" s="116">
        <v>6.9721600000000009E-2</v>
      </c>
      <c r="F197" s="116">
        <v>5.2999999999999999E-2</v>
      </c>
      <c r="G197" s="116">
        <v>5.2639599999999988E-2</v>
      </c>
      <c r="H197" s="116">
        <v>0</v>
      </c>
      <c r="I197" s="116">
        <v>0</v>
      </c>
      <c r="J197" s="115">
        <v>67.566000000000003</v>
      </c>
      <c r="K197" s="116">
        <v>0.44593560000000004</v>
      </c>
      <c r="L197" s="116">
        <v>0.77200000000000002</v>
      </c>
      <c r="M197" s="116">
        <v>6.53112E-2</v>
      </c>
      <c r="N197" s="115">
        <v>1.04</v>
      </c>
      <c r="O197" s="116">
        <v>9.4432000000000016E-2</v>
      </c>
      <c r="P197" s="116">
        <v>0.75900000000000001</v>
      </c>
      <c r="Q197" s="116">
        <v>5.9050200000000004E-2</v>
      </c>
      <c r="R197" s="116">
        <v>0</v>
      </c>
      <c r="S197" s="116">
        <v>0</v>
      </c>
      <c r="T197" s="116">
        <v>0</v>
      </c>
      <c r="U197" s="116">
        <v>0</v>
      </c>
      <c r="V197" s="116">
        <v>2.3E-2</v>
      </c>
      <c r="W197" s="116">
        <v>4.10412E-2</v>
      </c>
      <c r="X197" s="115">
        <v>100.34200000000001</v>
      </c>
      <c r="Y197" s="115">
        <v>2.6703265335064117</v>
      </c>
      <c r="Z197" s="114"/>
      <c r="AA197" s="114"/>
      <c r="AB197" s="114"/>
      <c r="AC197" s="123"/>
    </row>
    <row r="198" spans="1:29">
      <c r="A198" s="4" t="s">
        <v>213</v>
      </c>
      <c r="B198" s="115">
        <v>29.696999999999999</v>
      </c>
      <c r="C198" s="116">
        <v>0.30884879999999998</v>
      </c>
      <c r="D198" s="116">
        <v>0.47299999999999998</v>
      </c>
      <c r="E198" s="116">
        <v>6.6598400000000002E-2</v>
      </c>
      <c r="F198" s="116">
        <v>0.01</v>
      </c>
      <c r="G198" s="116">
        <v>4.9624000000000008E-2</v>
      </c>
      <c r="H198" s="116">
        <v>3.7999999999999999E-2</v>
      </c>
      <c r="I198" s="116">
        <v>3.8030399999999999E-2</v>
      </c>
      <c r="J198" s="115">
        <v>66.578000000000003</v>
      </c>
      <c r="K198" s="116">
        <v>0.45273040000000003</v>
      </c>
      <c r="L198" s="116">
        <v>0.67700000000000005</v>
      </c>
      <c r="M198" s="116">
        <v>6.3096400000000011E-2</v>
      </c>
      <c r="N198" s="115">
        <v>1.3720000000000001</v>
      </c>
      <c r="O198" s="116">
        <v>0.1031744</v>
      </c>
      <c r="P198" s="116">
        <v>0.80800000000000005</v>
      </c>
      <c r="Q198" s="116">
        <v>6.0276799999999998E-2</v>
      </c>
      <c r="R198" s="116">
        <v>6.3E-2</v>
      </c>
      <c r="S198" s="116">
        <v>0.133497</v>
      </c>
      <c r="T198" s="116">
        <v>5.0000000000000001E-3</v>
      </c>
      <c r="U198" s="116">
        <v>2.6263999999999999E-2</v>
      </c>
      <c r="V198" s="116">
        <v>0</v>
      </c>
      <c r="W198" s="116">
        <v>0</v>
      </c>
      <c r="X198" s="115">
        <v>99.721000000000018</v>
      </c>
      <c r="Y198" s="115">
        <v>3.54299951934658</v>
      </c>
      <c r="Z198" s="114"/>
      <c r="AA198" s="114"/>
      <c r="AB198" s="114"/>
      <c r="AC198" s="123"/>
    </row>
    <row r="199" spans="1:29">
      <c r="A199" s="4" t="s">
        <v>214</v>
      </c>
      <c r="B199" s="115">
        <v>30.204999999999998</v>
      </c>
      <c r="C199" s="116">
        <v>0.32017299999999999</v>
      </c>
      <c r="D199" s="116">
        <v>0.56299999999999994</v>
      </c>
      <c r="E199" s="116">
        <v>7.4315999999999993E-2</v>
      </c>
      <c r="F199" s="116">
        <v>0.04</v>
      </c>
      <c r="G199" s="116">
        <v>4.9639999999999997E-2</v>
      </c>
      <c r="H199" s="116">
        <v>1.9E-2</v>
      </c>
      <c r="I199" s="116">
        <v>3.8391399999999999E-2</v>
      </c>
      <c r="J199" s="115">
        <v>67.212000000000003</v>
      </c>
      <c r="K199" s="116">
        <v>0.4570416000000001</v>
      </c>
      <c r="L199" s="116">
        <v>0.66600000000000004</v>
      </c>
      <c r="M199" s="116">
        <v>6.4468800000000007E-2</v>
      </c>
      <c r="N199" s="115">
        <v>1.476</v>
      </c>
      <c r="O199" s="116">
        <v>0.1095192</v>
      </c>
      <c r="P199" s="116">
        <v>0.68899999999999995</v>
      </c>
      <c r="Q199" s="116">
        <v>5.9529600000000002E-2</v>
      </c>
      <c r="R199" s="116">
        <v>0</v>
      </c>
      <c r="S199" s="116">
        <v>0</v>
      </c>
      <c r="T199" s="116">
        <v>6.0000000000000001E-3</v>
      </c>
      <c r="U199" s="116">
        <v>2.9121600000000001E-2</v>
      </c>
      <c r="V199" s="116">
        <v>0</v>
      </c>
      <c r="W199" s="116">
        <v>0</v>
      </c>
      <c r="X199" s="115">
        <v>100.87599999999999</v>
      </c>
      <c r="Y199" s="115">
        <v>3.7668490685077103</v>
      </c>
      <c r="Z199" s="114"/>
      <c r="AA199" s="114"/>
      <c r="AB199" s="114"/>
      <c r="AC199" s="123"/>
    </row>
    <row r="200" spans="1:29">
      <c r="A200" s="4" t="s">
        <v>215</v>
      </c>
      <c r="B200" s="115">
        <v>30.661000000000001</v>
      </c>
      <c r="C200" s="116">
        <v>0.32500660000000003</v>
      </c>
      <c r="D200" s="116">
        <v>0.47099999999999997</v>
      </c>
      <c r="E200" s="116">
        <v>7.2722399999999993E-2</v>
      </c>
      <c r="F200" s="116">
        <v>2.1999999999999999E-2</v>
      </c>
      <c r="G200" s="116">
        <v>5.0806799999999999E-2</v>
      </c>
      <c r="H200" s="116">
        <v>3.0000000000000001E-3</v>
      </c>
      <c r="I200" s="116">
        <v>4.4423999999999998E-2</v>
      </c>
      <c r="J200" s="115">
        <v>64.572000000000003</v>
      </c>
      <c r="K200" s="116">
        <v>0.46491840000000001</v>
      </c>
      <c r="L200" s="116">
        <v>0.65600000000000003</v>
      </c>
      <c r="M200" s="116">
        <v>6.6124800000000011E-2</v>
      </c>
      <c r="N200" s="115">
        <v>3.2869999999999999</v>
      </c>
      <c r="O200" s="116">
        <v>0.15120199999999998</v>
      </c>
      <c r="P200" s="116">
        <v>0.66700000000000004</v>
      </c>
      <c r="Q200" s="116">
        <v>5.7228600000000004E-2</v>
      </c>
      <c r="R200" s="116">
        <v>8.5999999999999993E-2</v>
      </c>
      <c r="S200" s="116">
        <v>0.12531919999999999</v>
      </c>
      <c r="T200" s="116">
        <v>0</v>
      </c>
      <c r="U200" s="116">
        <v>0</v>
      </c>
      <c r="V200" s="116">
        <v>8.9999999999999993E-3</v>
      </c>
      <c r="W200" s="116">
        <v>4.2598799999999999E-2</v>
      </c>
      <c r="X200" s="115">
        <v>100.43400000000001</v>
      </c>
      <c r="Y200" s="115">
        <v>8.3186076395408293</v>
      </c>
      <c r="Z200" s="114"/>
      <c r="AA200" s="114"/>
      <c r="AB200" s="114"/>
      <c r="AC200" s="123"/>
    </row>
    <row r="201" spans="1:29">
      <c r="A201" s="4" t="s">
        <v>216</v>
      </c>
      <c r="B201" s="115">
        <v>30.972999999999999</v>
      </c>
      <c r="C201" s="116">
        <v>0.3159246</v>
      </c>
      <c r="D201" s="116">
        <v>0.38100000000000001</v>
      </c>
      <c r="E201" s="116">
        <v>6.65988E-2</v>
      </c>
      <c r="F201" s="116">
        <v>3.2000000000000001E-2</v>
      </c>
      <c r="G201" s="116">
        <v>4.96896E-2</v>
      </c>
      <c r="H201" s="116">
        <v>3.4000000000000002E-2</v>
      </c>
      <c r="I201" s="116">
        <v>3.7835199999999999E-2</v>
      </c>
      <c r="J201" s="115">
        <v>63.195</v>
      </c>
      <c r="K201" s="116">
        <v>0.44236500000000001</v>
      </c>
      <c r="L201" s="116">
        <v>0.65400000000000003</v>
      </c>
      <c r="M201" s="116">
        <v>6.3830400000000009E-2</v>
      </c>
      <c r="N201" s="115">
        <v>4.8630000000000004</v>
      </c>
      <c r="O201" s="116">
        <v>0.17117760000000001</v>
      </c>
      <c r="P201" s="116">
        <v>0.629</v>
      </c>
      <c r="Q201" s="116">
        <v>5.635840000000001E-2</v>
      </c>
      <c r="R201" s="116">
        <v>0</v>
      </c>
      <c r="S201" s="116">
        <v>0</v>
      </c>
      <c r="T201" s="116">
        <v>1.6E-2</v>
      </c>
      <c r="U201" s="116">
        <v>2.64E-2</v>
      </c>
      <c r="V201" s="116">
        <v>0</v>
      </c>
      <c r="W201" s="116">
        <v>0</v>
      </c>
      <c r="X201" s="115">
        <v>100.777</v>
      </c>
      <c r="Y201" s="115">
        <v>12.061823800563189</v>
      </c>
      <c r="Z201" s="114"/>
      <c r="AA201" s="114"/>
      <c r="AB201" s="114"/>
      <c r="AC201" s="123"/>
    </row>
    <row r="202" spans="1:29">
      <c r="A202" s="4" t="s">
        <v>217</v>
      </c>
      <c r="B202" s="115">
        <v>32.493000000000002</v>
      </c>
      <c r="C202" s="116">
        <v>0.32493</v>
      </c>
      <c r="D202" s="116">
        <v>0.373</v>
      </c>
      <c r="E202" s="116">
        <v>6.6916200000000009E-2</v>
      </c>
      <c r="F202" s="116">
        <v>1.2E-2</v>
      </c>
      <c r="G202" s="116">
        <v>5.0908800000000004E-2</v>
      </c>
      <c r="H202" s="116">
        <v>5.8999999999999997E-2</v>
      </c>
      <c r="I202" s="116">
        <v>4.0356000000000003E-2</v>
      </c>
      <c r="J202" s="115">
        <v>55.353000000000002</v>
      </c>
      <c r="K202" s="116">
        <v>0.40961219999999998</v>
      </c>
      <c r="L202" s="116">
        <v>0.56000000000000005</v>
      </c>
      <c r="M202" s="116">
        <v>5.9808E-2</v>
      </c>
      <c r="N202" s="115">
        <v>11.385</v>
      </c>
      <c r="O202" s="116">
        <v>0.24819300000000002</v>
      </c>
      <c r="P202" s="116">
        <v>0.45900000000000002</v>
      </c>
      <c r="Q202" s="116">
        <v>5.1591600000000001E-2</v>
      </c>
      <c r="R202" s="116">
        <v>1.7000000000000001E-2</v>
      </c>
      <c r="S202" s="116">
        <v>0.1146718</v>
      </c>
      <c r="T202" s="116">
        <v>0</v>
      </c>
      <c r="U202" s="116">
        <v>0</v>
      </c>
      <c r="V202" s="116">
        <v>6.0000000000000001E-3</v>
      </c>
      <c r="W202" s="116">
        <v>3.8576400000000004E-2</v>
      </c>
      <c r="X202" s="115">
        <v>100.717</v>
      </c>
      <c r="Y202" s="115">
        <v>26.826303805741532</v>
      </c>
      <c r="Z202" s="114"/>
      <c r="AA202" s="114"/>
      <c r="AB202" s="114"/>
      <c r="AC202" s="123"/>
    </row>
    <row r="203" spans="1:29">
      <c r="A203" s="4" t="s">
        <v>218</v>
      </c>
      <c r="B203" s="115">
        <v>33.292999999999999</v>
      </c>
      <c r="C203" s="116">
        <v>0.33293</v>
      </c>
      <c r="D203" s="116">
        <v>0.26300000000000001</v>
      </c>
      <c r="E203" s="116">
        <v>6.290960000000001E-2</v>
      </c>
      <c r="F203" s="116">
        <v>2.1999999999999999E-2</v>
      </c>
      <c r="G203" s="116">
        <v>4.9807999999999991E-2</v>
      </c>
      <c r="H203" s="116">
        <v>9.5000000000000001E-2</v>
      </c>
      <c r="I203" s="116">
        <v>4.2579000000000006E-2</v>
      </c>
      <c r="J203" s="115">
        <v>47.15</v>
      </c>
      <c r="K203" s="116">
        <v>0.38662999999999997</v>
      </c>
      <c r="L203" s="116">
        <v>0.434</v>
      </c>
      <c r="M203" s="116">
        <v>5.6767200000000004E-2</v>
      </c>
      <c r="N203" s="115">
        <v>17.844999999999999</v>
      </c>
      <c r="O203" s="116">
        <v>0.303365</v>
      </c>
      <c r="P203" s="116">
        <v>0.36799999999999999</v>
      </c>
      <c r="Q203" s="116">
        <v>4.8428800000000001E-2</v>
      </c>
      <c r="R203" s="116">
        <v>0</v>
      </c>
      <c r="S203" s="116">
        <v>0</v>
      </c>
      <c r="T203" s="116">
        <v>0</v>
      </c>
      <c r="U203" s="116">
        <v>0</v>
      </c>
      <c r="V203" s="116">
        <v>2.5999999999999999E-2</v>
      </c>
      <c r="W203" s="116">
        <v>4.21044E-2</v>
      </c>
      <c r="X203" s="115">
        <v>99.495999999999981</v>
      </c>
      <c r="Y203" s="115">
        <v>40.284385056804503</v>
      </c>
      <c r="Z203" s="114"/>
      <c r="AA203" s="114"/>
      <c r="AB203" s="114"/>
      <c r="AC203" s="123"/>
    </row>
    <row r="204" spans="1:29">
      <c r="A204" s="4" t="s">
        <v>219</v>
      </c>
      <c r="B204" s="115">
        <v>35.356999999999999</v>
      </c>
      <c r="C204" s="116">
        <v>0.34649859999999999</v>
      </c>
      <c r="D204" s="116">
        <v>0.158</v>
      </c>
      <c r="E204" s="116">
        <v>6.1556800000000002E-2</v>
      </c>
      <c r="F204" s="116">
        <v>1E-3</v>
      </c>
      <c r="G204" s="116">
        <v>4.2351599999999996E-2</v>
      </c>
      <c r="H204" s="116">
        <v>0.127</v>
      </c>
      <c r="I204" s="116">
        <v>4.6278800000000002E-2</v>
      </c>
      <c r="J204" s="115">
        <v>40.381999999999998</v>
      </c>
      <c r="K204" s="116">
        <v>0.36343800000000004</v>
      </c>
      <c r="L204" s="116">
        <v>0.42499999999999999</v>
      </c>
      <c r="M204" s="116">
        <v>5.8564999999999999E-2</v>
      </c>
      <c r="N204" s="115">
        <v>23.988</v>
      </c>
      <c r="O204" s="116">
        <v>0.3502248</v>
      </c>
      <c r="P204" s="116">
        <v>0.41699999999999998</v>
      </c>
      <c r="Q204" s="116">
        <v>5.0707199999999994E-2</v>
      </c>
      <c r="R204" s="116">
        <v>0</v>
      </c>
      <c r="S204" s="116">
        <v>0</v>
      </c>
      <c r="T204" s="116">
        <v>1.2999999999999999E-2</v>
      </c>
      <c r="U204" s="116">
        <v>2.66214E-2</v>
      </c>
      <c r="V204" s="116">
        <v>1.4E-2</v>
      </c>
      <c r="W204" s="116">
        <v>4.0325600000000003E-2</v>
      </c>
      <c r="X204" s="115">
        <v>100.88200000000001</v>
      </c>
      <c r="Y204" s="115">
        <v>51.428376231376753</v>
      </c>
      <c r="Z204" s="114"/>
      <c r="AA204" s="114"/>
      <c r="AB204" s="114"/>
      <c r="AC204" s="123"/>
    </row>
    <row r="205" spans="1:29">
      <c r="A205" s="4" t="s">
        <v>220</v>
      </c>
      <c r="B205" s="115">
        <v>35.478999999999999</v>
      </c>
      <c r="C205" s="116">
        <v>0.34769419999999995</v>
      </c>
      <c r="D205" s="116">
        <v>0.16900000000000001</v>
      </c>
      <c r="E205" s="116">
        <v>5.8372600000000004E-2</v>
      </c>
      <c r="F205" s="116">
        <v>2.7E-2</v>
      </c>
      <c r="G205" s="116">
        <v>4.9366800000000002E-2</v>
      </c>
      <c r="H205" s="116">
        <v>0.16400000000000001</v>
      </c>
      <c r="I205" s="116">
        <v>4.70024E-2</v>
      </c>
      <c r="J205" s="115">
        <v>37.445</v>
      </c>
      <c r="K205" s="116">
        <v>0.35198299999999993</v>
      </c>
      <c r="L205" s="116">
        <v>0.372</v>
      </c>
      <c r="M205" s="116">
        <v>5.6469600000000002E-2</v>
      </c>
      <c r="N205" s="115">
        <v>26.05</v>
      </c>
      <c r="O205" s="116">
        <v>0.35948999999999998</v>
      </c>
      <c r="P205" s="116">
        <v>0.44900000000000001</v>
      </c>
      <c r="Q205" s="116">
        <v>5.0826799999999998E-2</v>
      </c>
      <c r="R205" s="116">
        <v>0</v>
      </c>
      <c r="S205" s="116">
        <v>0</v>
      </c>
      <c r="T205" s="116">
        <v>8.0000000000000002E-3</v>
      </c>
      <c r="U205" s="116">
        <v>2.6462399999999997E-2</v>
      </c>
      <c r="V205" s="116">
        <v>0</v>
      </c>
      <c r="W205" s="116">
        <v>0</v>
      </c>
      <c r="X205" s="115">
        <v>100.16299999999998</v>
      </c>
      <c r="Y205" s="115">
        <v>55.357494628708821</v>
      </c>
      <c r="Z205" s="114"/>
      <c r="AA205" s="114"/>
      <c r="AB205" s="114"/>
      <c r="AC205" s="123"/>
    </row>
    <row r="206" spans="1:29">
      <c r="A206" s="4" t="s">
        <v>221</v>
      </c>
      <c r="B206" s="115">
        <v>35.128999999999998</v>
      </c>
      <c r="C206" s="116">
        <v>0.33723839999999994</v>
      </c>
      <c r="D206" s="116">
        <v>0.16800000000000001</v>
      </c>
      <c r="E206" s="116">
        <v>5.7187200000000001E-2</v>
      </c>
      <c r="F206" s="116">
        <v>6.4000000000000001E-2</v>
      </c>
      <c r="G206" s="116">
        <v>4.6105600000000004E-2</v>
      </c>
      <c r="H206" s="116">
        <v>0.14399999999999999</v>
      </c>
      <c r="I206" s="116">
        <v>4.38336E-2</v>
      </c>
      <c r="J206" s="115">
        <v>37.563000000000002</v>
      </c>
      <c r="K206" s="116">
        <v>0.33806700000000006</v>
      </c>
      <c r="L206" s="116">
        <v>0.40400000000000003</v>
      </c>
      <c r="M206" s="116">
        <v>5.3247200000000001E-2</v>
      </c>
      <c r="N206" s="115">
        <v>26.254000000000001</v>
      </c>
      <c r="O206" s="116">
        <v>0.34655280000000005</v>
      </c>
      <c r="P206" s="116">
        <v>0.41599999999999998</v>
      </c>
      <c r="Q206" s="116">
        <v>4.8172800000000002E-2</v>
      </c>
      <c r="R206" s="116">
        <v>0</v>
      </c>
      <c r="S206" s="116">
        <v>0</v>
      </c>
      <c r="T206" s="116">
        <v>0</v>
      </c>
      <c r="U206" s="116">
        <v>0</v>
      </c>
      <c r="V206" s="116">
        <v>3.2000000000000001E-2</v>
      </c>
      <c r="W206" s="116">
        <v>3.7990400000000001E-2</v>
      </c>
      <c r="X206" s="115">
        <v>100.17399999999999</v>
      </c>
      <c r="Y206" s="115">
        <v>55.472486261438966</v>
      </c>
      <c r="Z206" s="114"/>
      <c r="AA206" s="114"/>
      <c r="AB206" s="114"/>
      <c r="AC206" s="123"/>
    </row>
    <row r="207" spans="1:29">
      <c r="A207" s="4" t="s">
        <v>222</v>
      </c>
      <c r="B207" s="115">
        <v>35.226999999999997</v>
      </c>
      <c r="C207" s="116">
        <v>0.33817919999999996</v>
      </c>
      <c r="D207" s="116">
        <v>0.104</v>
      </c>
      <c r="E207" s="116">
        <v>5.7116800000000002E-2</v>
      </c>
      <c r="F207" s="116">
        <v>4.5999999999999999E-2</v>
      </c>
      <c r="G207" s="116">
        <v>4.5457199999999996E-2</v>
      </c>
      <c r="H207" s="116">
        <v>0.186</v>
      </c>
      <c r="I207" s="116">
        <v>4.5607200000000001E-2</v>
      </c>
      <c r="J207" s="115">
        <v>36.713999999999999</v>
      </c>
      <c r="K207" s="116">
        <v>0.33776879999999998</v>
      </c>
      <c r="L207" s="116">
        <v>0.40899999999999997</v>
      </c>
      <c r="M207" s="116">
        <v>5.4560600000000001E-2</v>
      </c>
      <c r="N207" s="115">
        <v>26.841999999999999</v>
      </c>
      <c r="O207" s="116">
        <v>0.35431440000000003</v>
      </c>
      <c r="P207" s="116">
        <v>0.41199999999999998</v>
      </c>
      <c r="Q207" s="116">
        <v>4.7709599999999998E-2</v>
      </c>
      <c r="R207" s="116">
        <v>4.5999999999999999E-2</v>
      </c>
      <c r="S207" s="116">
        <v>9.1457199999999989E-2</v>
      </c>
      <c r="T207" s="116">
        <v>1E-3</v>
      </c>
      <c r="U207" s="116">
        <v>3.6932199999999998E-2</v>
      </c>
      <c r="V207" s="116">
        <v>3.0000000000000001E-3</v>
      </c>
      <c r="W207" s="116">
        <v>3.8007600000000002E-2</v>
      </c>
      <c r="X207" s="115">
        <v>99.990000000000009</v>
      </c>
      <c r="Y207" s="115">
        <v>56.581358680873436</v>
      </c>
      <c r="Z207" s="114"/>
      <c r="AA207" s="114"/>
      <c r="AB207" s="114"/>
      <c r="AC207" s="123"/>
    </row>
    <row r="208" spans="1:29">
      <c r="A208" s="4" t="s">
        <v>223</v>
      </c>
      <c r="B208" s="115">
        <v>36.042000000000002</v>
      </c>
      <c r="C208" s="116">
        <v>0.34600320000000001</v>
      </c>
      <c r="D208" s="116">
        <v>0.108</v>
      </c>
      <c r="E208" s="116">
        <v>5.5792799999999997E-2</v>
      </c>
      <c r="F208" s="116">
        <v>3.7999999999999999E-2</v>
      </c>
      <c r="G208" s="116">
        <v>4.6663999999999997E-2</v>
      </c>
      <c r="H208" s="116">
        <v>0.157</v>
      </c>
      <c r="I208" s="116">
        <v>4.4462400000000006E-2</v>
      </c>
      <c r="J208" s="115">
        <v>36.546999999999997</v>
      </c>
      <c r="K208" s="116">
        <v>0.3435417999999999</v>
      </c>
      <c r="L208" s="116">
        <v>0.35199999999999998</v>
      </c>
      <c r="M208" s="116">
        <v>5.2025599999999991E-2</v>
      </c>
      <c r="N208" s="115">
        <v>27.062000000000001</v>
      </c>
      <c r="O208" s="116">
        <v>0.35180600000000006</v>
      </c>
      <c r="P208" s="116">
        <v>0.42199999999999999</v>
      </c>
      <c r="Q208" s="116">
        <v>4.9120800000000006E-2</v>
      </c>
      <c r="R208" s="116">
        <v>0</v>
      </c>
      <c r="S208" s="116">
        <v>0</v>
      </c>
      <c r="T208" s="116">
        <v>0</v>
      </c>
      <c r="U208" s="116">
        <v>0</v>
      </c>
      <c r="V208" s="116">
        <v>0</v>
      </c>
      <c r="W208" s="116">
        <v>0</v>
      </c>
      <c r="X208" s="115">
        <v>100.72799999999999</v>
      </c>
      <c r="Y208" s="115">
        <v>56.893626558973843</v>
      </c>
      <c r="Z208" s="114"/>
      <c r="AA208" s="114"/>
      <c r="AB208" s="114"/>
      <c r="AC208" s="123"/>
    </row>
    <row r="209" spans="1:29">
      <c r="A209" s="4" t="s">
        <v>224</v>
      </c>
      <c r="B209" s="115">
        <v>35.701000000000001</v>
      </c>
      <c r="C209" s="116">
        <v>0.34272959999999997</v>
      </c>
      <c r="D209" s="116">
        <v>0.114</v>
      </c>
      <c r="E209" s="116">
        <v>5.57688E-2</v>
      </c>
      <c r="F209" s="116">
        <v>1.4999999999999999E-2</v>
      </c>
      <c r="G209" s="116">
        <v>4.5828000000000001E-2</v>
      </c>
      <c r="H209" s="116">
        <v>0.16300000000000001</v>
      </c>
      <c r="I209" s="116">
        <v>4.5085800000000002E-2</v>
      </c>
      <c r="J209" s="115">
        <v>36.436</v>
      </c>
      <c r="K209" s="116">
        <v>0.34249839999999998</v>
      </c>
      <c r="L209" s="116">
        <v>0.33900000000000002</v>
      </c>
      <c r="M209" s="116">
        <v>5.30196E-2</v>
      </c>
      <c r="N209" s="115">
        <v>27.373999999999999</v>
      </c>
      <c r="O209" s="116">
        <v>0.35586199999999996</v>
      </c>
      <c r="P209" s="116">
        <v>0.38900000000000001</v>
      </c>
      <c r="Q209" s="116">
        <v>4.8080400000000002E-2</v>
      </c>
      <c r="R209" s="116">
        <v>0</v>
      </c>
      <c r="S209" s="116">
        <v>0</v>
      </c>
      <c r="T209" s="116">
        <v>0</v>
      </c>
      <c r="U209" s="116">
        <v>0</v>
      </c>
      <c r="V209" s="116">
        <v>0</v>
      </c>
      <c r="W209" s="116">
        <v>0</v>
      </c>
      <c r="X209" s="115">
        <v>100.53099999999999</v>
      </c>
      <c r="Y209" s="115">
        <v>57.248995305582255</v>
      </c>
      <c r="Z209" s="114"/>
      <c r="AA209" s="114"/>
      <c r="AB209" s="114"/>
      <c r="AC209" s="123"/>
    </row>
    <row r="210" spans="1:29">
      <c r="A210" s="4" t="s">
        <v>225</v>
      </c>
      <c r="B210" s="115">
        <v>35.613</v>
      </c>
      <c r="C210" s="116">
        <v>0.34188479999999999</v>
      </c>
      <c r="D210" s="116">
        <v>7.3999999999999996E-2</v>
      </c>
      <c r="E210" s="116">
        <v>5.5263199999999998E-2</v>
      </c>
      <c r="F210" s="116">
        <v>3.4000000000000002E-2</v>
      </c>
      <c r="G210" s="116">
        <v>4.7198799999999999E-2</v>
      </c>
      <c r="H210" s="116">
        <v>0.16700000000000001</v>
      </c>
      <c r="I210" s="116">
        <v>4.5357200000000007E-2</v>
      </c>
      <c r="J210" s="115">
        <v>35.668999999999997</v>
      </c>
      <c r="K210" s="116">
        <v>0.33528859999999994</v>
      </c>
      <c r="L210" s="116">
        <v>0.32100000000000001</v>
      </c>
      <c r="M210" s="116">
        <v>5.495520000000001E-2</v>
      </c>
      <c r="N210" s="115">
        <v>27.231999999999999</v>
      </c>
      <c r="O210" s="116">
        <v>0.35946240000000002</v>
      </c>
      <c r="P210" s="116">
        <v>0.39600000000000002</v>
      </c>
      <c r="Q210" s="116">
        <v>4.9816800000000001E-2</v>
      </c>
      <c r="R210" s="116">
        <v>4.0000000000000001E-3</v>
      </c>
      <c r="S210" s="116">
        <v>0.1076288</v>
      </c>
      <c r="T210" s="116">
        <v>0</v>
      </c>
      <c r="U210" s="116">
        <v>0</v>
      </c>
      <c r="V210" s="116">
        <v>0.02</v>
      </c>
      <c r="W210" s="116">
        <v>4.0832E-2</v>
      </c>
      <c r="X210" s="115">
        <v>99.529999999999987</v>
      </c>
      <c r="Y210" s="115">
        <v>57.641942870996452</v>
      </c>
      <c r="Z210" s="114"/>
      <c r="AA210" s="114"/>
      <c r="AB210" s="114"/>
      <c r="AC210" s="123"/>
    </row>
    <row r="211" spans="1:29">
      <c r="A211" s="4" t="s">
        <v>226</v>
      </c>
      <c r="B211" s="115">
        <v>36.026000000000003</v>
      </c>
      <c r="C211" s="116">
        <v>0.34584960000000003</v>
      </c>
      <c r="D211" s="116">
        <v>0.11600000000000001</v>
      </c>
      <c r="E211" s="116">
        <v>5.5703200000000008E-2</v>
      </c>
      <c r="F211" s="116">
        <v>3.1E-2</v>
      </c>
      <c r="G211" s="116">
        <v>4.8979999999999996E-2</v>
      </c>
      <c r="H211" s="116">
        <v>0.13100000000000001</v>
      </c>
      <c r="I211" s="116">
        <v>4.4356600000000003E-2</v>
      </c>
      <c r="J211" s="115">
        <v>35.749000000000002</v>
      </c>
      <c r="K211" s="116">
        <v>0.32889080000000009</v>
      </c>
      <c r="L211" s="116">
        <v>0.39300000000000002</v>
      </c>
      <c r="M211" s="116">
        <v>5.5884600000000006E-2</v>
      </c>
      <c r="N211" s="115">
        <v>27.713000000000001</v>
      </c>
      <c r="O211" s="116">
        <v>0.36026900000000006</v>
      </c>
      <c r="P211" s="116">
        <v>0.4</v>
      </c>
      <c r="Q211" s="116">
        <v>4.9200000000000008E-2</v>
      </c>
      <c r="R211" s="116">
        <v>3.5999999999999997E-2</v>
      </c>
      <c r="S211" s="116">
        <v>9.6595199999999992E-2</v>
      </c>
      <c r="T211" s="116">
        <v>4.0000000000000001E-3</v>
      </c>
      <c r="U211" s="116">
        <v>2.9975999999999999E-2</v>
      </c>
      <c r="V211" s="116">
        <v>0</v>
      </c>
      <c r="W211" s="116">
        <v>0</v>
      </c>
      <c r="X211" s="115">
        <v>100.599</v>
      </c>
      <c r="Y211" s="115">
        <v>58.014297761294657</v>
      </c>
      <c r="Z211" s="114"/>
      <c r="AA211" s="114"/>
      <c r="AB211" s="114"/>
      <c r="AC211" s="123"/>
    </row>
    <row r="212" spans="1:29">
      <c r="A212" s="4" t="s">
        <v>227</v>
      </c>
      <c r="B212" s="115">
        <v>35.203000000000003</v>
      </c>
      <c r="C212" s="116">
        <v>0.33794879999999999</v>
      </c>
      <c r="D212" s="116">
        <v>7.8E-2</v>
      </c>
      <c r="E212" s="116">
        <v>5.5692000000000005E-2</v>
      </c>
      <c r="F212" s="116">
        <v>2.3E-2</v>
      </c>
      <c r="G212" s="116">
        <v>4.4960399999999998E-2</v>
      </c>
      <c r="H212" s="116">
        <v>0.17100000000000001</v>
      </c>
      <c r="I212" s="116">
        <v>4.5622800000000005E-2</v>
      </c>
      <c r="J212" s="115">
        <v>36.256</v>
      </c>
      <c r="K212" s="116">
        <v>0.34080639999999995</v>
      </c>
      <c r="L212" s="116">
        <v>0.40100000000000002</v>
      </c>
      <c r="M212" s="116">
        <v>5.4536000000000001E-2</v>
      </c>
      <c r="N212" s="115">
        <v>27.783999999999999</v>
      </c>
      <c r="O212" s="116">
        <v>0.36119200000000001</v>
      </c>
      <c r="P212" s="116">
        <v>0.39800000000000002</v>
      </c>
      <c r="Q212" s="116">
        <v>4.8556000000000002E-2</v>
      </c>
      <c r="R212" s="116">
        <v>0</v>
      </c>
      <c r="S212" s="116">
        <v>0</v>
      </c>
      <c r="T212" s="116">
        <v>0</v>
      </c>
      <c r="U212" s="116">
        <v>0</v>
      </c>
      <c r="V212" s="116">
        <v>2.5000000000000001E-2</v>
      </c>
      <c r="W212" s="116">
        <v>3.8789999999999998E-2</v>
      </c>
      <c r="X212" s="115">
        <v>100.339</v>
      </c>
      <c r="Y212" s="115">
        <v>57.733345823886843</v>
      </c>
      <c r="Z212" s="114"/>
      <c r="AA212" s="114"/>
      <c r="AB212" s="114"/>
      <c r="AC212" s="123"/>
    </row>
    <row r="213" spans="1:29">
      <c r="A213" s="4" t="s">
        <v>228</v>
      </c>
      <c r="B213" s="115">
        <v>35.027000000000001</v>
      </c>
      <c r="C213" s="116">
        <v>0.34326459999999998</v>
      </c>
      <c r="D213" s="116">
        <v>9.1999999999999998E-2</v>
      </c>
      <c r="E213" s="116">
        <v>5.6322399999999995E-2</v>
      </c>
      <c r="F213" s="116">
        <v>3.9E-2</v>
      </c>
      <c r="G213" s="116">
        <v>4.8133800000000004E-2</v>
      </c>
      <c r="H213" s="116">
        <v>0.153</v>
      </c>
      <c r="I213" s="116">
        <v>4.4216999999999992E-2</v>
      </c>
      <c r="J213" s="115">
        <v>35.734999999999999</v>
      </c>
      <c r="K213" s="116">
        <v>0.34305599999999997</v>
      </c>
      <c r="L213" s="116">
        <v>0.38700000000000001</v>
      </c>
      <c r="M213" s="116">
        <v>5.4334799999999996E-2</v>
      </c>
      <c r="N213" s="115">
        <v>27.710999999999999</v>
      </c>
      <c r="O213" s="116">
        <v>0.36578519999999998</v>
      </c>
      <c r="P213" s="116">
        <v>0.39700000000000002</v>
      </c>
      <c r="Q213" s="116">
        <v>4.9942600000000004E-2</v>
      </c>
      <c r="R213" s="116">
        <v>6.2E-2</v>
      </c>
      <c r="S213" s="116">
        <v>9.4822799999999999E-2</v>
      </c>
      <c r="T213" s="116">
        <v>4.0000000000000001E-3</v>
      </c>
      <c r="U213" s="116">
        <v>2.4729600000000001E-2</v>
      </c>
      <c r="V213" s="116">
        <v>5.0000000000000001E-3</v>
      </c>
      <c r="W213" s="116">
        <v>3.5718E-2</v>
      </c>
      <c r="X213" s="115">
        <v>99.611999999999995</v>
      </c>
      <c r="Y213" s="115">
        <v>58.02208046292813</v>
      </c>
      <c r="Z213" s="114"/>
      <c r="AA213" s="114"/>
      <c r="AB213" s="114"/>
      <c r="AC213" s="123"/>
    </row>
    <row r="214" spans="1:29">
      <c r="A214" s="4" t="s">
        <v>229</v>
      </c>
      <c r="B214" s="115">
        <v>36.204999999999998</v>
      </c>
      <c r="C214" s="116">
        <v>0.36929099999999998</v>
      </c>
      <c r="D214" s="116">
        <v>0.06</v>
      </c>
      <c r="E214" s="116">
        <v>6.0732000000000001E-2</v>
      </c>
      <c r="F214" s="116">
        <v>6.8000000000000005E-2</v>
      </c>
      <c r="G214" s="116">
        <v>5.0687200000000009E-2</v>
      </c>
      <c r="H214" s="116">
        <v>0.186</v>
      </c>
      <c r="I214" s="116">
        <v>4.9661999999999998E-2</v>
      </c>
      <c r="J214" s="115">
        <v>35.384</v>
      </c>
      <c r="K214" s="116">
        <v>0.35383999999999999</v>
      </c>
      <c r="L214" s="116">
        <v>0.35199999999999998</v>
      </c>
      <c r="M214" s="116">
        <v>5.7023999999999991E-2</v>
      </c>
      <c r="N214" s="115">
        <v>27.632000000000001</v>
      </c>
      <c r="O214" s="116">
        <v>0.38684800000000003</v>
      </c>
      <c r="P214" s="116">
        <v>0.41299999999999998</v>
      </c>
      <c r="Q214" s="116">
        <v>5.2120599999999989E-2</v>
      </c>
      <c r="R214" s="116">
        <v>0</v>
      </c>
      <c r="S214" s="116">
        <v>0</v>
      </c>
      <c r="T214" s="116">
        <v>0</v>
      </c>
      <c r="U214" s="116">
        <v>0</v>
      </c>
      <c r="V214" s="116">
        <v>0</v>
      </c>
      <c r="W214" s="116">
        <v>0</v>
      </c>
      <c r="X214" s="115">
        <v>100.3</v>
      </c>
      <c r="Y214" s="115">
        <v>58.192867001235726</v>
      </c>
      <c r="Z214" s="114"/>
      <c r="AA214" s="114"/>
      <c r="AB214" s="114"/>
      <c r="AC214" s="123"/>
    </row>
    <row r="215" spans="1:29">
      <c r="A215" s="4" t="s">
        <v>230</v>
      </c>
      <c r="B215" s="115">
        <v>35.965000000000003</v>
      </c>
      <c r="C215" s="116">
        <v>0.35965000000000003</v>
      </c>
      <c r="D215" s="116">
        <v>0.08</v>
      </c>
      <c r="E215" s="116">
        <v>6.2240000000000004E-2</v>
      </c>
      <c r="F215" s="116">
        <v>8.4000000000000005E-2</v>
      </c>
      <c r="G215" s="116">
        <v>4.9761600000000003E-2</v>
      </c>
      <c r="H215" s="116">
        <v>0.19800000000000001</v>
      </c>
      <c r="I215" s="116">
        <v>4.8787200000000003E-2</v>
      </c>
      <c r="J215" s="115">
        <v>35.713000000000001</v>
      </c>
      <c r="K215" s="116">
        <v>0.3499874</v>
      </c>
      <c r="L215" s="116">
        <v>0.36199999999999999</v>
      </c>
      <c r="M215" s="116">
        <v>5.7340799999999997E-2</v>
      </c>
      <c r="N215" s="115">
        <v>28.013000000000002</v>
      </c>
      <c r="O215" s="116">
        <v>0.38097680000000006</v>
      </c>
      <c r="P215" s="116">
        <v>0.378</v>
      </c>
      <c r="Q215" s="116">
        <v>5.1634800000000002E-2</v>
      </c>
      <c r="R215" s="116">
        <v>4.2999999999999997E-2</v>
      </c>
      <c r="S215" s="116">
        <v>9.4144199999999997E-2</v>
      </c>
      <c r="T215" s="116">
        <v>1E-3</v>
      </c>
      <c r="U215" s="116">
        <v>3.6932E-2</v>
      </c>
      <c r="V215" s="116">
        <v>1E-3</v>
      </c>
      <c r="W215" s="116">
        <v>5.6082799999999995E-2</v>
      </c>
      <c r="X215" s="115">
        <v>100.83800000000002</v>
      </c>
      <c r="Y215" s="115">
        <v>58.300826352076903</v>
      </c>
      <c r="Z215" s="114"/>
      <c r="AA215" s="114"/>
      <c r="AB215" s="114"/>
      <c r="AC215" s="123"/>
    </row>
    <row r="216" spans="1:29">
      <c r="A216" s="4" t="s">
        <v>231</v>
      </c>
      <c r="B216" s="115">
        <v>35.862000000000002</v>
      </c>
      <c r="C216" s="116">
        <v>0.35861999999999999</v>
      </c>
      <c r="D216" s="116">
        <v>8.5000000000000006E-2</v>
      </c>
      <c r="E216" s="116">
        <v>5.7494000000000003E-2</v>
      </c>
      <c r="F216" s="116">
        <v>0.06</v>
      </c>
      <c r="G216" s="116">
        <v>5.0615999999999994E-2</v>
      </c>
      <c r="H216" s="116">
        <v>0.189</v>
      </c>
      <c r="I216" s="116">
        <v>4.6683000000000002E-2</v>
      </c>
      <c r="J216" s="115">
        <v>35.628999999999998</v>
      </c>
      <c r="K216" s="116">
        <v>0.34916419999999992</v>
      </c>
      <c r="L216" s="116">
        <v>0.41399999999999998</v>
      </c>
      <c r="M216" s="116">
        <v>5.7297599999999997E-2</v>
      </c>
      <c r="N216" s="115">
        <v>27.95</v>
      </c>
      <c r="O216" s="116">
        <v>0.37453000000000003</v>
      </c>
      <c r="P216" s="116">
        <v>0.41399999999999998</v>
      </c>
      <c r="Q216" s="116">
        <v>5.0259599999999995E-2</v>
      </c>
      <c r="R216" s="116">
        <v>4.2000000000000003E-2</v>
      </c>
      <c r="S216" s="116">
        <v>9.4458E-2</v>
      </c>
      <c r="T216" s="116">
        <v>8.0000000000000002E-3</v>
      </c>
      <c r="U216" s="116">
        <v>2.58976E-2</v>
      </c>
      <c r="V216" s="116">
        <v>0.02</v>
      </c>
      <c r="W216" s="116">
        <v>4.1931999999999997E-2</v>
      </c>
      <c r="X216" s="115">
        <v>100.673</v>
      </c>
      <c r="Y216" s="115">
        <v>58.303339272817468</v>
      </c>
      <c r="Z216" s="114"/>
      <c r="AA216" s="114"/>
      <c r="AB216" s="114"/>
      <c r="AC216" s="123"/>
    </row>
    <row r="217" spans="1:29">
      <c r="A217" s="4" t="s">
        <v>232</v>
      </c>
      <c r="B217" s="115">
        <v>35.390999999999998</v>
      </c>
      <c r="C217" s="116">
        <v>0.35391</v>
      </c>
      <c r="D217" s="116">
        <v>9.2999999999999999E-2</v>
      </c>
      <c r="E217" s="116">
        <v>5.4981599999999992E-2</v>
      </c>
      <c r="F217" s="116">
        <v>2.8000000000000001E-2</v>
      </c>
      <c r="G217" s="116">
        <v>4.8064799999999998E-2</v>
      </c>
      <c r="H217" s="116">
        <v>0.217</v>
      </c>
      <c r="I217" s="116">
        <v>4.8174000000000002E-2</v>
      </c>
      <c r="J217" s="115">
        <v>35.220999999999997</v>
      </c>
      <c r="K217" s="116">
        <v>0.34516579999999997</v>
      </c>
      <c r="L217" s="116">
        <v>0.39900000000000002</v>
      </c>
      <c r="M217" s="116">
        <v>5.5301400000000001E-2</v>
      </c>
      <c r="N217" s="115">
        <v>27.637</v>
      </c>
      <c r="O217" s="116">
        <v>0.37033579999999999</v>
      </c>
      <c r="P217" s="116">
        <v>0.44</v>
      </c>
      <c r="Q217" s="116">
        <v>5.0775999999999995E-2</v>
      </c>
      <c r="R217" s="116">
        <v>2.7E-2</v>
      </c>
      <c r="S217" s="116">
        <v>9.6044400000000002E-2</v>
      </c>
      <c r="T217" s="116">
        <v>0</v>
      </c>
      <c r="U217" s="116">
        <v>0</v>
      </c>
      <c r="V217" s="116">
        <v>2.3E-2</v>
      </c>
      <c r="W217" s="116">
        <v>4.0148799999999998E-2</v>
      </c>
      <c r="X217" s="115">
        <v>99.475999999999985</v>
      </c>
      <c r="Y217" s="115">
        <v>58.309554676887316</v>
      </c>
      <c r="Z217" s="114"/>
      <c r="AA217" s="114"/>
      <c r="AB217" s="114"/>
      <c r="AC217" s="123"/>
    </row>
    <row r="218" spans="1:29">
      <c r="A218" s="4" t="s">
        <v>233</v>
      </c>
      <c r="B218" s="115">
        <v>35.368000000000002</v>
      </c>
      <c r="C218" s="116">
        <v>0.35367999999999999</v>
      </c>
      <c r="D218" s="116">
        <v>0.129</v>
      </c>
      <c r="E218" s="116">
        <v>6.01656E-2</v>
      </c>
      <c r="F218" s="116">
        <v>5.1999999999999998E-2</v>
      </c>
      <c r="G218" s="116">
        <v>4.9680800000000004E-2</v>
      </c>
      <c r="H218" s="116">
        <v>0.187</v>
      </c>
      <c r="I218" s="116">
        <v>4.7161399999999992E-2</v>
      </c>
      <c r="J218" s="115">
        <v>35.536999999999999</v>
      </c>
      <c r="K218" s="116">
        <v>0.34826259999999998</v>
      </c>
      <c r="L218" s="116">
        <v>0.318</v>
      </c>
      <c r="M218" s="116">
        <v>5.5459200000000007E-2</v>
      </c>
      <c r="N218" s="115">
        <v>27.891999999999999</v>
      </c>
      <c r="O218" s="116">
        <v>0.37375280000000005</v>
      </c>
      <c r="P218" s="116">
        <v>0.38500000000000001</v>
      </c>
      <c r="Q218" s="116">
        <v>5.0974000000000005E-2</v>
      </c>
      <c r="R218" s="116">
        <v>8.0000000000000002E-3</v>
      </c>
      <c r="S218" s="116">
        <v>9.7324799999999989E-2</v>
      </c>
      <c r="T218" s="116">
        <v>0</v>
      </c>
      <c r="U218" s="116">
        <v>0</v>
      </c>
      <c r="V218" s="116">
        <v>2.1999999999999999E-2</v>
      </c>
      <c r="W218" s="116">
        <v>3.9415199999999997E-2</v>
      </c>
      <c r="X218" s="115">
        <v>99.897999999999996</v>
      </c>
      <c r="Y218" s="115">
        <v>58.315693747565916</v>
      </c>
      <c r="Z218" s="114"/>
      <c r="AA218" s="114"/>
      <c r="AB218" s="114"/>
      <c r="AC218" s="123"/>
    </row>
    <row r="219" spans="1:29">
      <c r="A219" s="4" t="s">
        <v>234</v>
      </c>
      <c r="B219" s="115">
        <v>35.433</v>
      </c>
      <c r="C219" s="116">
        <v>0.36141660000000003</v>
      </c>
      <c r="D219" s="116">
        <v>8.3000000000000004E-2</v>
      </c>
      <c r="E219" s="116">
        <v>5.9826400000000002E-2</v>
      </c>
      <c r="F219" s="116">
        <v>7.2999999999999995E-2</v>
      </c>
      <c r="G219" s="116">
        <v>5.0253199999999998E-2</v>
      </c>
      <c r="H219" s="116">
        <v>0.19700000000000001</v>
      </c>
      <c r="I219" s="116">
        <v>4.7634599999999999E-2</v>
      </c>
      <c r="J219" s="115">
        <v>35.188000000000002</v>
      </c>
      <c r="K219" s="116">
        <v>0.35188000000000003</v>
      </c>
      <c r="L219" s="116">
        <v>0.39200000000000002</v>
      </c>
      <c r="M219" s="116">
        <v>5.6369599999999999E-2</v>
      </c>
      <c r="N219" s="115">
        <v>27.722000000000001</v>
      </c>
      <c r="O219" s="116">
        <v>0.3770192</v>
      </c>
      <c r="P219" s="116">
        <v>0.47599999999999998</v>
      </c>
      <c r="Q219" s="116">
        <v>5.2359999999999997E-2</v>
      </c>
      <c r="R219" s="116">
        <v>0</v>
      </c>
      <c r="S219" s="116">
        <v>0</v>
      </c>
      <c r="T219" s="116">
        <v>0</v>
      </c>
      <c r="U219" s="116">
        <v>0</v>
      </c>
      <c r="V219" s="116">
        <v>0</v>
      </c>
      <c r="W219" s="116">
        <v>0</v>
      </c>
      <c r="X219" s="115">
        <v>99.563999999999993</v>
      </c>
      <c r="Y219" s="115">
        <v>58.406960645200975</v>
      </c>
      <c r="Z219" s="114"/>
      <c r="AA219" s="114"/>
      <c r="AB219" s="114"/>
      <c r="AC219" s="123"/>
    </row>
    <row r="220" spans="1:29">
      <c r="A220" s="4" t="s">
        <v>235</v>
      </c>
      <c r="B220" s="115">
        <v>35.729999999999997</v>
      </c>
      <c r="C220" s="116">
        <v>0.35729999999999995</v>
      </c>
      <c r="D220" s="116">
        <v>0.113</v>
      </c>
      <c r="E220" s="116">
        <v>5.8421000000000001E-2</v>
      </c>
      <c r="F220" s="116">
        <v>4.4999999999999998E-2</v>
      </c>
      <c r="G220" s="116">
        <v>4.9211999999999999E-2</v>
      </c>
      <c r="H220" s="116">
        <v>0.155</v>
      </c>
      <c r="I220" s="116">
        <v>4.8980000000000003E-2</v>
      </c>
      <c r="J220" s="115">
        <v>35.643999999999998</v>
      </c>
      <c r="K220" s="116">
        <v>0.34931119999999999</v>
      </c>
      <c r="L220" s="116">
        <v>0.34699999999999998</v>
      </c>
      <c r="M220" s="116">
        <v>5.628339999999999E-2</v>
      </c>
      <c r="N220" s="115">
        <v>27.780999999999999</v>
      </c>
      <c r="O220" s="116">
        <v>0.37782160000000004</v>
      </c>
      <c r="P220" s="116">
        <v>0.39100000000000001</v>
      </c>
      <c r="Q220" s="116">
        <v>5.1299200000000003E-2</v>
      </c>
      <c r="R220" s="116">
        <v>4.5999999999999999E-2</v>
      </c>
      <c r="S220" s="116">
        <v>9.9369200000000005E-2</v>
      </c>
      <c r="T220" s="116">
        <v>1.6E-2</v>
      </c>
      <c r="U220" s="116">
        <v>2.6524800000000001E-2</v>
      </c>
      <c r="V220" s="116">
        <v>0</v>
      </c>
      <c r="W220" s="116">
        <v>0</v>
      </c>
      <c r="X220" s="115">
        <v>100.26800000000001</v>
      </c>
      <c r="Y220" s="115">
        <v>58.145581955138702</v>
      </c>
      <c r="Z220" s="114"/>
      <c r="AA220" s="114"/>
      <c r="AB220" s="114"/>
      <c r="AC220" s="123"/>
    </row>
    <row r="221" spans="1:29">
      <c r="A221" s="4" t="s">
        <v>236</v>
      </c>
      <c r="B221" s="115">
        <v>35.832999999999998</v>
      </c>
      <c r="C221" s="116">
        <v>0.35116340000000001</v>
      </c>
      <c r="D221" s="116">
        <v>6.5000000000000002E-2</v>
      </c>
      <c r="E221" s="116">
        <v>5.8422000000000002E-2</v>
      </c>
      <c r="F221" s="116">
        <v>1E-3</v>
      </c>
      <c r="G221" s="116">
        <v>6.42876E-2</v>
      </c>
      <c r="H221" s="116">
        <v>0.153</v>
      </c>
      <c r="I221" s="116">
        <v>4.7123999999999999E-2</v>
      </c>
      <c r="J221" s="115">
        <v>35.154000000000003</v>
      </c>
      <c r="K221" s="116">
        <v>0.33747840000000001</v>
      </c>
      <c r="L221" s="116">
        <v>0.38800000000000001</v>
      </c>
      <c r="M221" s="116">
        <v>5.5018399999999995E-2</v>
      </c>
      <c r="N221" s="115">
        <v>27.800999999999998</v>
      </c>
      <c r="O221" s="116">
        <v>0.3669732</v>
      </c>
      <c r="P221" s="116">
        <v>0.46600000000000003</v>
      </c>
      <c r="Q221" s="116">
        <v>5.08872E-2</v>
      </c>
      <c r="R221" s="116">
        <v>1.9E-2</v>
      </c>
      <c r="S221" s="116">
        <v>9.9381399999999995E-2</v>
      </c>
      <c r="T221" s="116">
        <v>0</v>
      </c>
      <c r="U221" s="116">
        <v>0</v>
      </c>
      <c r="V221" s="116">
        <v>8.0000000000000002E-3</v>
      </c>
      <c r="W221" s="116">
        <v>3.9884799999999998E-2</v>
      </c>
      <c r="X221" s="115">
        <v>99.887999999999991</v>
      </c>
      <c r="Y221" s="115">
        <v>58.499545764260617</v>
      </c>
      <c r="Z221" s="114"/>
      <c r="AA221" s="114"/>
      <c r="AB221" s="114"/>
      <c r="AC221" s="123"/>
    </row>
    <row r="222" spans="1:29">
      <c r="A222" s="4" t="s">
        <v>237</v>
      </c>
      <c r="B222" s="115">
        <v>35.520000000000003</v>
      </c>
      <c r="C222" s="116">
        <v>0.34809600000000002</v>
      </c>
      <c r="D222" s="116">
        <v>8.4000000000000005E-2</v>
      </c>
      <c r="E222" s="116">
        <v>5.6095200000000005E-2</v>
      </c>
      <c r="F222" s="116">
        <v>6.7000000000000004E-2</v>
      </c>
      <c r="G222" s="116">
        <v>4.6940200000000001E-2</v>
      </c>
      <c r="H222" s="116">
        <v>0.20699999999999999</v>
      </c>
      <c r="I222" s="116">
        <v>4.6864799999999998E-2</v>
      </c>
      <c r="J222" s="115">
        <v>35.451000000000001</v>
      </c>
      <c r="K222" s="116">
        <v>0.34032960000000001</v>
      </c>
      <c r="L222" s="116">
        <v>0.33300000000000002</v>
      </c>
      <c r="M222" s="116">
        <v>5.3746200000000001E-2</v>
      </c>
      <c r="N222" s="115">
        <v>27.558</v>
      </c>
      <c r="O222" s="116">
        <v>0.36376560000000002</v>
      </c>
      <c r="P222" s="116">
        <v>0.39600000000000002</v>
      </c>
      <c r="Q222" s="116">
        <v>4.9500000000000002E-2</v>
      </c>
      <c r="R222" s="116">
        <v>0</v>
      </c>
      <c r="S222" s="116">
        <v>0</v>
      </c>
      <c r="T222" s="116">
        <v>0</v>
      </c>
      <c r="U222" s="116">
        <v>0</v>
      </c>
      <c r="V222" s="116">
        <v>0</v>
      </c>
      <c r="W222" s="116">
        <v>0</v>
      </c>
      <c r="X222" s="115">
        <v>99.616</v>
      </c>
      <c r="Y222" s="115">
        <v>58.081561084960441</v>
      </c>
      <c r="Z222" s="114"/>
      <c r="AA222" s="114"/>
      <c r="AB222" s="114"/>
      <c r="AC222" s="123"/>
    </row>
    <row r="223" spans="1:29">
      <c r="A223" s="4" t="s">
        <v>238</v>
      </c>
      <c r="B223" s="115">
        <v>35.677</v>
      </c>
      <c r="C223" s="116">
        <v>0.36390539999999999</v>
      </c>
      <c r="D223" s="116">
        <v>0.106</v>
      </c>
      <c r="E223" s="116">
        <v>5.5225999999999997E-2</v>
      </c>
      <c r="F223" s="116">
        <v>6.2E-2</v>
      </c>
      <c r="G223" s="116">
        <v>4.8074800000000001E-2</v>
      </c>
      <c r="H223" s="116">
        <v>0.19600000000000001</v>
      </c>
      <c r="I223" s="116">
        <v>4.6216799999999995E-2</v>
      </c>
      <c r="J223" s="115">
        <v>35.546999999999997</v>
      </c>
      <c r="K223" s="116">
        <v>0.35546999999999995</v>
      </c>
      <c r="L223" s="116">
        <v>0.36399999999999999</v>
      </c>
      <c r="M223" s="116">
        <v>5.4454400000000007E-2</v>
      </c>
      <c r="N223" s="115">
        <v>27.295000000000002</v>
      </c>
      <c r="O223" s="116">
        <v>0.36575300000000005</v>
      </c>
      <c r="P223" s="116">
        <v>0.39</v>
      </c>
      <c r="Q223" s="116">
        <v>4.8516000000000004E-2</v>
      </c>
      <c r="R223" s="116">
        <v>1.4999999999999999E-2</v>
      </c>
      <c r="S223" s="116">
        <v>9.7211999999999993E-2</v>
      </c>
      <c r="T223" s="116">
        <v>7.0000000000000001E-3</v>
      </c>
      <c r="U223" s="116">
        <v>2.6626599999999997E-2</v>
      </c>
      <c r="V223" s="116">
        <v>0</v>
      </c>
      <c r="W223" s="116">
        <v>0</v>
      </c>
      <c r="X223" s="115">
        <v>99.659000000000006</v>
      </c>
      <c r="Y223" s="115">
        <v>57.781955309895508</v>
      </c>
      <c r="Z223" s="114"/>
      <c r="AA223" s="114"/>
      <c r="AB223" s="114"/>
      <c r="AC223" s="123"/>
    </row>
    <row r="224" spans="1:29">
      <c r="A224" s="4" t="s">
        <v>239</v>
      </c>
      <c r="B224" s="115">
        <v>35.173000000000002</v>
      </c>
      <c r="C224" s="116">
        <v>0.35173000000000004</v>
      </c>
      <c r="D224" s="116">
        <v>8.4000000000000005E-2</v>
      </c>
      <c r="E224" s="116">
        <v>5.7691200000000012E-2</v>
      </c>
      <c r="F224" s="116">
        <v>3.5000000000000003E-2</v>
      </c>
      <c r="G224" s="116">
        <v>4.7712000000000004E-2</v>
      </c>
      <c r="H224" s="116">
        <v>0.13600000000000001</v>
      </c>
      <c r="I224" s="116">
        <v>4.6566400000000001E-2</v>
      </c>
      <c r="J224" s="115">
        <v>35.942999999999998</v>
      </c>
      <c r="K224" s="116">
        <v>0.35224139999999998</v>
      </c>
      <c r="L224" s="116">
        <v>0.36</v>
      </c>
      <c r="M224" s="116">
        <v>5.5583999999999995E-2</v>
      </c>
      <c r="N224" s="115">
        <v>27.484000000000002</v>
      </c>
      <c r="O224" s="116">
        <v>0.36828560000000005</v>
      </c>
      <c r="P224" s="116">
        <v>0.36099999999999999</v>
      </c>
      <c r="Q224" s="116">
        <v>4.8662799999999999E-2</v>
      </c>
      <c r="R224" s="116">
        <v>0</v>
      </c>
      <c r="S224" s="116">
        <v>0</v>
      </c>
      <c r="T224" s="116">
        <v>0</v>
      </c>
      <c r="U224" s="116">
        <v>0</v>
      </c>
      <c r="V224" s="116">
        <v>0.03</v>
      </c>
      <c r="W224" s="116">
        <v>4.1105999999999997E-2</v>
      </c>
      <c r="X224" s="115">
        <v>99.606000000000009</v>
      </c>
      <c r="Y224" s="115">
        <v>57.679999922186887</v>
      </c>
      <c r="Z224" s="114"/>
      <c r="AA224" s="114"/>
      <c r="AB224" s="114"/>
      <c r="AC224" s="123"/>
    </row>
    <row r="225" spans="1:29">
      <c r="A225" s="4" t="s">
        <v>240</v>
      </c>
      <c r="B225" s="115">
        <v>35.340000000000003</v>
      </c>
      <c r="C225" s="116">
        <v>0.36046800000000007</v>
      </c>
      <c r="D225" s="116">
        <v>5.8000000000000003E-2</v>
      </c>
      <c r="E225" s="116">
        <v>5.8057999999999998E-2</v>
      </c>
      <c r="F225" s="116">
        <v>4.8000000000000001E-2</v>
      </c>
      <c r="G225" s="116">
        <v>5.1072000000000006E-2</v>
      </c>
      <c r="H225" s="116">
        <v>0.13200000000000001</v>
      </c>
      <c r="I225" s="116">
        <v>4.7018399999999995E-2</v>
      </c>
      <c r="J225" s="115">
        <v>36.622</v>
      </c>
      <c r="K225" s="116">
        <v>0.35889559999999998</v>
      </c>
      <c r="L225" s="116">
        <v>0.38400000000000001</v>
      </c>
      <c r="M225" s="116">
        <v>5.5910400000000006E-2</v>
      </c>
      <c r="N225" s="115">
        <v>27.073</v>
      </c>
      <c r="O225" s="116">
        <v>0.37360739999999998</v>
      </c>
      <c r="P225" s="116">
        <v>0.44700000000000001</v>
      </c>
      <c r="Q225" s="116">
        <v>5.0511000000000007E-2</v>
      </c>
      <c r="R225" s="116">
        <v>0</v>
      </c>
      <c r="S225" s="116">
        <v>0</v>
      </c>
      <c r="T225" s="116">
        <v>0</v>
      </c>
      <c r="U225" s="116">
        <v>0</v>
      </c>
      <c r="V225" s="116">
        <v>1.4999999999999999E-2</v>
      </c>
      <c r="W225" s="116">
        <v>4.2450000000000002E-2</v>
      </c>
      <c r="X225" s="115">
        <v>100.11900000000001</v>
      </c>
      <c r="Y225" s="115">
        <v>56.85331165552234</v>
      </c>
      <c r="Z225" s="114"/>
      <c r="AA225" s="114"/>
      <c r="AB225" s="114"/>
      <c r="AC225" s="123"/>
    </row>
    <row r="226" spans="1:29">
      <c r="A226" s="4" t="s">
        <v>241</v>
      </c>
      <c r="B226" s="115">
        <v>35.484000000000002</v>
      </c>
      <c r="C226" s="116">
        <v>0.3619368</v>
      </c>
      <c r="D226" s="116">
        <v>0.11700000000000001</v>
      </c>
      <c r="E226" s="116">
        <v>5.4077400000000005E-2</v>
      </c>
      <c r="F226" s="116">
        <v>4.1000000000000002E-2</v>
      </c>
      <c r="G226" s="116">
        <v>4.8568600000000003E-2</v>
      </c>
      <c r="H226" s="116">
        <v>0.216</v>
      </c>
      <c r="I226" s="116">
        <v>4.58784E-2</v>
      </c>
      <c r="J226" s="115">
        <v>35.308</v>
      </c>
      <c r="K226" s="116">
        <v>0.34601839999999995</v>
      </c>
      <c r="L226" s="116">
        <v>0.36</v>
      </c>
      <c r="M226" s="116">
        <v>5.3928000000000004E-2</v>
      </c>
      <c r="N226" s="115">
        <v>27.183</v>
      </c>
      <c r="O226" s="116">
        <v>0.36425220000000003</v>
      </c>
      <c r="P226" s="116">
        <v>0.4</v>
      </c>
      <c r="Q226" s="116">
        <v>4.8240000000000005E-2</v>
      </c>
      <c r="R226" s="116">
        <v>0.03</v>
      </c>
      <c r="S226" s="116">
        <v>9.1242000000000004E-2</v>
      </c>
      <c r="T226" s="116">
        <v>7.0000000000000001E-3</v>
      </c>
      <c r="U226" s="116">
        <v>2.6341E-2</v>
      </c>
      <c r="V226" s="116">
        <v>0</v>
      </c>
      <c r="W226" s="116">
        <v>0</v>
      </c>
      <c r="X226" s="115">
        <v>99.146000000000015</v>
      </c>
      <c r="Y226" s="115">
        <v>57.846207714752836</v>
      </c>
      <c r="Z226" s="114"/>
      <c r="AA226" s="114"/>
      <c r="AB226" s="114"/>
      <c r="AC226" s="123"/>
    </row>
    <row r="227" spans="1:29">
      <c r="A227" s="5"/>
      <c r="B227" s="114"/>
      <c r="C227" s="114"/>
      <c r="D227" s="114"/>
      <c r="E227" s="114"/>
      <c r="F227" s="114"/>
      <c r="G227" s="114"/>
      <c r="H227" s="114"/>
      <c r="I227" s="114"/>
      <c r="J227" s="114"/>
      <c r="K227" s="114"/>
      <c r="L227" s="114"/>
      <c r="M227" s="114"/>
      <c r="N227" s="114"/>
      <c r="O227" s="114"/>
      <c r="P227" s="114"/>
      <c r="Q227" s="114"/>
      <c r="R227" s="114"/>
      <c r="S227" s="114"/>
      <c r="T227" s="114"/>
      <c r="U227" s="114"/>
      <c r="V227" s="114"/>
      <c r="W227" s="114"/>
      <c r="X227" s="114"/>
      <c r="Y227" s="114"/>
      <c r="Z227" s="114"/>
      <c r="AA227" s="114"/>
      <c r="AB227" s="114"/>
    </row>
    <row r="228" spans="1:29">
      <c r="A228" s="4" t="s">
        <v>242</v>
      </c>
      <c r="B228" s="116">
        <v>8.1000000000000003E-2</v>
      </c>
      <c r="C228" s="116">
        <v>5.5565999999999997E-2</v>
      </c>
      <c r="D228" s="115">
        <v>51.603999999999999</v>
      </c>
      <c r="E228" s="116">
        <v>0.45411520000000005</v>
      </c>
      <c r="F228" s="116">
        <v>0.13800000000000001</v>
      </c>
      <c r="G228" s="116">
        <v>5.3074800000000005E-2</v>
      </c>
      <c r="H228" s="116">
        <v>1.9E-2</v>
      </c>
      <c r="I228" s="116">
        <v>4.6527199999999998E-2</v>
      </c>
      <c r="J228" s="115">
        <v>47.061999999999998</v>
      </c>
      <c r="K228" s="116">
        <v>0.39532079999999992</v>
      </c>
      <c r="L228" s="116">
        <v>0.29699999999999999</v>
      </c>
      <c r="M228" s="116">
        <v>5.5182599999999991E-2</v>
      </c>
      <c r="N228" s="116">
        <v>0</v>
      </c>
      <c r="O228" s="116">
        <v>0</v>
      </c>
      <c r="P228" s="116">
        <v>0.25900000000000001</v>
      </c>
      <c r="Q228" s="116">
        <v>4.2994000000000004E-2</v>
      </c>
      <c r="R228" s="116">
        <v>7.0000000000000001E-3</v>
      </c>
      <c r="S228" s="116">
        <v>0.11685380000000001</v>
      </c>
      <c r="T228" s="116">
        <v>1.6E-2</v>
      </c>
      <c r="U228" s="116">
        <v>2.8716800000000001E-2</v>
      </c>
      <c r="V228" s="116">
        <v>0</v>
      </c>
      <c r="W228" s="116">
        <v>0</v>
      </c>
      <c r="X228" s="115">
        <v>99.483000000000004</v>
      </c>
      <c r="Y228" s="114"/>
      <c r="Z228" s="114"/>
      <c r="AA228" s="114"/>
      <c r="AB228" s="114"/>
    </row>
    <row r="229" spans="1:29">
      <c r="A229" s="4" t="s">
        <v>243</v>
      </c>
      <c r="B229" s="116">
        <v>0.05</v>
      </c>
      <c r="C229" s="116">
        <v>5.2940000000000008E-2</v>
      </c>
      <c r="D229" s="115">
        <v>50.935000000000002</v>
      </c>
      <c r="E229" s="116">
        <v>0.45841500000000002</v>
      </c>
      <c r="F229" s="116">
        <v>0.125</v>
      </c>
      <c r="G229" s="116">
        <v>5.4550000000000001E-2</v>
      </c>
      <c r="H229" s="116">
        <v>0.13800000000000001</v>
      </c>
      <c r="I229" s="116">
        <v>4.9486800000000004E-2</v>
      </c>
      <c r="J229" s="115">
        <v>47.795999999999999</v>
      </c>
      <c r="K229" s="116">
        <v>0.40148640000000002</v>
      </c>
      <c r="L229" s="116">
        <v>0.313</v>
      </c>
      <c r="M229" s="116">
        <v>5.5400999999999999E-2</v>
      </c>
      <c r="N229" s="116">
        <v>9.7000000000000003E-2</v>
      </c>
      <c r="O229" s="116">
        <v>6.844320000000001E-2</v>
      </c>
      <c r="P229" s="116">
        <v>0.30199999999999999</v>
      </c>
      <c r="Q229" s="116">
        <v>4.39108E-2</v>
      </c>
      <c r="R229" s="116">
        <v>5.7000000000000002E-2</v>
      </c>
      <c r="S229" s="116">
        <v>0.11865120000000001</v>
      </c>
      <c r="T229" s="116">
        <v>1E-3</v>
      </c>
      <c r="U229" s="116">
        <v>4.1791800000000004E-2</v>
      </c>
      <c r="V229" s="116">
        <v>2.5000000000000001E-2</v>
      </c>
      <c r="W229" s="116">
        <v>6.2454999999999997E-2</v>
      </c>
      <c r="X229" s="115">
        <v>99.838999999999999</v>
      </c>
      <c r="Y229" s="114"/>
      <c r="Z229" s="114"/>
      <c r="AA229" s="114"/>
      <c r="AB229" s="114"/>
    </row>
    <row r="230" spans="1:29">
      <c r="A230" s="4" t="s">
        <v>244</v>
      </c>
      <c r="B230" s="116">
        <v>9.1999999999999998E-2</v>
      </c>
      <c r="C230" s="116">
        <v>5.4390399999999992E-2</v>
      </c>
      <c r="D230" s="115">
        <v>51.545999999999999</v>
      </c>
      <c r="E230" s="116">
        <v>0.45360480000000003</v>
      </c>
      <c r="F230" s="116">
        <v>0.14599999999999999</v>
      </c>
      <c r="G230" s="116">
        <v>5.3640400000000005E-2</v>
      </c>
      <c r="H230" s="116">
        <v>7.6999999999999999E-2</v>
      </c>
      <c r="I230" s="116">
        <v>4.9603400000000006E-2</v>
      </c>
      <c r="J230" s="115">
        <v>47.874000000000002</v>
      </c>
      <c r="K230" s="116">
        <v>0.40214159999999999</v>
      </c>
      <c r="L230" s="116">
        <v>0.33100000000000002</v>
      </c>
      <c r="M230" s="116">
        <v>5.58728E-2</v>
      </c>
      <c r="N230" s="116">
        <v>5.1999999999999998E-2</v>
      </c>
      <c r="O230" s="116">
        <v>6.5228800000000003E-2</v>
      </c>
      <c r="P230" s="116">
        <v>0.13100000000000001</v>
      </c>
      <c r="Q230" s="116">
        <v>4.07934E-2</v>
      </c>
      <c r="R230" s="116">
        <v>0</v>
      </c>
      <c r="S230" s="116">
        <v>0</v>
      </c>
      <c r="T230" s="116">
        <v>1.0999999999999999E-2</v>
      </c>
      <c r="U230" s="116">
        <v>2.7475799999999998E-2</v>
      </c>
      <c r="V230" s="116">
        <v>1.4E-2</v>
      </c>
      <c r="W230" s="116">
        <v>6.1272400000000005E-2</v>
      </c>
      <c r="X230" s="115">
        <v>100.274</v>
      </c>
      <c r="Y230" s="114"/>
      <c r="Z230" s="114"/>
      <c r="AA230" s="114"/>
      <c r="AB230" s="114"/>
    </row>
    <row r="231" spans="1:29">
      <c r="A231" s="4" t="s">
        <v>245</v>
      </c>
      <c r="B231" s="116">
        <v>0.22900000000000001</v>
      </c>
      <c r="C231" s="116">
        <v>5.8440800000000001E-2</v>
      </c>
      <c r="D231" s="115">
        <v>51.125</v>
      </c>
      <c r="E231" s="116">
        <v>0.44990000000000002</v>
      </c>
      <c r="F231" s="116">
        <v>0.20100000000000001</v>
      </c>
      <c r="G231" s="116">
        <v>5.7124200000000007E-2</v>
      </c>
      <c r="H231" s="116">
        <v>0.127</v>
      </c>
      <c r="I231" s="116">
        <v>5.1282599999999998E-2</v>
      </c>
      <c r="J231" s="115">
        <v>47.265000000000001</v>
      </c>
      <c r="K231" s="116">
        <v>0.39702599999999999</v>
      </c>
      <c r="L231" s="116">
        <v>0.32200000000000001</v>
      </c>
      <c r="M231" s="116">
        <v>5.7316000000000006E-2</v>
      </c>
      <c r="N231" s="116">
        <v>0.27900000000000003</v>
      </c>
      <c r="O231" s="116">
        <v>7.3600200000000005E-2</v>
      </c>
      <c r="P231" s="116">
        <v>0.45</v>
      </c>
      <c r="Q231" s="116">
        <v>4.8780000000000004E-2</v>
      </c>
      <c r="R231" s="116">
        <v>0.14899999999999999</v>
      </c>
      <c r="S231" s="116">
        <v>0.12611359999999999</v>
      </c>
      <c r="T231" s="116">
        <v>1E-3</v>
      </c>
      <c r="U231" s="116">
        <v>2.1254400000000003E-2</v>
      </c>
      <c r="V231" s="116">
        <v>0</v>
      </c>
      <c r="W231" s="116">
        <v>0</v>
      </c>
      <c r="X231" s="115">
        <v>100.148</v>
      </c>
      <c r="Y231" s="114"/>
      <c r="Z231" s="114"/>
      <c r="AA231" s="114"/>
      <c r="AB231" s="114"/>
    </row>
    <row r="232" spans="1:29">
      <c r="A232" s="4" t="s">
        <v>246</v>
      </c>
      <c r="B232" s="116">
        <v>0.61</v>
      </c>
      <c r="C232" s="116">
        <v>6.7954000000000001E-2</v>
      </c>
      <c r="D232" s="115">
        <v>50.637</v>
      </c>
      <c r="E232" s="116">
        <v>0.45573300000000005</v>
      </c>
      <c r="F232" s="116">
        <v>0.20599999999999999</v>
      </c>
      <c r="G232" s="116">
        <v>5.7391599999999994E-2</v>
      </c>
      <c r="H232" s="116">
        <v>8.6999999999999994E-2</v>
      </c>
      <c r="I232" s="116">
        <v>4.9363799999999999E-2</v>
      </c>
      <c r="J232" s="115">
        <v>47.255000000000003</v>
      </c>
      <c r="K232" s="116">
        <v>0.406393</v>
      </c>
      <c r="L232" s="116">
        <v>0.28299999999999997</v>
      </c>
      <c r="M232" s="116">
        <v>5.4109600000000001E-2</v>
      </c>
      <c r="N232" s="116">
        <v>0.16800000000000001</v>
      </c>
      <c r="O232" s="116">
        <v>6.7603200000000016E-2</v>
      </c>
      <c r="P232" s="116">
        <v>0.65400000000000003</v>
      </c>
      <c r="Q232" s="116">
        <v>5.2973999999999993E-2</v>
      </c>
      <c r="R232" s="116">
        <v>5.8999999999999997E-2</v>
      </c>
      <c r="S232" s="116">
        <v>0.1183776</v>
      </c>
      <c r="T232" s="116">
        <v>5.0000000000000001E-3</v>
      </c>
      <c r="U232" s="116">
        <v>3.0518E-2</v>
      </c>
      <c r="V232" s="116">
        <v>0</v>
      </c>
      <c r="W232" s="116">
        <v>0</v>
      </c>
      <c r="X232" s="115">
        <v>99.963999999999999</v>
      </c>
      <c r="Y232" s="114"/>
      <c r="Z232" s="114"/>
      <c r="AA232" s="114"/>
      <c r="AB232" s="114"/>
    </row>
    <row r="233" spans="1:29">
      <c r="A233" s="4" t="s">
        <v>247</v>
      </c>
      <c r="B233" s="116">
        <v>0.1</v>
      </c>
      <c r="C233" s="116">
        <v>5.4520000000000006E-2</v>
      </c>
      <c r="D233" s="115">
        <v>52.405999999999999</v>
      </c>
      <c r="E233" s="116">
        <v>0.46117279999999999</v>
      </c>
      <c r="F233" s="116">
        <v>8.2000000000000003E-2</v>
      </c>
      <c r="G233" s="116">
        <v>5.6104400000000006E-2</v>
      </c>
      <c r="H233" s="116">
        <v>7.5999999999999998E-2</v>
      </c>
      <c r="I233" s="116">
        <v>4.9399999999999993E-2</v>
      </c>
      <c r="J233" s="115">
        <v>46.826000000000001</v>
      </c>
      <c r="K233" s="116">
        <v>0.39333840000000003</v>
      </c>
      <c r="L233" s="116">
        <v>0.32800000000000001</v>
      </c>
      <c r="M233" s="116">
        <v>5.5366400000000003E-2</v>
      </c>
      <c r="N233" s="116">
        <v>8.2000000000000003E-2</v>
      </c>
      <c r="O233" s="116">
        <v>6.4255200000000012E-2</v>
      </c>
      <c r="P233" s="116">
        <v>0.185</v>
      </c>
      <c r="Q233" s="116">
        <v>4.0589000000000007E-2</v>
      </c>
      <c r="R233" s="116">
        <v>0</v>
      </c>
      <c r="S233" s="116">
        <v>0</v>
      </c>
      <c r="T233" s="116">
        <v>6.0000000000000001E-3</v>
      </c>
      <c r="U233" s="116">
        <v>2.8936799999999999E-2</v>
      </c>
      <c r="V233" s="116">
        <v>4.3999999999999997E-2</v>
      </c>
      <c r="W233" s="116">
        <v>6.3791199999999992E-2</v>
      </c>
      <c r="X233" s="115">
        <v>100.13500000000001</v>
      </c>
      <c r="Y233" s="114"/>
      <c r="Z233" s="114"/>
      <c r="AA233" s="114"/>
      <c r="AB233" s="114"/>
    </row>
    <row r="234" spans="1:29">
      <c r="A234" s="4" t="s">
        <v>248</v>
      </c>
      <c r="B234" s="116">
        <v>8.1000000000000003E-2</v>
      </c>
      <c r="C234" s="116">
        <v>5.3654399999999998E-2</v>
      </c>
      <c r="D234" s="115">
        <v>52.045000000000002</v>
      </c>
      <c r="E234" s="116">
        <v>0.45799600000000007</v>
      </c>
      <c r="F234" s="116">
        <v>9.2999999999999999E-2</v>
      </c>
      <c r="G234" s="116">
        <v>5.3326200000000004E-2</v>
      </c>
      <c r="H234" s="116">
        <v>6.6000000000000003E-2</v>
      </c>
      <c r="I234" s="116">
        <v>4.6213199999999996E-2</v>
      </c>
      <c r="J234" s="115">
        <v>46.822000000000003</v>
      </c>
      <c r="K234" s="116">
        <v>0.39330480000000001</v>
      </c>
      <c r="L234" s="116">
        <v>0.26900000000000002</v>
      </c>
      <c r="M234" s="116">
        <v>5.5306399999999999E-2</v>
      </c>
      <c r="N234" s="116">
        <v>2.8000000000000001E-2</v>
      </c>
      <c r="O234" s="116">
        <v>6.4377599999999993E-2</v>
      </c>
      <c r="P234" s="116">
        <v>0.20100000000000001</v>
      </c>
      <c r="Q234" s="116">
        <v>4.0803000000000006E-2</v>
      </c>
      <c r="R234" s="116">
        <v>0</v>
      </c>
      <c r="S234" s="116">
        <v>0</v>
      </c>
      <c r="T234" s="116">
        <v>1.2E-2</v>
      </c>
      <c r="U234" s="116">
        <v>2.7187200000000002E-2</v>
      </c>
      <c r="V234" s="116">
        <v>0</v>
      </c>
      <c r="W234" s="116">
        <v>0</v>
      </c>
      <c r="X234" s="115">
        <v>99.617000000000004</v>
      </c>
      <c r="Y234" s="114"/>
      <c r="Z234" s="114"/>
      <c r="AA234" s="114"/>
      <c r="AB234" s="114"/>
    </row>
    <row r="235" spans="1:29">
      <c r="A235" s="4" t="s">
        <v>249</v>
      </c>
      <c r="B235" s="116">
        <v>0.108</v>
      </c>
      <c r="C235" s="116">
        <v>5.3179200000000003E-2</v>
      </c>
      <c r="D235" s="115">
        <v>52.465000000000003</v>
      </c>
      <c r="E235" s="116">
        <v>0.46169200000000005</v>
      </c>
      <c r="F235" s="116">
        <v>9.6000000000000002E-2</v>
      </c>
      <c r="G235" s="116">
        <v>5.5987200000000001E-2</v>
      </c>
      <c r="H235" s="116">
        <v>5.6000000000000001E-2</v>
      </c>
      <c r="I235" s="116">
        <v>4.8014399999999992E-2</v>
      </c>
      <c r="J235" s="115">
        <v>46.595999999999997</v>
      </c>
      <c r="K235" s="116">
        <v>0.39140639999999999</v>
      </c>
      <c r="L235" s="116">
        <v>0.29199999999999998</v>
      </c>
      <c r="M235" s="116">
        <v>5.4370399999999999E-2</v>
      </c>
      <c r="N235" s="116">
        <v>4.4999999999999998E-2</v>
      </c>
      <c r="O235" s="116">
        <v>6.1524000000000002E-2</v>
      </c>
      <c r="P235" s="116">
        <v>0.186</v>
      </c>
      <c r="Q235" s="116">
        <v>4.0585199999999995E-2</v>
      </c>
      <c r="R235" s="116">
        <v>1.7000000000000001E-2</v>
      </c>
      <c r="S235" s="116">
        <v>0.12412040000000001</v>
      </c>
      <c r="T235" s="116">
        <v>2.5000000000000001E-2</v>
      </c>
      <c r="U235" s="116">
        <v>2.8760000000000004E-2</v>
      </c>
      <c r="V235" s="116">
        <v>0</v>
      </c>
      <c r="W235" s="116">
        <v>0</v>
      </c>
      <c r="X235" s="115">
        <v>99.885999999999996</v>
      </c>
      <c r="Y235" s="114"/>
      <c r="Z235" s="114"/>
      <c r="AA235" s="114"/>
      <c r="AB235" s="114"/>
    </row>
    <row r="236" spans="1:29">
      <c r="A236" s="4" t="s">
        <v>250</v>
      </c>
      <c r="B236" s="116">
        <v>0.125</v>
      </c>
      <c r="C236" s="116">
        <v>5.4100000000000002E-2</v>
      </c>
      <c r="D236" s="115">
        <v>52.363</v>
      </c>
      <c r="E236" s="116">
        <v>0.46079439999999999</v>
      </c>
      <c r="F236" s="116">
        <v>0.151</v>
      </c>
      <c r="G236" s="116">
        <v>5.5175399999999993E-2</v>
      </c>
      <c r="H236" s="116">
        <v>0.13</v>
      </c>
      <c r="I236" s="116">
        <v>4.9867999999999996E-2</v>
      </c>
      <c r="J236" s="115">
        <v>46.442999999999998</v>
      </c>
      <c r="K236" s="116">
        <v>0.39012119999999995</v>
      </c>
      <c r="L236" s="116">
        <v>0.35699999999999998</v>
      </c>
      <c r="M236" s="116">
        <v>5.7191399999999996E-2</v>
      </c>
      <c r="N236" s="116">
        <v>0.16400000000000001</v>
      </c>
      <c r="O236" s="116">
        <v>6.6256000000000009E-2</v>
      </c>
      <c r="P236" s="116">
        <v>0.26600000000000001</v>
      </c>
      <c r="Q236" s="116">
        <v>4.3624000000000003E-2</v>
      </c>
      <c r="R236" s="116">
        <v>0</v>
      </c>
      <c r="S236" s="116">
        <v>0</v>
      </c>
      <c r="T236" s="116">
        <v>0</v>
      </c>
      <c r="U236" s="116">
        <v>0</v>
      </c>
      <c r="V236" s="116">
        <v>0</v>
      </c>
      <c r="W236" s="116">
        <v>0</v>
      </c>
      <c r="X236" s="115">
        <v>99.998999999999995</v>
      </c>
      <c r="Y236" s="114"/>
      <c r="Z236" s="114"/>
      <c r="AA236" s="114"/>
      <c r="AB236" s="114"/>
    </row>
    <row r="237" spans="1:29">
      <c r="A237" s="4" t="s">
        <v>251</v>
      </c>
      <c r="B237" s="116">
        <v>4.9000000000000002E-2</v>
      </c>
      <c r="C237" s="116">
        <v>5.3870599999999998E-2</v>
      </c>
      <c r="D237" s="115">
        <v>51.851999999999997</v>
      </c>
      <c r="E237" s="116">
        <v>0.45629759999999997</v>
      </c>
      <c r="F237" s="116">
        <v>9.9000000000000005E-2</v>
      </c>
      <c r="G237" s="116">
        <v>5.4489600000000006E-2</v>
      </c>
      <c r="H237" s="116">
        <v>1.7000000000000001E-2</v>
      </c>
      <c r="I237" s="116">
        <v>4.8643799999999994E-2</v>
      </c>
      <c r="J237" s="115">
        <v>48.003999999999998</v>
      </c>
      <c r="K237" s="116">
        <v>0.40323359999999991</v>
      </c>
      <c r="L237" s="116">
        <v>0.27400000000000002</v>
      </c>
      <c r="M237" s="116">
        <v>5.3375200000000005E-2</v>
      </c>
      <c r="N237" s="116">
        <v>0</v>
      </c>
      <c r="O237" s="116">
        <v>0</v>
      </c>
      <c r="P237" s="116">
        <v>0.222</v>
      </c>
      <c r="Q237" s="116">
        <v>4.1869199999999995E-2</v>
      </c>
      <c r="R237" s="116">
        <v>0</v>
      </c>
      <c r="S237" s="116">
        <v>0</v>
      </c>
      <c r="T237" s="116">
        <v>0</v>
      </c>
      <c r="U237" s="116">
        <v>0</v>
      </c>
      <c r="V237" s="116">
        <v>3.4000000000000002E-2</v>
      </c>
      <c r="W237" s="116">
        <v>6.2077200000000013E-2</v>
      </c>
      <c r="X237" s="115">
        <v>100.551</v>
      </c>
      <c r="Y237" s="114"/>
      <c r="Z237" s="114"/>
      <c r="AA237" s="114"/>
      <c r="AB237" s="114"/>
    </row>
    <row r="238" spans="1:29">
      <c r="A238" s="4" t="s">
        <v>252</v>
      </c>
      <c r="B238" s="116">
        <v>3.5000000000000003E-2</v>
      </c>
      <c r="C238" s="116">
        <v>5.2374000000000004E-2</v>
      </c>
      <c r="D238" s="115">
        <v>51.472000000000001</v>
      </c>
      <c r="E238" s="116">
        <v>0.45295360000000001</v>
      </c>
      <c r="F238" s="116">
        <v>0.14299999999999999</v>
      </c>
      <c r="G238" s="116">
        <v>5.4568799999999994E-2</v>
      </c>
      <c r="H238" s="116">
        <v>5.0999999999999997E-2</v>
      </c>
      <c r="I238" s="116">
        <v>4.7786999999999996E-2</v>
      </c>
      <c r="J238" s="115">
        <v>48.292999999999999</v>
      </c>
      <c r="K238" s="116">
        <v>0.4056612</v>
      </c>
      <c r="L238" s="116">
        <v>0.34599999999999997</v>
      </c>
      <c r="M238" s="116">
        <v>5.6674799999999997E-2</v>
      </c>
      <c r="N238" s="116">
        <v>4.3999999999999997E-2</v>
      </c>
      <c r="O238" s="116">
        <v>6.2022399999999998E-2</v>
      </c>
      <c r="P238" s="116">
        <v>0.214</v>
      </c>
      <c r="Q238" s="116">
        <v>4.1687200000000008E-2</v>
      </c>
      <c r="R238" s="116">
        <v>3.5999999999999997E-2</v>
      </c>
      <c r="S238" s="116">
        <v>0.122472</v>
      </c>
      <c r="T238" s="116">
        <v>0</v>
      </c>
      <c r="U238" s="116">
        <v>0</v>
      </c>
      <c r="V238" s="116">
        <v>0.02</v>
      </c>
      <c r="W238" s="116">
        <v>6.3563999999999996E-2</v>
      </c>
      <c r="X238" s="115">
        <v>100.654</v>
      </c>
      <c r="Y238" s="114"/>
      <c r="Z238" s="114"/>
      <c r="AA238" s="114"/>
      <c r="AB238" s="114"/>
    </row>
    <row r="239" spans="1:29">
      <c r="A239" s="4" t="s">
        <v>253</v>
      </c>
      <c r="B239" s="116">
        <v>0.125</v>
      </c>
      <c r="C239" s="116">
        <v>5.5224999999999996E-2</v>
      </c>
      <c r="D239" s="115">
        <v>52.039000000000001</v>
      </c>
      <c r="E239" s="116">
        <v>0.45794319999999999</v>
      </c>
      <c r="F239" s="116">
        <v>6.8000000000000005E-2</v>
      </c>
      <c r="G239" s="116">
        <v>5.4467999999999996E-2</v>
      </c>
      <c r="H239" s="116">
        <v>6.8000000000000005E-2</v>
      </c>
      <c r="I239" s="116">
        <v>4.6620800000000004E-2</v>
      </c>
      <c r="J239" s="115">
        <v>47.015000000000001</v>
      </c>
      <c r="K239" s="116">
        <v>0.39492599999999994</v>
      </c>
      <c r="L239" s="116">
        <v>0.375</v>
      </c>
      <c r="M239" s="116">
        <v>5.7149999999999999E-2</v>
      </c>
      <c r="N239" s="116">
        <v>7.1999999999999995E-2</v>
      </c>
      <c r="O239" s="116">
        <v>6.4339199999999999E-2</v>
      </c>
      <c r="P239" s="116">
        <v>0.25700000000000001</v>
      </c>
      <c r="Q239" s="116">
        <v>4.2713400000000006E-2</v>
      </c>
      <c r="R239" s="116">
        <v>0</v>
      </c>
      <c r="S239" s="116">
        <v>0</v>
      </c>
      <c r="T239" s="116">
        <v>1.7999999999999999E-2</v>
      </c>
      <c r="U239" s="116">
        <v>2.6499599999999998E-2</v>
      </c>
      <c r="V239" s="116">
        <v>1.2E-2</v>
      </c>
      <c r="W239" s="116">
        <v>6.4221600000000004E-2</v>
      </c>
      <c r="X239" s="115">
        <v>100.04900000000001</v>
      </c>
      <c r="Y239" s="114"/>
      <c r="Z239" s="114"/>
      <c r="AA239" s="114"/>
      <c r="AB239" s="114"/>
    </row>
    <row r="240" spans="1:29">
      <c r="A240" s="4" t="s">
        <v>254</v>
      </c>
      <c r="B240" s="116">
        <v>0.161</v>
      </c>
      <c r="C240" s="116">
        <v>5.6349999999999997E-2</v>
      </c>
      <c r="D240" s="115">
        <v>51.58</v>
      </c>
      <c r="E240" s="116">
        <v>0.45390399999999997</v>
      </c>
      <c r="F240" s="116">
        <v>9.8000000000000004E-2</v>
      </c>
      <c r="G240" s="116">
        <v>5.3409999999999999E-2</v>
      </c>
      <c r="H240" s="116">
        <v>0.106</v>
      </c>
      <c r="I240" s="116">
        <v>4.90144E-2</v>
      </c>
      <c r="J240" s="115">
        <v>46.935000000000002</v>
      </c>
      <c r="K240" s="116">
        <v>0.39425400000000005</v>
      </c>
      <c r="L240" s="116">
        <v>0.35799999999999998</v>
      </c>
      <c r="M240" s="116">
        <v>5.5919599999999993E-2</v>
      </c>
      <c r="N240" s="116">
        <v>0.106</v>
      </c>
      <c r="O240" s="116">
        <v>6.5868399999999994E-2</v>
      </c>
      <c r="P240" s="116">
        <v>0.33300000000000002</v>
      </c>
      <c r="Q240" s="116">
        <v>4.5887399999999995E-2</v>
      </c>
      <c r="R240" s="116">
        <v>4.4999999999999998E-2</v>
      </c>
      <c r="S240" s="116">
        <v>0.11118600000000001</v>
      </c>
      <c r="T240" s="116">
        <v>0</v>
      </c>
      <c r="U240" s="116">
        <v>0</v>
      </c>
      <c r="V240" s="116">
        <v>1.2E-2</v>
      </c>
      <c r="W240" s="116">
        <v>6.3597600000000004E-2</v>
      </c>
      <c r="X240" s="115">
        <v>99.733999999999995</v>
      </c>
      <c r="Y240" s="114"/>
      <c r="Z240" s="114"/>
      <c r="AA240" s="114"/>
      <c r="AB240" s="114"/>
    </row>
    <row r="241" spans="1:30">
      <c r="A241" s="4" t="s">
        <v>255</v>
      </c>
      <c r="B241" s="116">
        <v>0.105</v>
      </c>
      <c r="C241" s="116">
        <v>5.5649999999999998E-2</v>
      </c>
      <c r="D241" s="115">
        <v>51.603000000000002</v>
      </c>
      <c r="E241" s="116">
        <v>0.45410640000000002</v>
      </c>
      <c r="F241" s="116">
        <v>0.156</v>
      </c>
      <c r="G241" s="116">
        <v>5.5598400000000006E-2</v>
      </c>
      <c r="H241" s="116">
        <v>9.0999999999999998E-2</v>
      </c>
      <c r="I241" s="116">
        <v>4.77022E-2</v>
      </c>
      <c r="J241" s="115">
        <v>47.984999999999999</v>
      </c>
      <c r="K241" s="116">
        <v>0.40307399999999999</v>
      </c>
      <c r="L241" s="116">
        <v>0.30399999999999999</v>
      </c>
      <c r="M241" s="116">
        <v>5.4294399999999993E-2</v>
      </c>
      <c r="N241" s="116">
        <v>8.2000000000000003E-2</v>
      </c>
      <c r="O241" s="116">
        <v>6.4451999999999995E-2</v>
      </c>
      <c r="P241" s="116">
        <v>0.32900000000000001</v>
      </c>
      <c r="Q241" s="116">
        <v>4.5007200000000004E-2</v>
      </c>
      <c r="R241" s="116">
        <v>4.4999999999999998E-2</v>
      </c>
      <c r="S241" s="116">
        <v>0.112995</v>
      </c>
      <c r="T241" s="116">
        <v>1.0999999999999999E-2</v>
      </c>
      <c r="U241" s="116">
        <v>2.7664999999999999E-2</v>
      </c>
      <c r="V241" s="116">
        <v>0</v>
      </c>
      <c r="W241" s="116">
        <v>0</v>
      </c>
      <c r="X241" s="115">
        <v>100.711</v>
      </c>
      <c r="Y241" s="114"/>
      <c r="Z241" s="114"/>
      <c r="AA241" s="114"/>
      <c r="AB241" s="114"/>
    </row>
    <row r="242" spans="1:30">
      <c r="A242" s="4" t="s">
        <v>256</v>
      </c>
      <c r="B242" s="116">
        <v>0.20200000000000001</v>
      </c>
      <c r="C242" s="116">
        <v>5.5994400000000007E-2</v>
      </c>
      <c r="D242" s="115">
        <v>52.052</v>
      </c>
      <c r="E242" s="116">
        <v>0.45805760000000001</v>
      </c>
      <c r="F242" s="116">
        <v>0.155</v>
      </c>
      <c r="G242" s="116">
        <v>5.415699999999999E-2</v>
      </c>
      <c r="H242" s="116">
        <v>2.4E-2</v>
      </c>
      <c r="I242" s="116">
        <v>4.82736E-2</v>
      </c>
      <c r="J242" s="115">
        <v>47.628</v>
      </c>
      <c r="K242" s="116">
        <v>0.40007520000000002</v>
      </c>
      <c r="L242" s="116">
        <v>0.30199999999999999</v>
      </c>
      <c r="M242" s="116">
        <v>5.4722400000000004E-2</v>
      </c>
      <c r="N242" s="116">
        <v>5.8000000000000003E-2</v>
      </c>
      <c r="O242" s="116">
        <v>6.293E-2</v>
      </c>
      <c r="P242" s="116">
        <v>0.16200000000000001</v>
      </c>
      <c r="Q242" s="116">
        <v>3.9560400000000003E-2</v>
      </c>
      <c r="R242" s="116">
        <v>9.7000000000000003E-2</v>
      </c>
      <c r="S242" s="116">
        <v>0.1165746</v>
      </c>
      <c r="T242" s="116">
        <v>0</v>
      </c>
      <c r="U242" s="116">
        <v>0</v>
      </c>
      <c r="V242" s="116">
        <v>0</v>
      </c>
      <c r="W242" s="116">
        <v>0</v>
      </c>
      <c r="X242" s="115">
        <v>100.68</v>
      </c>
      <c r="Y242" s="114"/>
      <c r="Z242" s="114"/>
      <c r="AA242" s="114"/>
      <c r="AB242" s="114"/>
    </row>
    <row r="243" spans="1:30">
      <c r="A243" s="4" t="s">
        <v>257</v>
      </c>
      <c r="B243" s="116">
        <v>9.8000000000000004E-2</v>
      </c>
      <c r="C243" s="116">
        <v>5.5330799999999999E-2</v>
      </c>
      <c r="D243" s="115">
        <v>51.161000000000001</v>
      </c>
      <c r="E243" s="116">
        <v>0.45021680000000003</v>
      </c>
      <c r="F243" s="116">
        <v>0.124</v>
      </c>
      <c r="G243" s="116">
        <v>5.5229599999999997E-2</v>
      </c>
      <c r="H243" s="116">
        <v>3.3000000000000002E-2</v>
      </c>
      <c r="I243" s="116">
        <v>4.4325599999999993E-2</v>
      </c>
      <c r="J243" s="115">
        <v>47.716000000000001</v>
      </c>
      <c r="K243" s="116">
        <v>0.40081440000000002</v>
      </c>
      <c r="L243" s="116">
        <v>0.3</v>
      </c>
      <c r="M243" s="116">
        <v>5.4239999999999997E-2</v>
      </c>
      <c r="N243" s="116">
        <v>0</v>
      </c>
      <c r="O243" s="116">
        <v>0</v>
      </c>
      <c r="P243" s="116">
        <v>0.24399999999999999</v>
      </c>
      <c r="Q243" s="116">
        <v>4.2895199999999994E-2</v>
      </c>
      <c r="R243" s="116">
        <v>0</v>
      </c>
      <c r="S243" s="116">
        <v>0</v>
      </c>
      <c r="T243" s="116">
        <v>6.0000000000000001E-3</v>
      </c>
      <c r="U243" s="116">
        <v>2.8111199999999999E-2</v>
      </c>
      <c r="V243" s="116">
        <v>0</v>
      </c>
      <c r="W243" s="116">
        <v>0</v>
      </c>
      <c r="X243" s="115">
        <v>99.682000000000002</v>
      </c>
      <c r="Y243" s="114"/>
      <c r="Z243" s="114"/>
      <c r="AA243" s="114"/>
      <c r="AB243" s="114"/>
    </row>
    <row r="244" spans="1:30">
      <c r="A244" s="4" t="s">
        <v>258</v>
      </c>
      <c r="B244" s="116">
        <v>0.125</v>
      </c>
      <c r="C244" s="116">
        <v>5.4000000000000006E-2</v>
      </c>
      <c r="D244" s="115">
        <v>51.947000000000003</v>
      </c>
      <c r="E244" s="116">
        <v>0.45713360000000003</v>
      </c>
      <c r="F244" s="116">
        <v>0.105</v>
      </c>
      <c r="G244" s="116">
        <v>5.3739000000000002E-2</v>
      </c>
      <c r="H244" s="116">
        <v>0.122</v>
      </c>
      <c r="I244" s="116">
        <v>4.7970399999999996E-2</v>
      </c>
      <c r="J244" s="115">
        <v>46.393000000000001</v>
      </c>
      <c r="K244" s="116">
        <v>0.38970120000000003</v>
      </c>
      <c r="L244" s="116">
        <v>0.32300000000000001</v>
      </c>
      <c r="M244" s="116">
        <v>5.5879000000000005E-2</v>
      </c>
      <c r="N244" s="116">
        <v>0.14699999999999999</v>
      </c>
      <c r="O244" s="116">
        <v>6.5973600000000007E-2</v>
      </c>
      <c r="P244" s="116">
        <v>0.223</v>
      </c>
      <c r="Q244" s="116">
        <v>4.3440400000000004E-2</v>
      </c>
      <c r="R244" s="116">
        <v>2.5999999999999999E-2</v>
      </c>
      <c r="S244" s="116">
        <v>0.1135524</v>
      </c>
      <c r="T244" s="116">
        <v>1.0999999999999999E-2</v>
      </c>
      <c r="U244" s="116">
        <v>2.78388E-2</v>
      </c>
      <c r="V244" s="116">
        <v>0</v>
      </c>
      <c r="W244" s="116">
        <v>0</v>
      </c>
      <c r="X244" s="115">
        <v>99.421999999999997</v>
      </c>
      <c r="Y244" s="114"/>
      <c r="Z244" s="114"/>
      <c r="AA244" s="114"/>
      <c r="AB244" s="114"/>
    </row>
    <row r="245" spans="1:30">
      <c r="A245" s="4" t="s">
        <v>259</v>
      </c>
      <c r="B245" s="116">
        <v>0.111</v>
      </c>
      <c r="C245" s="116">
        <v>5.3102400000000001E-2</v>
      </c>
      <c r="D245" s="115">
        <v>52.101999999999997</v>
      </c>
      <c r="E245" s="116">
        <v>0.45849759999999995</v>
      </c>
      <c r="F245" s="116">
        <v>0.14499999999999999</v>
      </c>
      <c r="G245" s="116">
        <v>5.4984000000000005E-2</v>
      </c>
      <c r="H245" s="116">
        <v>6.5000000000000002E-2</v>
      </c>
      <c r="I245" s="116">
        <v>4.6371000000000002E-2</v>
      </c>
      <c r="J245" s="115">
        <v>46.595999999999997</v>
      </c>
      <c r="K245" s="116">
        <v>0.39140639999999999</v>
      </c>
      <c r="L245" s="116">
        <v>0.29499999999999998</v>
      </c>
      <c r="M245" s="116">
        <v>5.6344999999999999E-2</v>
      </c>
      <c r="N245" s="116">
        <v>3.5000000000000003E-2</v>
      </c>
      <c r="O245" s="116">
        <v>6.4344000000000012E-2</v>
      </c>
      <c r="P245" s="116">
        <v>0.219</v>
      </c>
      <c r="Q245" s="116">
        <v>4.12596E-2</v>
      </c>
      <c r="R245" s="116">
        <v>0.121</v>
      </c>
      <c r="S245" s="116">
        <v>0.12162919999999999</v>
      </c>
      <c r="T245" s="116">
        <v>1.4999999999999999E-2</v>
      </c>
      <c r="U245" s="116">
        <v>2.8400999999999999E-2</v>
      </c>
      <c r="V245" s="116">
        <v>0</v>
      </c>
      <c r="W245" s="116">
        <v>0</v>
      </c>
      <c r="X245" s="115">
        <v>99.703999999999994</v>
      </c>
      <c r="Y245" s="114"/>
      <c r="Z245" s="114"/>
      <c r="AA245" s="114"/>
      <c r="AB245" s="114"/>
    </row>
    <row r="246" spans="1:30">
      <c r="A246" s="4" t="s">
        <v>260</v>
      </c>
      <c r="B246" s="116">
        <v>2.4E-2</v>
      </c>
      <c r="C246" s="116">
        <v>5.3145600000000001E-2</v>
      </c>
      <c r="D246" s="115">
        <v>51.765999999999998</v>
      </c>
      <c r="E246" s="116">
        <v>0.45554079999999997</v>
      </c>
      <c r="F246" s="116">
        <v>0.12</v>
      </c>
      <c r="G246" s="116">
        <v>5.6639999999999996E-2</v>
      </c>
      <c r="H246" s="116">
        <v>3.7999999999999999E-2</v>
      </c>
      <c r="I246" s="116">
        <v>4.6063599999999996E-2</v>
      </c>
      <c r="J246" s="115">
        <v>46.734000000000002</v>
      </c>
      <c r="K246" s="116">
        <v>0.39256560000000001</v>
      </c>
      <c r="L246" s="116">
        <v>0.33300000000000002</v>
      </c>
      <c r="M246" s="116">
        <v>5.5610999999999994E-2</v>
      </c>
      <c r="N246" s="116">
        <v>7.2999999999999995E-2</v>
      </c>
      <c r="O246" s="116">
        <v>6.3509999999999997E-2</v>
      </c>
      <c r="P246" s="116">
        <v>0.24199999999999999</v>
      </c>
      <c r="Q246" s="116">
        <v>4.3463200000000007E-2</v>
      </c>
      <c r="R246" s="116">
        <v>0</v>
      </c>
      <c r="S246" s="116">
        <v>0</v>
      </c>
      <c r="T246" s="116">
        <v>0</v>
      </c>
      <c r="U246" s="116">
        <v>0</v>
      </c>
      <c r="V246" s="116">
        <v>0</v>
      </c>
      <c r="W246" s="116">
        <v>0</v>
      </c>
      <c r="X246" s="115">
        <v>99.33</v>
      </c>
      <c r="Y246" s="114"/>
      <c r="Z246" s="114"/>
      <c r="AA246" s="114"/>
      <c r="AB246" s="114"/>
    </row>
    <row r="247" spans="1:30">
      <c r="A247" s="4" t="s">
        <v>261</v>
      </c>
      <c r="B247" s="116">
        <v>3.5000000000000003E-2</v>
      </c>
      <c r="C247" s="116">
        <v>5.4005000000000011E-2</v>
      </c>
      <c r="D247" s="115">
        <v>52.46</v>
      </c>
      <c r="E247" s="116">
        <v>0.461648</v>
      </c>
      <c r="F247" s="116">
        <v>5.7000000000000002E-2</v>
      </c>
      <c r="G247" s="116">
        <v>5.0251200000000003E-2</v>
      </c>
      <c r="H247" s="116">
        <v>6.0999999999999999E-2</v>
      </c>
      <c r="I247" s="116">
        <v>4.755559999999999E-2</v>
      </c>
      <c r="J247" s="115">
        <v>46.655999999999999</v>
      </c>
      <c r="K247" s="116">
        <v>0.39191039999999999</v>
      </c>
      <c r="L247" s="116">
        <v>0.35399999999999998</v>
      </c>
      <c r="M247" s="116">
        <v>5.6923199999999986E-2</v>
      </c>
      <c r="N247" s="116">
        <v>0.109</v>
      </c>
      <c r="O247" s="116">
        <v>6.5814200000000003E-2</v>
      </c>
      <c r="P247" s="116">
        <v>0.14000000000000001</v>
      </c>
      <c r="Q247" s="116">
        <v>4.1160000000000002E-2</v>
      </c>
      <c r="R247" s="116">
        <v>0</v>
      </c>
      <c r="S247" s="116">
        <v>0</v>
      </c>
      <c r="T247" s="116">
        <v>0</v>
      </c>
      <c r="U247" s="116">
        <v>0</v>
      </c>
      <c r="V247" s="116">
        <v>0</v>
      </c>
      <c r="W247" s="116">
        <v>0</v>
      </c>
      <c r="X247" s="115">
        <v>99.872</v>
      </c>
      <c r="Y247" s="114"/>
      <c r="Z247" s="114"/>
      <c r="AA247" s="114"/>
      <c r="AB247" s="114"/>
    </row>
    <row r="248" spans="1:30">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117"/>
      <c r="AD248" s="117"/>
    </row>
    <row r="249" spans="1:30">
      <c r="A249" s="114"/>
      <c r="B249" s="114"/>
      <c r="C249" s="114"/>
      <c r="D249" s="5"/>
      <c r="E249" s="5"/>
      <c r="F249" s="114"/>
      <c r="G249" s="114"/>
      <c r="H249" s="114"/>
      <c r="I249" s="114"/>
      <c r="J249" s="114"/>
      <c r="K249" s="114"/>
      <c r="L249" s="114"/>
      <c r="M249" s="114"/>
      <c r="N249" s="114"/>
      <c r="O249" s="114"/>
      <c r="P249" s="114"/>
      <c r="Q249" s="114"/>
      <c r="R249" s="114"/>
      <c r="S249" s="114"/>
      <c r="T249" s="114"/>
      <c r="U249" s="114"/>
      <c r="V249" s="114"/>
      <c r="W249" s="114"/>
      <c r="X249" s="114"/>
      <c r="Y249" s="114"/>
      <c r="Z249" s="114"/>
      <c r="AA249" s="114"/>
      <c r="AB249" s="114"/>
    </row>
    <row r="250" spans="1:30">
      <c r="A250" s="5" t="s">
        <v>738</v>
      </c>
      <c r="D250" s="114"/>
      <c r="E250" s="114"/>
      <c r="F250" s="114"/>
      <c r="G250" s="114"/>
      <c r="H250" s="114"/>
      <c r="I250" s="114"/>
      <c r="J250" s="114"/>
      <c r="K250" s="114"/>
      <c r="L250" s="114"/>
      <c r="M250" s="114"/>
      <c r="N250" s="114"/>
      <c r="O250" s="114"/>
      <c r="P250" s="114"/>
      <c r="Q250" s="114"/>
      <c r="R250" s="114"/>
      <c r="S250" s="114"/>
      <c r="T250" s="114"/>
      <c r="U250" s="114"/>
      <c r="V250" s="114"/>
      <c r="W250" s="114"/>
      <c r="X250" s="114"/>
      <c r="Y250" s="114"/>
      <c r="Z250" s="114"/>
      <c r="AA250" s="114"/>
      <c r="AB250" s="114"/>
    </row>
    <row r="251" spans="1:30">
      <c r="A251" s="4" t="s">
        <v>262</v>
      </c>
      <c r="B251" s="115">
        <v>47.926000000000002</v>
      </c>
      <c r="C251" s="116">
        <v>0.39299320000000004</v>
      </c>
      <c r="D251" s="116">
        <v>2.0030000000000001</v>
      </c>
      <c r="E251" s="116">
        <v>0.11216799999999999</v>
      </c>
      <c r="F251" s="116">
        <v>3.2440000000000002</v>
      </c>
      <c r="G251" s="116">
        <v>0.12067680000000001</v>
      </c>
      <c r="H251" s="116">
        <v>0.40400000000000003</v>
      </c>
      <c r="I251" s="116">
        <v>5.9872800000000004E-2</v>
      </c>
      <c r="J251" s="115">
        <v>21.332999999999998</v>
      </c>
      <c r="K251" s="116">
        <v>0.27732899999999999</v>
      </c>
      <c r="L251" s="116">
        <v>0.37</v>
      </c>
      <c r="M251" s="116">
        <v>5.3353999999999999E-2</v>
      </c>
      <c r="N251" s="116">
        <v>11.977</v>
      </c>
      <c r="O251" s="116">
        <v>0.24433080000000001</v>
      </c>
      <c r="P251" s="116">
        <v>12.074</v>
      </c>
      <c r="Q251" s="116">
        <v>0.205258</v>
      </c>
      <c r="R251" s="116">
        <v>7.6999999999999999E-2</v>
      </c>
      <c r="S251" s="116">
        <v>8.676360000000001E-2</v>
      </c>
      <c r="T251" s="116">
        <v>8.0000000000000002E-3</v>
      </c>
      <c r="U251" s="116">
        <v>2.6484800000000003E-2</v>
      </c>
      <c r="V251" s="116">
        <v>3.6999999999999998E-2</v>
      </c>
      <c r="W251" s="116">
        <v>5.7379600000000003E-2</v>
      </c>
      <c r="X251" s="115">
        <v>99.453000000000003</v>
      </c>
      <c r="Y251" s="114"/>
      <c r="Z251" s="115">
        <v>36.712037091734764</v>
      </c>
      <c r="AA251" s="115">
        <v>36.685833693627565</v>
      </c>
      <c r="AB251" s="115">
        <v>26.602129214637671</v>
      </c>
      <c r="AC251" s="123">
        <v>50.019483911934792</v>
      </c>
      <c r="AD251" s="123">
        <v>18.044309402887261</v>
      </c>
    </row>
    <row r="252" spans="1:30">
      <c r="A252" s="4" t="s">
        <v>263</v>
      </c>
      <c r="B252" s="115">
        <v>46.712000000000003</v>
      </c>
      <c r="C252" s="116">
        <v>0.4017232</v>
      </c>
      <c r="D252" s="116">
        <v>1.077</v>
      </c>
      <c r="E252" s="116">
        <v>8.9390999999999998E-2</v>
      </c>
      <c r="F252" s="116">
        <v>1.32</v>
      </c>
      <c r="G252" s="116">
        <v>8.5272000000000001E-2</v>
      </c>
      <c r="H252" s="116">
        <v>0.02</v>
      </c>
      <c r="I252" s="116">
        <v>4.0439999999999997E-2</v>
      </c>
      <c r="J252" s="115">
        <v>41.406999999999996</v>
      </c>
      <c r="K252" s="116">
        <v>0.38094439999999996</v>
      </c>
      <c r="L252" s="116">
        <v>0.503</v>
      </c>
      <c r="M252" s="116">
        <v>6.1667800000000002E-2</v>
      </c>
      <c r="N252" s="116">
        <v>2.6760000000000002</v>
      </c>
      <c r="O252" s="116">
        <v>0.13219440000000002</v>
      </c>
      <c r="P252" s="116">
        <v>6.4770000000000003</v>
      </c>
      <c r="Q252" s="116">
        <v>0.15026639999999999</v>
      </c>
      <c r="R252" s="116">
        <v>0</v>
      </c>
      <c r="S252" s="116">
        <v>0</v>
      </c>
      <c r="T252" s="116">
        <v>0</v>
      </c>
      <c r="U252" s="116">
        <v>0</v>
      </c>
      <c r="V252" s="116">
        <v>0</v>
      </c>
      <c r="W252" s="116">
        <v>0</v>
      </c>
      <c r="X252" s="115">
        <v>100.19199999999999</v>
      </c>
      <c r="Y252" s="114"/>
      <c r="Z252" s="115">
        <v>8.7559145897267339</v>
      </c>
      <c r="AA252" s="115">
        <v>76.010781808824689</v>
      </c>
      <c r="AB252" s="115">
        <v>15.233303601448586</v>
      </c>
      <c r="AC252" s="123">
        <v>10.330032953364174</v>
      </c>
      <c r="AD252" s="123">
        <v>2.4717681304140915</v>
      </c>
    </row>
    <row r="253" spans="1:30">
      <c r="A253" s="4" t="s">
        <v>264</v>
      </c>
      <c r="B253" s="115">
        <v>46.4</v>
      </c>
      <c r="C253" s="116">
        <v>0.39903999999999995</v>
      </c>
      <c r="D253" s="116">
        <v>1.2909999999999999</v>
      </c>
      <c r="E253" s="116">
        <v>9.3984799999999993E-2</v>
      </c>
      <c r="F253" s="116">
        <v>1.7769999999999999</v>
      </c>
      <c r="G253" s="116">
        <v>9.7024200000000005E-2</v>
      </c>
      <c r="H253" s="116">
        <v>1E-3</v>
      </c>
      <c r="I253" s="116">
        <v>3.9847600000000004E-2</v>
      </c>
      <c r="J253" s="115">
        <v>41.024999999999999</v>
      </c>
      <c r="K253" s="116">
        <v>0.37743000000000004</v>
      </c>
      <c r="L253" s="116">
        <v>0.42099999999999999</v>
      </c>
      <c r="M253" s="116">
        <v>6.0203E-2</v>
      </c>
      <c r="N253" s="116">
        <v>1.0089999999999999</v>
      </c>
      <c r="O253" s="116">
        <v>9.2020799999999986E-2</v>
      </c>
      <c r="P253" s="116">
        <v>8.0069999999999997</v>
      </c>
      <c r="Q253" s="116">
        <v>0.16494419999999999</v>
      </c>
      <c r="R253" s="116">
        <v>1.2999999999999999E-2</v>
      </c>
      <c r="S253" s="116">
        <v>0.10013639999999999</v>
      </c>
      <c r="T253" s="116">
        <v>0</v>
      </c>
      <c r="U253" s="116">
        <v>0</v>
      </c>
      <c r="V253" s="116">
        <v>0</v>
      </c>
      <c r="W253" s="116">
        <v>0</v>
      </c>
      <c r="X253" s="115">
        <v>99.944000000000003</v>
      </c>
      <c r="Y253" s="114"/>
      <c r="Z253" s="115">
        <v>3.388107081393938</v>
      </c>
      <c r="AA253" s="115">
        <v>77.285954860008715</v>
      </c>
      <c r="AB253" s="115">
        <v>19.325938058597341</v>
      </c>
      <c r="AC253" s="123">
        <v>4.2000106472783942</v>
      </c>
      <c r="AD253" s="123">
        <v>0.95529798368302654</v>
      </c>
    </row>
    <row r="254" spans="1:30">
      <c r="A254" s="4" t="s">
        <v>265</v>
      </c>
      <c r="B254" s="115">
        <v>46.314999999999998</v>
      </c>
      <c r="C254" s="116">
        <v>0.38904599999999995</v>
      </c>
      <c r="D254" s="116">
        <v>1.27</v>
      </c>
      <c r="E254" s="116">
        <v>9.575800000000001E-2</v>
      </c>
      <c r="F254" s="116">
        <v>1.8640000000000001</v>
      </c>
      <c r="G254" s="116">
        <v>9.8419200000000012E-2</v>
      </c>
      <c r="H254" s="116">
        <v>3.6999999999999998E-2</v>
      </c>
      <c r="I254" s="116">
        <v>4.181E-2</v>
      </c>
      <c r="J254" s="115">
        <v>37.991</v>
      </c>
      <c r="K254" s="116">
        <v>0.37231180000000003</v>
      </c>
      <c r="L254" s="116">
        <v>0.46899999999999997</v>
      </c>
      <c r="M254" s="116">
        <v>5.8812599999999993E-2</v>
      </c>
      <c r="N254" s="116">
        <v>1.087</v>
      </c>
      <c r="O254" s="116">
        <v>9.4786400000000007E-2</v>
      </c>
      <c r="P254" s="116">
        <v>11.045</v>
      </c>
      <c r="Q254" s="116">
        <v>0.19439200000000001</v>
      </c>
      <c r="R254" s="116">
        <v>0</v>
      </c>
      <c r="S254" s="116">
        <v>0</v>
      </c>
      <c r="T254" s="116">
        <v>0</v>
      </c>
      <c r="U254" s="116">
        <v>0</v>
      </c>
      <c r="V254" s="116">
        <v>0</v>
      </c>
      <c r="W254" s="116">
        <v>0</v>
      </c>
      <c r="X254" s="115">
        <v>100.078</v>
      </c>
      <c r="Y254" s="114"/>
      <c r="Z254" s="115">
        <v>3.5827085297332064</v>
      </c>
      <c r="AA254" s="115">
        <v>70.250381088158719</v>
      </c>
      <c r="AB254" s="115">
        <v>26.166910382108071</v>
      </c>
      <c r="AC254" s="123">
        <v>4.8527446334179345</v>
      </c>
      <c r="AD254" s="123">
        <v>1.1096038890300868</v>
      </c>
    </row>
    <row r="255" spans="1:30">
      <c r="A255" s="4" t="s">
        <v>266</v>
      </c>
      <c r="B255" s="115">
        <v>49.548000000000002</v>
      </c>
      <c r="C255" s="116">
        <v>0.40629359999999998</v>
      </c>
      <c r="D255" s="116">
        <v>1.4750000000000001</v>
      </c>
      <c r="E255" s="116">
        <v>9.7644999999999996E-2</v>
      </c>
      <c r="F255" s="116">
        <v>2.9929999999999999</v>
      </c>
      <c r="G255" s="116">
        <v>0.11852279999999998</v>
      </c>
      <c r="H255" s="116">
        <v>0.79200000000000004</v>
      </c>
      <c r="I255" s="116">
        <v>7.2705599999999995E-2</v>
      </c>
      <c r="J255" s="115">
        <v>21.620999999999999</v>
      </c>
      <c r="K255" s="116">
        <v>0.28539720000000002</v>
      </c>
      <c r="L255" s="116">
        <v>0.34799999999999998</v>
      </c>
      <c r="M255" s="116">
        <v>5.4566399999999994E-2</v>
      </c>
      <c r="N255" s="116">
        <v>16.672999999999998</v>
      </c>
      <c r="O255" s="116">
        <v>0.28677559999999996</v>
      </c>
      <c r="P255" s="116">
        <v>6.7279999999999998</v>
      </c>
      <c r="Q255" s="116">
        <v>0.15474399999999996</v>
      </c>
      <c r="R255" s="116">
        <v>0</v>
      </c>
      <c r="S255" s="116">
        <v>0</v>
      </c>
      <c r="T255" s="116">
        <v>2.1999999999999999E-2</v>
      </c>
      <c r="U255" s="116">
        <v>2.7486799999999999E-2</v>
      </c>
      <c r="V255" s="116">
        <v>1.7000000000000001E-2</v>
      </c>
      <c r="W255" s="116">
        <v>5.5515200000000001E-2</v>
      </c>
      <c r="X255" s="115">
        <v>100.217</v>
      </c>
      <c r="Y255" s="114"/>
      <c r="Z255" s="115">
        <v>49.564378808983953</v>
      </c>
      <c r="AA255" s="115">
        <v>36.059335543326689</v>
      </c>
      <c r="AB255" s="115">
        <v>14.376285647689352</v>
      </c>
      <c r="AC255" s="123">
        <v>57.887868081430284</v>
      </c>
      <c r="AD255" s="123">
        <v>23.219544360603365</v>
      </c>
    </row>
    <row r="256" spans="1:30">
      <c r="A256" s="4" t="s">
        <v>267</v>
      </c>
      <c r="B256" s="115">
        <v>49.978000000000002</v>
      </c>
      <c r="C256" s="116">
        <v>0.40981960000000001</v>
      </c>
      <c r="D256" s="116">
        <v>1.6020000000000001</v>
      </c>
      <c r="E256" s="116">
        <v>0.10252800000000001</v>
      </c>
      <c r="F256" s="116">
        <v>3.3079999999999998</v>
      </c>
      <c r="G256" s="116">
        <v>0.12107279999999999</v>
      </c>
      <c r="H256" s="116">
        <v>0.69399999999999995</v>
      </c>
      <c r="I256" s="116">
        <v>6.8150799999999997E-2</v>
      </c>
      <c r="J256" s="115">
        <v>20.224</v>
      </c>
      <c r="K256" s="116">
        <v>0.27100160000000001</v>
      </c>
      <c r="L256" s="116">
        <v>0.35499999999999998</v>
      </c>
      <c r="M256" s="116">
        <v>5.2965999999999999E-2</v>
      </c>
      <c r="N256" s="116">
        <v>15.738</v>
      </c>
      <c r="O256" s="116">
        <v>0.27698879999999998</v>
      </c>
      <c r="P256" s="116">
        <v>8.83</v>
      </c>
      <c r="Q256" s="116">
        <v>0.17483399999999999</v>
      </c>
      <c r="R256" s="116">
        <v>0</v>
      </c>
      <c r="S256" s="116">
        <v>0</v>
      </c>
      <c r="T256" s="116">
        <v>3.0000000000000001E-3</v>
      </c>
      <c r="U256" s="116">
        <v>2.6324999999999998E-2</v>
      </c>
      <c r="V256" s="116">
        <v>3.4000000000000002E-2</v>
      </c>
      <c r="W256" s="116">
        <v>5.4481600000000005E-2</v>
      </c>
      <c r="X256" s="115">
        <v>100.76600000000001</v>
      </c>
      <c r="Y256" s="114"/>
      <c r="Z256" s="115">
        <v>47.075749859473021</v>
      </c>
      <c r="AA256" s="115">
        <v>33.93913644516136</v>
      </c>
      <c r="AB256" s="115">
        <v>18.985113695365623</v>
      </c>
      <c r="AC256" s="123">
        <v>58.109121317620705</v>
      </c>
      <c r="AD256" s="123">
        <v>23.381862811117397</v>
      </c>
    </row>
    <row r="257" spans="1:30">
      <c r="A257" s="4" t="s">
        <v>268</v>
      </c>
      <c r="B257" s="115">
        <v>48.506</v>
      </c>
      <c r="C257" s="116">
        <v>0.40745039999999993</v>
      </c>
      <c r="D257" s="116">
        <v>2.4380000000000002</v>
      </c>
      <c r="E257" s="116">
        <v>0.1199496</v>
      </c>
      <c r="F257" s="116">
        <v>4.0030000000000001</v>
      </c>
      <c r="G257" s="116">
        <v>0.13289959999999998</v>
      </c>
      <c r="H257" s="116">
        <v>0.66400000000000003</v>
      </c>
      <c r="I257" s="116">
        <v>6.9454399999999999E-2</v>
      </c>
      <c r="J257" s="115">
        <v>19.516999999999999</v>
      </c>
      <c r="K257" s="116">
        <v>0.26543120000000003</v>
      </c>
      <c r="L257" s="116">
        <v>0.30599999999999999</v>
      </c>
      <c r="M257" s="116">
        <v>5.4100799999999998E-2</v>
      </c>
      <c r="N257" s="116">
        <v>12.88</v>
      </c>
      <c r="O257" s="116">
        <v>0.25244800000000001</v>
      </c>
      <c r="P257" s="116">
        <v>12.118</v>
      </c>
      <c r="Q257" s="116">
        <v>0.2035824</v>
      </c>
      <c r="R257" s="116">
        <v>3.5000000000000003E-2</v>
      </c>
      <c r="S257" s="116">
        <v>7.981400000000001E-2</v>
      </c>
      <c r="T257" s="116">
        <v>0</v>
      </c>
      <c r="U257" s="116">
        <v>0</v>
      </c>
      <c r="V257" s="116">
        <v>0</v>
      </c>
      <c r="W257" s="116">
        <v>0</v>
      </c>
      <c r="X257" s="115">
        <v>100.467</v>
      </c>
      <c r="Y257" s="114"/>
      <c r="Z257" s="115">
        <v>39.582084817550751</v>
      </c>
      <c r="AA257" s="115">
        <v>33.649753709283267</v>
      </c>
      <c r="AB257" s="115">
        <v>26.768161473165986</v>
      </c>
      <c r="AC257" s="123">
        <v>54.051999956671978</v>
      </c>
      <c r="AD257" s="123">
        <v>20.559396812139969</v>
      </c>
    </row>
    <row r="258" spans="1:30">
      <c r="A258" s="4" t="s">
        <v>269</v>
      </c>
      <c r="B258" s="115">
        <v>46.787999999999997</v>
      </c>
      <c r="C258" s="116">
        <v>0.39301919999999996</v>
      </c>
      <c r="D258" s="116">
        <v>1.18</v>
      </c>
      <c r="E258" s="116">
        <v>9.2039999999999983E-2</v>
      </c>
      <c r="F258" s="116">
        <v>1.877</v>
      </c>
      <c r="G258" s="116">
        <v>9.8354800000000006E-2</v>
      </c>
      <c r="H258" s="116">
        <v>3.0000000000000001E-3</v>
      </c>
      <c r="I258" s="116">
        <v>3.8314200000000007E-2</v>
      </c>
      <c r="J258" s="115">
        <v>39.085000000000001</v>
      </c>
      <c r="K258" s="116">
        <v>0.37521599999999999</v>
      </c>
      <c r="L258" s="116">
        <v>0.44700000000000001</v>
      </c>
      <c r="M258" s="116">
        <v>5.97192E-2</v>
      </c>
      <c r="N258" s="116">
        <v>2.6309999999999998</v>
      </c>
      <c r="O258" s="116">
        <v>0.13049759999999999</v>
      </c>
      <c r="P258" s="116">
        <v>9.0589999999999993</v>
      </c>
      <c r="Q258" s="116">
        <v>0.1775564</v>
      </c>
      <c r="R258" s="116">
        <v>2.5000000000000001E-2</v>
      </c>
      <c r="S258" s="116">
        <v>9.6825000000000008E-2</v>
      </c>
      <c r="T258" s="116">
        <v>0</v>
      </c>
      <c r="U258" s="116">
        <v>0</v>
      </c>
      <c r="V258" s="116">
        <v>1.0999999999999999E-2</v>
      </c>
      <c r="W258" s="116">
        <v>5.9582599999999993E-2</v>
      </c>
      <c r="X258" s="115">
        <v>101.10599999999999</v>
      </c>
      <c r="Y258" s="114"/>
      <c r="Z258" s="115">
        <v>8.4678625295705885</v>
      </c>
      <c r="AA258" s="115">
        <v>70.574708463120231</v>
      </c>
      <c r="AB258" s="115">
        <v>20.957429007309194</v>
      </c>
      <c r="AC258" s="123">
        <v>10.713665437104147</v>
      </c>
      <c r="AD258" s="123">
        <v>2.5719341650975971</v>
      </c>
    </row>
    <row r="259" spans="1:30">
      <c r="A259" s="4" t="s">
        <v>270</v>
      </c>
      <c r="B259" s="115">
        <v>45.771999999999998</v>
      </c>
      <c r="C259" s="116">
        <v>0.39363920000000002</v>
      </c>
      <c r="D259" s="116">
        <v>1.53</v>
      </c>
      <c r="E259" s="116">
        <v>9.8225999999999994E-2</v>
      </c>
      <c r="F259" s="116">
        <v>2.3359999999999999</v>
      </c>
      <c r="G259" s="116">
        <v>0.1079232</v>
      </c>
      <c r="H259" s="116">
        <v>0</v>
      </c>
      <c r="I259" s="116">
        <v>0</v>
      </c>
      <c r="J259" s="115">
        <v>43.332999999999998</v>
      </c>
      <c r="K259" s="116">
        <v>0.38999699999999998</v>
      </c>
      <c r="L259" s="116">
        <v>0.502</v>
      </c>
      <c r="M259" s="116">
        <v>6.0842399999999991E-2</v>
      </c>
      <c r="N259" s="116">
        <v>0.32400000000000001</v>
      </c>
      <c r="O259" s="116">
        <v>6.72624E-2</v>
      </c>
      <c r="P259" s="116">
        <v>6.859</v>
      </c>
      <c r="Q259" s="116">
        <v>0.1550134</v>
      </c>
      <c r="R259" s="116">
        <v>0</v>
      </c>
      <c r="S259" s="116">
        <v>0</v>
      </c>
      <c r="T259" s="116">
        <v>1.9E-2</v>
      </c>
      <c r="U259" s="116">
        <v>2.74018E-2</v>
      </c>
      <c r="V259" s="116">
        <v>6.0000000000000001E-3</v>
      </c>
      <c r="W259" s="116">
        <v>5.9798400000000002E-2</v>
      </c>
      <c r="X259" s="115">
        <v>100.681</v>
      </c>
      <c r="Y259" s="114"/>
      <c r="Z259" s="115">
        <v>1.0958784869011842</v>
      </c>
      <c r="AA259" s="115">
        <v>82.228463219935065</v>
      </c>
      <c r="AB259" s="115">
        <v>16.67565829316376</v>
      </c>
      <c r="AC259" s="123">
        <v>1.315280909432714</v>
      </c>
      <c r="AD259" s="123">
        <v>0.29236118938544731</v>
      </c>
    </row>
    <row r="260" spans="1:30">
      <c r="A260" s="4" t="s">
        <v>271</v>
      </c>
      <c r="B260" s="115">
        <v>46.689</v>
      </c>
      <c r="C260" s="116">
        <v>0.39218759999999997</v>
      </c>
      <c r="D260" s="116">
        <v>1.86</v>
      </c>
      <c r="E260" s="116">
        <v>0.10936799999999999</v>
      </c>
      <c r="F260" s="116">
        <v>2.3719999999999999</v>
      </c>
      <c r="G260" s="116">
        <v>0.1057912</v>
      </c>
      <c r="H260" s="116">
        <v>3.9E-2</v>
      </c>
      <c r="I260" s="116">
        <v>4.1340000000000002E-2</v>
      </c>
      <c r="J260" s="115">
        <v>32.951999999999998</v>
      </c>
      <c r="K260" s="116">
        <v>0.34270080000000003</v>
      </c>
      <c r="L260" s="116">
        <v>0.39700000000000002</v>
      </c>
      <c r="M260" s="116">
        <v>5.6691599999999995E-2</v>
      </c>
      <c r="N260" s="116">
        <v>3.97</v>
      </c>
      <c r="O260" s="116">
        <v>0.152448</v>
      </c>
      <c r="P260" s="116">
        <v>11.974</v>
      </c>
      <c r="Q260" s="116">
        <v>0.20116319999999999</v>
      </c>
      <c r="R260" s="116">
        <v>0</v>
      </c>
      <c r="S260" s="116">
        <v>0</v>
      </c>
      <c r="T260" s="116">
        <v>0</v>
      </c>
      <c r="U260" s="116">
        <v>0</v>
      </c>
      <c r="V260" s="116">
        <v>1.7000000000000001E-2</v>
      </c>
      <c r="W260" s="116">
        <v>5.7932600000000001E-2</v>
      </c>
      <c r="X260" s="115">
        <v>100.27</v>
      </c>
      <c r="Y260" s="114"/>
      <c r="Z260" s="115">
        <v>12.780106318915049</v>
      </c>
      <c r="AA260" s="115">
        <v>59.512989230277967</v>
      </c>
      <c r="AB260" s="115">
        <v>27.706904450806984</v>
      </c>
      <c r="AC260" s="123">
        <v>17.679134829113746</v>
      </c>
      <c r="AD260" s="123">
        <v>4.5115384099240519</v>
      </c>
    </row>
    <row r="261" spans="1:30">
      <c r="A261" s="4" t="s">
        <v>272</v>
      </c>
      <c r="B261" s="115">
        <v>47.485999999999997</v>
      </c>
      <c r="C261" s="116">
        <v>0.39888239999999997</v>
      </c>
      <c r="D261" s="116">
        <v>1.5860000000000001</v>
      </c>
      <c r="E261" s="116">
        <v>0.10309000000000001</v>
      </c>
      <c r="F261" s="116">
        <v>2.089</v>
      </c>
      <c r="G261" s="116">
        <v>0.10110759999999999</v>
      </c>
      <c r="H261" s="116">
        <v>7.0000000000000007E-2</v>
      </c>
      <c r="I261" s="116">
        <v>4.2910000000000004E-2</v>
      </c>
      <c r="J261" s="115">
        <v>33.158999999999999</v>
      </c>
      <c r="K261" s="116">
        <v>0.34485359999999998</v>
      </c>
      <c r="L261" s="116">
        <v>0.44400000000000001</v>
      </c>
      <c r="M261" s="116">
        <v>5.88744E-2</v>
      </c>
      <c r="N261" s="116">
        <v>6.3579999999999997</v>
      </c>
      <c r="O261" s="116">
        <v>0.18946839999999998</v>
      </c>
      <c r="P261" s="116">
        <v>9.0380000000000003</v>
      </c>
      <c r="Q261" s="116">
        <v>0.17714480000000002</v>
      </c>
      <c r="R261" s="116">
        <v>0</v>
      </c>
      <c r="S261" s="116">
        <v>0</v>
      </c>
      <c r="T261" s="116">
        <v>5.0000000000000001E-3</v>
      </c>
      <c r="U261" s="116">
        <v>2.5675E-2</v>
      </c>
      <c r="V261" s="116">
        <v>0</v>
      </c>
      <c r="W261" s="116">
        <v>0</v>
      </c>
      <c r="X261" s="115">
        <v>100.235</v>
      </c>
      <c r="Y261" s="114"/>
      <c r="Z261" s="115">
        <v>20.211295689012381</v>
      </c>
      <c r="AA261" s="115">
        <v>59.137244218904314</v>
      </c>
      <c r="AB261" s="115">
        <v>20.651460092083315</v>
      </c>
      <c r="AC261" s="123">
        <v>25.472781297418912</v>
      </c>
      <c r="AD261" s="123">
        <v>6.9935427726607999</v>
      </c>
    </row>
    <row r="262" spans="1:30">
      <c r="A262" s="4" t="s">
        <v>273</v>
      </c>
      <c r="B262" s="115">
        <v>48.048999999999999</v>
      </c>
      <c r="C262" s="116">
        <v>0.40361159999999996</v>
      </c>
      <c r="D262" s="116">
        <v>2.7949999999999999</v>
      </c>
      <c r="E262" s="116">
        <v>0.125775</v>
      </c>
      <c r="F262" s="116">
        <v>4.5369999999999999</v>
      </c>
      <c r="G262" s="116">
        <v>0.13883219999999999</v>
      </c>
      <c r="H262" s="116">
        <v>0.77500000000000002</v>
      </c>
      <c r="I262" s="116">
        <v>7.2230000000000003E-2</v>
      </c>
      <c r="J262" s="115">
        <v>17.22</v>
      </c>
      <c r="K262" s="116">
        <v>0.25485599999999997</v>
      </c>
      <c r="L262" s="116">
        <v>0.27600000000000002</v>
      </c>
      <c r="M262" s="116">
        <v>5.2329600000000004E-2</v>
      </c>
      <c r="N262" s="116">
        <v>11.888999999999999</v>
      </c>
      <c r="O262" s="116">
        <v>0.2401578</v>
      </c>
      <c r="P262" s="116">
        <v>15.129</v>
      </c>
      <c r="Q262" s="116">
        <v>0.226935</v>
      </c>
      <c r="R262" s="116">
        <v>0</v>
      </c>
      <c r="S262" s="116">
        <v>0</v>
      </c>
      <c r="T262" s="116">
        <v>0</v>
      </c>
      <c r="U262" s="116">
        <v>0</v>
      </c>
      <c r="V262" s="116">
        <v>0</v>
      </c>
      <c r="W262" s="116">
        <v>0</v>
      </c>
      <c r="X262" s="115">
        <v>100.67</v>
      </c>
      <c r="Y262" s="114"/>
      <c r="Z262" s="115">
        <v>36.666629331662108</v>
      </c>
      <c r="AA262" s="115">
        <v>29.795099081192681</v>
      </c>
      <c r="AB262" s="115">
        <v>33.538271587145204</v>
      </c>
      <c r="AC262" s="123">
        <v>55.171155432320575</v>
      </c>
      <c r="AD262" s="123">
        <v>21.306652960456724</v>
      </c>
    </row>
    <row r="263" spans="1:30">
      <c r="A263" s="4" t="s">
        <v>274</v>
      </c>
      <c r="B263" s="115">
        <v>48.372</v>
      </c>
      <c r="C263" s="116">
        <v>0.40632479999999999</v>
      </c>
      <c r="D263" s="116">
        <v>2.339</v>
      </c>
      <c r="E263" s="116">
        <v>0.11648220000000001</v>
      </c>
      <c r="F263" s="116">
        <v>4.1120000000000001</v>
      </c>
      <c r="G263" s="116">
        <v>0.13240640000000001</v>
      </c>
      <c r="H263" s="116">
        <v>0.7</v>
      </c>
      <c r="I263" s="116">
        <v>6.9440000000000002E-2</v>
      </c>
      <c r="J263" s="115">
        <v>19.771999999999998</v>
      </c>
      <c r="K263" s="116">
        <v>0.27285359999999997</v>
      </c>
      <c r="L263" s="116">
        <v>0.35099999999999998</v>
      </c>
      <c r="M263" s="116">
        <v>5.3983799999999998E-2</v>
      </c>
      <c r="N263" s="116">
        <v>12.888</v>
      </c>
      <c r="O263" s="116">
        <v>0.25260479999999996</v>
      </c>
      <c r="P263" s="116">
        <v>12.183</v>
      </c>
      <c r="Q263" s="116">
        <v>0.20467440000000001</v>
      </c>
      <c r="R263" s="116">
        <v>0</v>
      </c>
      <c r="S263" s="116">
        <v>0</v>
      </c>
      <c r="T263" s="116">
        <v>1.4999999999999999E-2</v>
      </c>
      <c r="U263" s="116">
        <v>2.7495000000000002E-2</v>
      </c>
      <c r="V263" s="116">
        <v>0</v>
      </c>
      <c r="W263" s="116">
        <v>0</v>
      </c>
      <c r="X263" s="115">
        <v>100.732</v>
      </c>
      <c r="Y263" s="114"/>
      <c r="Z263" s="115">
        <v>39.367387339751545</v>
      </c>
      <c r="AA263" s="115">
        <v>33.883455442933844</v>
      </c>
      <c r="AB263" s="115">
        <v>26.749157217314611</v>
      </c>
      <c r="AC263" s="123">
        <v>53.744879662610082</v>
      </c>
      <c r="AD263" s="123">
        <v>20.358261635233596</v>
      </c>
    </row>
    <row r="264" spans="1:30">
      <c r="A264" s="4" t="s">
        <v>275</v>
      </c>
      <c r="B264" s="115">
        <v>46.779000000000003</v>
      </c>
      <c r="C264" s="116">
        <v>0.39294360000000006</v>
      </c>
      <c r="D264" s="116">
        <v>1.4350000000000001</v>
      </c>
      <c r="E264" s="116">
        <v>9.8727999999999996E-2</v>
      </c>
      <c r="F264" s="116">
        <v>1.903</v>
      </c>
      <c r="G264" s="116">
        <v>9.8575400000000007E-2</v>
      </c>
      <c r="H264" s="116">
        <v>7.0000000000000007E-2</v>
      </c>
      <c r="I264" s="116">
        <v>4.2588000000000008E-2</v>
      </c>
      <c r="J264" s="115">
        <v>37.448</v>
      </c>
      <c r="K264" s="116">
        <v>0.36699039999999994</v>
      </c>
      <c r="L264" s="116">
        <v>0.48199999999999998</v>
      </c>
      <c r="M264" s="116">
        <v>6.1310400000000008E-2</v>
      </c>
      <c r="N264" s="116">
        <v>3.3439999999999999</v>
      </c>
      <c r="O264" s="116">
        <v>0.14245439999999998</v>
      </c>
      <c r="P264" s="116">
        <v>8.9410000000000007</v>
      </c>
      <c r="Q264" s="116">
        <v>0.17524360000000003</v>
      </c>
      <c r="R264" s="116">
        <v>0</v>
      </c>
      <c r="S264" s="116">
        <v>0</v>
      </c>
      <c r="T264" s="116">
        <v>0</v>
      </c>
      <c r="U264" s="116">
        <v>0</v>
      </c>
      <c r="V264" s="116">
        <v>5.6000000000000001E-2</v>
      </c>
      <c r="W264" s="116">
        <v>5.8912000000000006E-2</v>
      </c>
      <c r="X264" s="115">
        <v>100.458</v>
      </c>
      <c r="Y264" s="114"/>
      <c r="Z264" s="115">
        <v>10.864130148620918</v>
      </c>
      <c r="AA264" s="115">
        <v>68.256394632882376</v>
      </c>
      <c r="AB264" s="115">
        <v>20.879475218496708</v>
      </c>
      <c r="AC264" s="123">
        <v>13.731888971199806</v>
      </c>
      <c r="AD264" s="123">
        <v>3.3834081355888017</v>
      </c>
    </row>
    <row r="265" spans="1:30">
      <c r="A265" s="4" t="s">
        <v>276</v>
      </c>
      <c r="B265" s="115">
        <v>46.491999999999997</v>
      </c>
      <c r="C265" s="116">
        <v>0.3998312</v>
      </c>
      <c r="D265" s="116">
        <v>1.492</v>
      </c>
      <c r="E265" s="116">
        <v>9.9068799999999999E-2</v>
      </c>
      <c r="F265" s="116">
        <v>1.909</v>
      </c>
      <c r="G265" s="116">
        <v>9.8886199999999994E-2</v>
      </c>
      <c r="H265" s="116">
        <v>4.9000000000000002E-2</v>
      </c>
      <c r="I265" s="116">
        <v>4.3658999999999996E-2</v>
      </c>
      <c r="J265" s="115">
        <v>37.795000000000002</v>
      </c>
      <c r="K265" s="116">
        <v>0.36283199999999999</v>
      </c>
      <c r="L265" s="116">
        <v>0.46</v>
      </c>
      <c r="M265" s="116">
        <v>5.8512000000000002E-2</v>
      </c>
      <c r="N265" s="116">
        <v>3.5489999999999999</v>
      </c>
      <c r="O265" s="116">
        <v>0.14621880000000001</v>
      </c>
      <c r="P265" s="116">
        <v>8.8889999999999993</v>
      </c>
      <c r="Q265" s="116">
        <v>0.17422439999999997</v>
      </c>
      <c r="R265" s="116">
        <v>1.4E-2</v>
      </c>
      <c r="S265" s="116">
        <v>8.6993200000000007E-2</v>
      </c>
      <c r="T265" s="116">
        <v>7.0000000000000001E-3</v>
      </c>
      <c r="U265" s="116">
        <v>2.8301000000000003E-2</v>
      </c>
      <c r="V265" s="116">
        <v>8.0000000000000002E-3</v>
      </c>
      <c r="W265" s="116">
        <v>5.9118400000000008E-2</v>
      </c>
      <c r="X265" s="115">
        <v>100.664</v>
      </c>
      <c r="Y265" s="114"/>
      <c r="Z265" s="115">
        <v>11.396005551679146</v>
      </c>
      <c r="AA265" s="115">
        <v>68.087443539819233</v>
      </c>
      <c r="AB265" s="115">
        <v>20.516550908501621</v>
      </c>
      <c r="AC265" s="123">
        <v>14.338385686162521</v>
      </c>
      <c r="AD265" s="123">
        <v>3.551660454899106</v>
      </c>
    </row>
    <row r="266" spans="1:30">
      <c r="A266" s="4" t="s">
        <v>277</v>
      </c>
      <c r="B266" s="115">
        <v>47.761000000000003</v>
      </c>
      <c r="C266" s="116">
        <v>0.4011924</v>
      </c>
      <c r="D266" s="116">
        <v>1.345</v>
      </c>
      <c r="E266" s="116">
        <v>9.6032999999999993E-2</v>
      </c>
      <c r="F266" s="116">
        <v>2.0350000000000001</v>
      </c>
      <c r="G266" s="116">
        <v>9.9307999999999994E-2</v>
      </c>
      <c r="H266" s="116">
        <v>6.2E-2</v>
      </c>
      <c r="I266" s="116">
        <v>4.4305199999999996E-2</v>
      </c>
      <c r="J266" s="115">
        <v>34.046999999999997</v>
      </c>
      <c r="K266" s="116">
        <v>0.34727939999999996</v>
      </c>
      <c r="L266" s="116">
        <v>0.47599999999999998</v>
      </c>
      <c r="M266" s="116">
        <v>5.9880799999999998E-2</v>
      </c>
      <c r="N266" s="116">
        <v>5.8209999999999997</v>
      </c>
      <c r="O266" s="116">
        <v>0.1816152</v>
      </c>
      <c r="P266" s="116">
        <v>8.9589999999999996</v>
      </c>
      <c r="Q266" s="116">
        <v>0.17559639999999999</v>
      </c>
      <c r="R266" s="116">
        <v>0</v>
      </c>
      <c r="S266" s="116">
        <v>0</v>
      </c>
      <c r="T266" s="116">
        <v>0</v>
      </c>
      <c r="U266" s="116">
        <v>0</v>
      </c>
      <c r="V266" s="116">
        <v>3.5999999999999997E-2</v>
      </c>
      <c r="W266" s="116">
        <v>5.8975199999999992E-2</v>
      </c>
      <c r="X266" s="115">
        <v>100.542</v>
      </c>
      <c r="Y266" s="114"/>
      <c r="Z266" s="115">
        <v>18.560639208524993</v>
      </c>
      <c r="AA266" s="115">
        <v>60.906017915545497</v>
      </c>
      <c r="AB266" s="115">
        <v>20.533342875929517</v>
      </c>
      <c r="AC266" s="123">
        <v>23.357681683978011</v>
      </c>
      <c r="AD266" s="123">
        <v>6.2834759293663671</v>
      </c>
    </row>
    <row r="267" spans="1:30">
      <c r="A267" s="4" t="s">
        <v>278</v>
      </c>
      <c r="B267" s="115">
        <v>48.78</v>
      </c>
      <c r="C267" s="116">
        <v>0.39999600000000002</v>
      </c>
      <c r="D267" s="116">
        <v>2.3279999999999998</v>
      </c>
      <c r="E267" s="116">
        <v>0.1154688</v>
      </c>
      <c r="F267" s="116">
        <v>2.7130000000000001</v>
      </c>
      <c r="G267" s="116">
        <v>0.11231819999999999</v>
      </c>
      <c r="H267" s="116">
        <v>0.32100000000000001</v>
      </c>
      <c r="I267" s="116">
        <v>5.4634200000000001E-2</v>
      </c>
      <c r="J267" s="115">
        <v>24.501999999999999</v>
      </c>
      <c r="K267" s="116">
        <v>0.29892439999999998</v>
      </c>
      <c r="L267" s="116">
        <v>0.42299999999999999</v>
      </c>
      <c r="M267" s="116">
        <v>5.7104999999999996E-2</v>
      </c>
      <c r="N267" s="116">
        <v>10.397</v>
      </c>
      <c r="O267" s="116">
        <v>0.2308134</v>
      </c>
      <c r="P267" s="116">
        <v>11.196</v>
      </c>
      <c r="Q267" s="116">
        <v>0.19704959999999999</v>
      </c>
      <c r="R267" s="116">
        <v>0.11600000000000001</v>
      </c>
      <c r="S267" s="116">
        <v>8.8600799999999993E-2</v>
      </c>
      <c r="T267" s="116">
        <v>4.0000000000000001E-3</v>
      </c>
      <c r="U267" s="116">
        <v>2.6241599999999997E-2</v>
      </c>
      <c r="V267" s="116">
        <v>0</v>
      </c>
      <c r="W267" s="116">
        <v>0</v>
      </c>
      <c r="X267" s="115">
        <v>100.78</v>
      </c>
      <c r="Y267" s="114"/>
      <c r="Z267" s="115">
        <v>32.297868000294841</v>
      </c>
      <c r="AA267" s="115">
        <v>42.702506995412762</v>
      </c>
      <c r="AB267" s="115">
        <v>24.999625004292412</v>
      </c>
      <c r="AC267" s="123">
        <v>43.065210919588701</v>
      </c>
      <c r="AD267" s="123">
        <v>14.26663113958873</v>
      </c>
    </row>
    <row r="268" spans="1:30">
      <c r="A268" s="4" t="s">
        <v>279</v>
      </c>
      <c r="B268" s="115">
        <v>49.103999999999999</v>
      </c>
      <c r="C268" s="116">
        <v>0.40265279999999998</v>
      </c>
      <c r="D268" s="116">
        <v>2.2109999999999999</v>
      </c>
      <c r="E268" s="116">
        <v>0.11320319999999999</v>
      </c>
      <c r="F268" s="116">
        <v>3.899</v>
      </c>
      <c r="G268" s="116">
        <v>0.1302266</v>
      </c>
      <c r="H268" s="116">
        <v>0.82599999999999996</v>
      </c>
      <c r="I268" s="116">
        <v>7.5661599999999996E-2</v>
      </c>
      <c r="J268" s="115">
        <v>17.684000000000001</v>
      </c>
      <c r="K268" s="116">
        <v>0.25464960000000003</v>
      </c>
      <c r="L268" s="116">
        <v>0.32700000000000001</v>
      </c>
      <c r="M268" s="116">
        <v>5.3301000000000008E-2</v>
      </c>
      <c r="N268" s="116">
        <v>13.694000000000001</v>
      </c>
      <c r="O268" s="116">
        <v>0.25744719999999999</v>
      </c>
      <c r="P268" s="116">
        <v>12.432</v>
      </c>
      <c r="Q268" s="116">
        <v>0.2063712</v>
      </c>
      <c r="R268" s="116">
        <v>0.105</v>
      </c>
      <c r="S268" s="116">
        <v>8.4671999999999997E-2</v>
      </c>
      <c r="T268" s="116">
        <v>1.2E-2</v>
      </c>
      <c r="U268" s="116">
        <v>2.8308E-2</v>
      </c>
      <c r="V268" s="116">
        <v>0</v>
      </c>
      <c r="W268" s="116">
        <v>0</v>
      </c>
      <c r="X268" s="115">
        <v>100.294</v>
      </c>
      <c r="Y268" s="114"/>
      <c r="Z268" s="115">
        <v>42.06897081709419</v>
      </c>
      <c r="AA268" s="115">
        <v>30.478816264266523</v>
      </c>
      <c r="AB268" s="115">
        <v>27.452212918639283</v>
      </c>
      <c r="AC268" s="123">
        <v>57.989536888924043</v>
      </c>
      <c r="AD268" s="123">
        <v>23.294004819277998</v>
      </c>
    </row>
    <row r="269" spans="1:30">
      <c r="A269" s="4" t="s">
        <v>280</v>
      </c>
      <c r="B269" s="115">
        <v>49.109000000000002</v>
      </c>
      <c r="C269" s="116">
        <v>0.40269379999999999</v>
      </c>
      <c r="D269" s="116">
        <v>2.2669999999999999</v>
      </c>
      <c r="E269" s="116">
        <v>0.11607039999999999</v>
      </c>
      <c r="F269" s="116">
        <v>4.0629999999999997</v>
      </c>
      <c r="G269" s="116">
        <v>0.13245379999999998</v>
      </c>
      <c r="H269" s="116">
        <v>1.0840000000000001</v>
      </c>
      <c r="I269" s="116">
        <v>8.1083200000000008E-2</v>
      </c>
      <c r="J269" s="115">
        <v>16.433</v>
      </c>
      <c r="K269" s="116">
        <v>0.24649499999999999</v>
      </c>
      <c r="L269" s="116">
        <v>0.30599999999999999</v>
      </c>
      <c r="M269" s="116">
        <v>5.2876800000000002E-2</v>
      </c>
      <c r="N269" s="116">
        <v>13.945</v>
      </c>
      <c r="O269" s="116">
        <v>0.25937700000000002</v>
      </c>
      <c r="P269" s="116">
        <v>13.016999999999999</v>
      </c>
      <c r="Q269" s="116">
        <v>0.21087540000000002</v>
      </c>
      <c r="R269" s="116">
        <v>5.2999999999999999E-2</v>
      </c>
      <c r="S269" s="116">
        <v>7.7146800000000001E-2</v>
      </c>
      <c r="T269" s="116">
        <v>0.01</v>
      </c>
      <c r="U269" s="116">
        <v>2.5789999999999997E-2</v>
      </c>
      <c r="V269" s="116">
        <v>8.9999999999999993E-3</v>
      </c>
      <c r="W269" s="116">
        <v>5.3031599999999998E-2</v>
      </c>
      <c r="X269" s="115">
        <v>100.29600000000001</v>
      </c>
      <c r="Y269" s="114"/>
      <c r="Z269" s="115">
        <v>42.880046197229504</v>
      </c>
      <c r="AA269" s="115">
        <v>28.349121607929568</v>
      </c>
      <c r="AB269" s="115">
        <v>28.770832194840946</v>
      </c>
      <c r="AC269" s="123">
        <v>60.201688060932192</v>
      </c>
      <c r="AD269" s="123">
        <v>24.969271059276693</v>
      </c>
    </row>
    <row r="270" spans="1:30">
      <c r="A270" s="4" t="s">
        <v>281</v>
      </c>
      <c r="B270" s="115">
        <v>47.537999999999997</v>
      </c>
      <c r="C270" s="116">
        <v>0.39931919999999999</v>
      </c>
      <c r="D270" s="116">
        <v>1.423</v>
      </c>
      <c r="E270" s="116">
        <v>9.7902400000000001E-2</v>
      </c>
      <c r="F270" s="116">
        <v>1.78</v>
      </c>
      <c r="G270" s="116">
        <v>9.5408000000000007E-2</v>
      </c>
      <c r="H270" s="116">
        <v>8.1000000000000003E-2</v>
      </c>
      <c r="I270" s="116">
        <v>4.2589800000000004E-2</v>
      </c>
      <c r="J270" s="115">
        <v>34.581000000000003</v>
      </c>
      <c r="K270" s="116">
        <v>0.35272620000000005</v>
      </c>
      <c r="L270" s="116">
        <v>0.497</v>
      </c>
      <c r="M270" s="116">
        <v>5.9640000000000006E-2</v>
      </c>
      <c r="N270" s="116">
        <v>5.8230000000000004</v>
      </c>
      <c r="O270" s="116">
        <v>0.18051300000000001</v>
      </c>
      <c r="P270" s="116">
        <v>8.6479999999999997</v>
      </c>
      <c r="Q270" s="116">
        <v>0.17296</v>
      </c>
      <c r="R270" s="116">
        <v>0</v>
      </c>
      <c r="S270" s="116">
        <v>0</v>
      </c>
      <c r="T270" s="116">
        <v>5.0000000000000001E-3</v>
      </c>
      <c r="U270" s="116">
        <v>3.0185000000000003E-2</v>
      </c>
      <c r="V270" s="116">
        <v>5.0000000000000001E-3</v>
      </c>
      <c r="W270" s="116">
        <v>5.3444000000000005E-2</v>
      </c>
      <c r="X270" s="115">
        <v>100.381</v>
      </c>
      <c r="Y270" s="114"/>
      <c r="Z270" s="115">
        <v>18.520926798817001</v>
      </c>
      <c r="AA270" s="115">
        <v>61.707719783678584</v>
      </c>
      <c r="AB270" s="115">
        <v>19.771353417504415</v>
      </c>
      <c r="AC270" s="123">
        <v>23.086339468916659</v>
      </c>
      <c r="AD270" s="123">
        <v>6.1944507954893808</v>
      </c>
    </row>
    <row r="271" spans="1:30">
      <c r="A271" s="4" t="s">
        <v>282</v>
      </c>
      <c r="B271" s="115">
        <v>47.987000000000002</v>
      </c>
      <c r="C271" s="116">
        <v>0.40309080000000003</v>
      </c>
      <c r="D271" s="116">
        <v>1.421</v>
      </c>
      <c r="E271" s="116">
        <v>9.8333200000000009E-2</v>
      </c>
      <c r="F271" s="116">
        <v>1.895</v>
      </c>
      <c r="G271" s="116">
        <v>9.6644999999999981E-2</v>
      </c>
      <c r="H271" s="116">
        <v>3.9E-2</v>
      </c>
      <c r="I271" s="116">
        <v>4.4397599999999995E-2</v>
      </c>
      <c r="J271" s="115">
        <v>31.667999999999999</v>
      </c>
      <c r="K271" s="116">
        <v>0.3356808</v>
      </c>
      <c r="L271" s="116">
        <v>0.45</v>
      </c>
      <c r="M271" s="116">
        <v>5.7960000000000005E-2</v>
      </c>
      <c r="N271" s="116">
        <v>6.23</v>
      </c>
      <c r="O271" s="116">
        <v>0.18565400000000001</v>
      </c>
      <c r="P271" s="116">
        <v>10.42</v>
      </c>
      <c r="Q271" s="116">
        <v>0.18964400000000001</v>
      </c>
      <c r="R271" s="116">
        <v>2.9000000000000001E-2</v>
      </c>
      <c r="S271" s="116">
        <v>8.8090399999999999E-2</v>
      </c>
      <c r="T271" s="116">
        <v>0</v>
      </c>
      <c r="U271" s="116">
        <v>0</v>
      </c>
      <c r="V271" s="116">
        <v>0</v>
      </c>
      <c r="W271" s="116">
        <v>0</v>
      </c>
      <c r="X271" s="115">
        <v>100.139</v>
      </c>
      <c r="Y271" s="114"/>
      <c r="Z271" s="115">
        <v>19.786235526108868</v>
      </c>
      <c r="AA271" s="115">
        <v>56.426328086070335</v>
      </c>
      <c r="AB271" s="115">
        <v>23.787436387820808</v>
      </c>
      <c r="AC271" s="123">
        <v>25.963163933136997</v>
      </c>
      <c r="AD271" s="123">
        <v>7.1623659869913014</v>
      </c>
    </row>
    <row r="272" spans="1:30">
      <c r="A272" s="4" t="s">
        <v>283</v>
      </c>
      <c r="B272" s="115">
        <v>48.249000000000002</v>
      </c>
      <c r="C272" s="116">
        <v>0.40529159999999997</v>
      </c>
      <c r="D272" s="116">
        <v>2.5499999999999998</v>
      </c>
      <c r="E272" s="116">
        <v>0.12086999999999999</v>
      </c>
      <c r="F272" s="116">
        <v>3.1539999999999999</v>
      </c>
      <c r="G272" s="116">
        <v>0.1192212</v>
      </c>
      <c r="H272" s="116">
        <v>0.51400000000000001</v>
      </c>
      <c r="I272" s="116">
        <v>6.1063200000000005E-2</v>
      </c>
      <c r="J272" s="115">
        <v>23.113</v>
      </c>
      <c r="K272" s="116">
        <v>0.29122379999999998</v>
      </c>
      <c r="L272" s="116">
        <v>0.36199999999999999</v>
      </c>
      <c r="M272" s="116">
        <v>5.4661999999999995E-2</v>
      </c>
      <c r="N272" s="116">
        <v>12.686999999999999</v>
      </c>
      <c r="O272" s="116">
        <v>0.2512026</v>
      </c>
      <c r="P272" s="116">
        <v>9.9350000000000005</v>
      </c>
      <c r="Q272" s="116">
        <v>0.18479100000000004</v>
      </c>
      <c r="R272" s="116">
        <v>2.5000000000000001E-2</v>
      </c>
      <c r="S272" s="116">
        <v>8.1910000000000011E-2</v>
      </c>
      <c r="T272" s="116">
        <v>8.9999999999999993E-3</v>
      </c>
      <c r="U272" s="116">
        <v>2.5720199999999999E-2</v>
      </c>
      <c r="V272" s="116">
        <v>7.0000000000000001E-3</v>
      </c>
      <c r="W272" s="116">
        <v>5.7793400000000002E-2</v>
      </c>
      <c r="X272" s="115">
        <v>100.605</v>
      </c>
      <c r="Y272" s="114"/>
      <c r="Z272" s="115">
        <v>38.685411047602273</v>
      </c>
      <c r="AA272" s="115">
        <v>39.539449723518381</v>
      </c>
      <c r="AB272" s="115">
        <v>21.775139228879336</v>
      </c>
      <c r="AC272" s="123">
        <v>49.455746483898331</v>
      </c>
      <c r="AD272" s="123">
        <v>17.713226943121779</v>
      </c>
    </row>
    <row r="273" spans="1:30">
      <c r="A273" s="4" t="s">
        <v>284</v>
      </c>
      <c r="B273" s="115">
        <v>46.515999999999998</v>
      </c>
      <c r="C273" s="116">
        <v>0.39073439999999998</v>
      </c>
      <c r="D273" s="116">
        <v>0.84199999999999997</v>
      </c>
      <c r="E273" s="116">
        <v>8.3863199999999999E-2</v>
      </c>
      <c r="F273" s="116">
        <v>1.0920000000000001</v>
      </c>
      <c r="G273" s="116">
        <v>7.9497600000000015E-2</v>
      </c>
      <c r="H273" s="116">
        <v>1.4999999999999999E-2</v>
      </c>
      <c r="I273" s="116">
        <v>4.1897999999999998E-2</v>
      </c>
      <c r="J273" s="115">
        <v>43.795999999999999</v>
      </c>
      <c r="K273" s="116">
        <v>0.39416400000000001</v>
      </c>
      <c r="L273" s="116">
        <v>0.56699999999999995</v>
      </c>
      <c r="M273" s="116">
        <v>6.1576199999999991E-2</v>
      </c>
      <c r="N273" s="116">
        <v>1.92</v>
      </c>
      <c r="O273" s="116">
        <v>0.115968</v>
      </c>
      <c r="P273" s="116">
        <v>5.6230000000000002</v>
      </c>
      <c r="Q273" s="116">
        <v>0.14057500000000001</v>
      </c>
      <c r="R273" s="116">
        <v>1.9E-2</v>
      </c>
      <c r="S273" s="116">
        <v>9.8389600000000008E-2</v>
      </c>
      <c r="T273" s="116">
        <v>0</v>
      </c>
      <c r="U273" s="116">
        <v>0</v>
      </c>
      <c r="V273" s="116">
        <v>0</v>
      </c>
      <c r="W273" s="116">
        <v>0</v>
      </c>
      <c r="X273" s="115">
        <v>100.39</v>
      </c>
      <c r="Y273" s="114"/>
      <c r="Z273" s="115">
        <v>6.2883506597361789</v>
      </c>
      <c r="AA273" s="115">
        <v>80.474075384592538</v>
      </c>
      <c r="AB273" s="115">
        <v>13.23757395567128</v>
      </c>
      <c r="AC273" s="123">
        <v>7.2482203384729074</v>
      </c>
      <c r="AD273" s="123">
        <v>1.6901637741188003</v>
      </c>
    </row>
    <row r="274" spans="1:30">
      <c r="A274" s="4" t="s">
        <v>285</v>
      </c>
      <c r="B274" s="115">
        <v>45.941000000000003</v>
      </c>
      <c r="C274" s="116">
        <v>0.39509260000000007</v>
      </c>
      <c r="D274" s="116">
        <v>1.1100000000000001</v>
      </c>
      <c r="E274" s="116">
        <v>9.3018000000000017E-2</v>
      </c>
      <c r="F274" s="116">
        <v>1.8959999999999999</v>
      </c>
      <c r="G274" s="116">
        <v>9.70752E-2</v>
      </c>
      <c r="H274" s="116">
        <v>3.4000000000000002E-2</v>
      </c>
      <c r="I274" s="116">
        <v>3.9752800000000005E-2</v>
      </c>
      <c r="J274" s="115">
        <v>43.232999999999997</v>
      </c>
      <c r="K274" s="116">
        <v>0.38909700000000003</v>
      </c>
      <c r="L274" s="116">
        <v>0.499</v>
      </c>
      <c r="M274" s="116">
        <v>6.2774200000000002E-2</v>
      </c>
      <c r="N274" s="116">
        <v>0.124</v>
      </c>
      <c r="O274" s="116">
        <v>5.8453600000000001E-2</v>
      </c>
      <c r="P274" s="116">
        <v>8.5030000000000001</v>
      </c>
      <c r="Q274" s="116">
        <v>0.17176059999999999</v>
      </c>
      <c r="R274" s="116">
        <v>5.6000000000000001E-2</v>
      </c>
      <c r="S274" s="116">
        <v>0.10102400000000002</v>
      </c>
      <c r="T274" s="116">
        <v>1.4E-2</v>
      </c>
      <c r="U274" s="116">
        <v>2.8462000000000001E-2</v>
      </c>
      <c r="V274" s="116">
        <v>2.4E-2</v>
      </c>
      <c r="W274" s="116">
        <v>5.8185599999999997E-2</v>
      </c>
      <c r="X274" s="115">
        <v>101.434</v>
      </c>
      <c r="Y274" s="114"/>
      <c r="Z274" s="115">
        <v>0.40667848740558316</v>
      </c>
      <c r="AA274" s="115">
        <v>79.548301845745499</v>
      </c>
      <c r="AB274" s="115">
        <v>20.045019666848908</v>
      </c>
      <c r="AC274" s="123">
        <v>0.50866741071440813</v>
      </c>
      <c r="AD274" s="123">
        <v>0.11235260118969648</v>
      </c>
    </row>
    <row r="275" spans="1:30">
      <c r="A275" s="4" t="s">
        <v>286</v>
      </c>
      <c r="B275" s="115">
        <v>46.015999999999998</v>
      </c>
      <c r="C275" s="116">
        <v>0.39573760000000002</v>
      </c>
      <c r="D275" s="116">
        <v>0.93100000000000005</v>
      </c>
      <c r="E275" s="116">
        <v>8.6210599999999998E-2</v>
      </c>
      <c r="F275" s="116">
        <v>1.5069999999999999</v>
      </c>
      <c r="G275" s="116">
        <v>9.0721399999999994E-2</v>
      </c>
      <c r="H275" s="116">
        <v>2.7E-2</v>
      </c>
      <c r="I275" s="116">
        <v>4.1833799999999997E-2</v>
      </c>
      <c r="J275" s="115">
        <v>44.438000000000002</v>
      </c>
      <c r="K275" s="116">
        <v>0.39994200000000008</v>
      </c>
      <c r="L275" s="116">
        <v>0.45200000000000001</v>
      </c>
      <c r="M275" s="116">
        <v>6.0658400000000008E-2</v>
      </c>
      <c r="N275" s="116">
        <v>3.6999999999999998E-2</v>
      </c>
      <c r="O275" s="116">
        <v>5.3272599999999989E-2</v>
      </c>
      <c r="P275" s="116">
        <v>6.95</v>
      </c>
      <c r="Q275" s="116">
        <v>0.15568000000000001</v>
      </c>
      <c r="R275" s="116">
        <v>3.6999999999999998E-2</v>
      </c>
      <c r="S275" s="116">
        <v>0.1001146</v>
      </c>
      <c r="T275" s="116">
        <v>0.03</v>
      </c>
      <c r="U275" s="116">
        <v>2.8302000000000001E-2</v>
      </c>
      <c r="V275" s="116">
        <v>3.7999999999999999E-2</v>
      </c>
      <c r="W275" s="116">
        <v>5.7782799999999995E-2</v>
      </c>
      <c r="X275" s="115">
        <v>100.46299999999999</v>
      </c>
      <c r="Y275" s="114"/>
      <c r="Z275" s="115">
        <v>0.1234828708281496</v>
      </c>
      <c r="AA275" s="115">
        <v>83.204252634711779</v>
      </c>
      <c r="AB275" s="115">
        <v>16.672264494460062</v>
      </c>
      <c r="AC275" s="123">
        <v>0.14819906911537728</v>
      </c>
      <c r="AD275" s="123">
        <v>3.264152726823713E-2</v>
      </c>
    </row>
    <row r="276" spans="1:30">
      <c r="A276" s="4" t="s">
        <v>287</v>
      </c>
      <c r="B276" s="115">
        <v>45.645000000000003</v>
      </c>
      <c r="C276" s="116">
        <v>0.39254699999999998</v>
      </c>
      <c r="D276" s="116">
        <v>1.0109999999999999</v>
      </c>
      <c r="E276" s="116">
        <v>8.795699999999998E-2</v>
      </c>
      <c r="F276" s="116">
        <v>1.4970000000000001</v>
      </c>
      <c r="G276" s="116">
        <v>9.1017600000000004E-2</v>
      </c>
      <c r="H276" s="116">
        <v>1.2999999999999999E-2</v>
      </c>
      <c r="I276" s="116">
        <v>4.3115800000000003E-2</v>
      </c>
      <c r="J276" s="115">
        <v>45.307000000000002</v>
      </c>
      <c r="K276" s="116">
        <v>0.39870160000000004</v>
      </c>
      <c r="L276" s="116">
        <v>0.46400000000000002</v>
      </c>
      <c r="M276" s="116">
        <v>6.0227200000000009E-2</v>
      </c>
      <c r="N276" s="116">
        <v>5.8999999999999997E-2</v>
      </c>
      <c r="O276" s="116">
        <v>5.8893799999999989E-2</v>
      </c>
      <c r="P276" s="116">
        <v>6.0960000000000001</v>
      </c>
      <c r="Q276" s="116">
        <v>0.14630399999999999</v>
      </c>
      <c r="R276" s="116">
        <v>0</v>
      </c>
      <c r="S276" s="116">
        <v>0</v>
      </c>
      <c r="T276" s="116">
        <v>3.4000000000000002E-2</v>
      </c>
      <c r="U276" s="116">
        <v>2.8913600000000005E-2</v>
      </c>
      <c r="V276" s="116">
        <v>5.1999999999999998E-2</v>
      </c>
      <c r="W276" s="116">
        <v>5.9799999999999992E-2</v>
      </c>
      <c r="X276" s="115">
        <v>100.178</v>
      </c>
      <c r="Y276" s="114"/>
      <c r="Z276" s="115">
        <v>0.19759301898839043</v>
      </c>
      <c r="AA276" s="115">
        <v>85.127703429882288</v>
      </c>
      <c r="AB276" s="115">
        <v>14.674703551129332</v>
      </c>
      <c r="AC276" s="123">
        <v>0.23159122767442988</v>
      </c>
      <c r="AD276" s="123">
        <v>5.1042273441978404E-2</v>
      </c>
    </row>
    <row r="277" spans="1:30">
      <c r="A277" s="4" t="s">
        <v>288</v>
      </c>
      <c r="B277" s="115">
        <v>49.194000000000003</v>
      </c>
      <c r="C277" s="116">
        <v>0.40339080000000005</v>
      </c>
      <c r="D277" s="116">
        <v>2.008</v>
      </c>
      <c r="E277" s="116">
        <v>0.1088336</v>
      </c>
      <c r="F277" s="116">
        <v>3.2240000000000002</v>
      </c>
      <c r="G277" s="116">
        <v>0.12057760000000002</v>
      </c>
      <c r="H277" s="116">
        <v>0.64400000000000002</v>
      </c>
      <c r="I277" s="116">
        <v>6.7362400000000003E-2</v>
      </c>
      <c r="J277" s="115">
        <v>20.63</v>
      </c>
      <c r="K277" s="116">
        <v>0.27644200000000002</v>
      </c>
      <c r="L277" s="116">
        <v>0.34899999999999998</v>
      </c>
      <c r="M277" s="116">
        <v>5.5979599999999997E-2</v>
      </c>
      <c r="N277" s="116">
        <v>14.381</v>
      </c>
      <c r="O277" s="116">
        <v>0.26748660000000002</v>
      </c>
      <c r="P277" s="116">
        <v>10.141999999999999</v>
      </c>
      <c r="Q277" s="116">
        <v>0.18864120000000001</v>
      </c>
      <c r="R277" s="116">
        <v>0.124</v>
      </c>
      <c r="S277" s="116">
        <v>8.1096000000000001E-2</v>
      </c>
      <c r="T277" s="116">
        <v>0</v>
      </c>
      <c r="U277" s="116">
        <v>0</v>
      </c>
      <c r="V277" s="116">
        <v>0</v>
      </c>
      <c r="W277" s="116">
        <v>0</v>
      </c>
      <c r="X277" s="115">
        <v>100.696</v>
      </c>
      <c r="Y277" s="114"/>
      <c r="Z277" s="115">
        <v>43.257552128354469</v>
      </c>
      <c r="AA277" s="115">
        <v>34.814335255953033</v>
      </c>
      <c r="AB277" s="115">
        <v>21.928112615692495</v>
      </c>
      <c r="AC277" s="123">
        <v>55.408949484435901</v>
      </c>
      <c r="AD277" s="123">
        <v>21.468386821735148</v>
      </c>
    </row>
    <row r="278" spans="1:30">
      <c r="A278" s="4" t="s">
        <v>289</v>
      </c>
      <c r="B278" s="115">
        <v>48.082000000000001</v>
      </c>
      <c r="C278" s="116">
        <v>0.40388879999999999</v>
      </c>
      <c r="D278" s="116">
        <v>2.7949999999999999</v>
      </c>
      <c r="E278" s="116">
        <v>0.12633399999999997</v>
      </c>
      <c r="F278" s="116">
        <v>4.3390000000000004</v>
      </c>
      <c r="G278" s="116">
        <v>0.13537680000000002</v>
      </c>
      <c r="H278" s="116">
        <v>0.73599999999999999</v>
      </c>
      <c r="I278" s="116">
        <v>7.1833599999999997E-2</v>
      </c>
      <c r="J278" s="115">
        <v>15.785</v>
      </c>
      <c r="K278" s="116">
        <v>0.24624600000000002</v>
      </c>
      <c r="L278" s="116">
        <v>0.223</v>
      </c>
      <c r="M278" s="116">
        <v>5.0977800000000004E-2</v>
      </c>
      <c r="N278" s="116">
        <v>11.037000000000001</v>
      </c>
      <c r="O278" s="116">
        <v>0.23177700000000001</v>
      </c>
      <c r="P278" s="116">
        <v>17.645</v>
      </c>
      <c r="Q278" s="116">
        <v>0.24703</v>
      </c>
      <c r="R278" s="116">
        <v>0</v>
      </c>
      <c r="S278" s="116">
        <v>0</v>
      </c>
      <c r="T278" s="116">
        <v>0</v>
      </c>
      <c r="U278" s="116">
        <v>0</v>
      </c>
      <c r="V278" s="116">
        <v>2.8000000000000001E-2</v>
      </c>
      <c r="W278" s="116">
        <v>5.7192799999999995E-2</v>
      </c>
      <c r="X278" s="115">
        <v>100.67</v>
      </c>
      <c r="Y278" s="114"/>
      <c r="Z278" s="115">
        <v>33.880783921669597</v>
      </c>
      <c r="AA278" s="115">
        <v>27.185230500564384</v>
      </c>
      <c r="AB278" s="115">
        <v>38.933985577766009</v>
      </c>
      <c r="AC278" s="123">
        <v>55.483839679826438</v>
      </c>
      <c r="AD278" s="123">
        <v>21.519541845546392</v>
      </c>
    </row>
    <row r="279" spans="1:30">
      <c r="A279" s="4" t="s">
        <v>290</v>
      </c>
      <c r="B279" s="115">
        <v>48.307000000000002</v>
      </c>
      <c r="C279" s="116">
        <v>0.4057788</v>
      </c>
      <c r="D279" s="116">
        <v>2.649</v>
      </c>
      <c r="E279" s="116">
        <v>0.124503</v>
      </c>
      <c r="F279" s="116">
        <v>4.234</v>
      </c>
      <c r="G279" s="116">
        <v>0.13464120000000002</v>
      </c>
      <c r="H279" s="116">
        <v>0.71699999999999997</v>
      </c>
      <c r="I279" s="116">
        <v>7.17E-2</v>
      </c>
      <c r="J279" s="115">
        <v>15.492000000000001</v>
      </c>
      <c r="K279" s="116">
        <v>0.24477360000000001</v>
      </c>
      <c r="L279" s="116">
        <v>0.23899999999999999</v>
      </c>
      <c r="M279" s="116">
        <v>4.9616399999999998E-2</v>
      </c>
      <c r="N279" s="116">
        <v>11.385999999999999</v>
      </c>
      <c r="O279" s="116">
        <v>0.23682880000000001</v>
      </c>
      <c r="P279" s="116">
        <v>17.448</v>
      </c>
      <c r="Q279" s="116">
        <v>0.2477616</v>
      </c>
      <c r="R279" s="116">
        <v>2.5999999999999999E-2</v>
      </c>
      <c r="S279" s="116">
        <v>7.9882400000000006E-2</v>
      </c>
      <c r="T279" s="116">
        <v>8.9999999999999993E-3</v>
      </c>
      <c r="U279" s="116">
        <v>2.5367399999999998E-2</v>
      </c>
      <c r="V279" s="116">
        <v>4.1000000000000002E-2</v>
      </c>
      <c r="W279" s="116">
        <v>5.4931799999999996E-2</v>
      </c>
      <c r="X279" s="115">
        <v>100.548</v>
      </c>
      <c r="Y279" s="114"/>
      <c r="Z279" s="115">
        <v>34.906032729869573</v>
      </c>
      <c r="AA279" s="115">
        <v>26.645435698299774</v>
      </c>
      <c r="AB279" s="115">
        <v>38.448531571830642</v>
      </c>
      <c r="AC279" s="123">
        <v>56.711921018995213</v>
      </c>
      <c r="AD279" s="123">
        <v>22.373692075883277</v>
      </c>
    </row>
    <row r="280" spans="1:30">
      <c r="A280" s="4" t="s">
        <v>291</v>
      </c>
      <c r="B280" s="115">
        <v>49.960999999999999</v>
      </c>
      <c r="C280" s="116">
        <v>0.40968019999999994</v>
      </c>
      <c r="D280" s="116">
        <v>2.375</v>
      </c>
      <c r="E280" s="116">
        <v>0.11874999999999999</v>
      </c>
      <c r="F280" s="116">
        <v>3.8460000000000001</v>
      </c>
      <c r="G280" s="116">
        <v>0.12999479999999999</v>
      </c>
      <c r="H280" s="116">
        <v>0.96399999999999997</v>
      </c>
      <c r="I280" s="116">
        <v>7.6541600000000001E-2</v>
      </c>
      <c r="J280" s="115">
        <v>18.218</v>
      </c>
      <c r="K280" s="116">
        <v>0.25869560000000003</v>
      </c>
      <c r="L280" s="116">
        <v>0.32900000000000001</v>
      </c>
      <c r="M280" s="116">
        <v>5.44824E-2</v>
      </c>
      <c r="N280" s="116">
        <v>14.391999999999999</v>
      </c>
      <c r="O280" s="116">
        <v>0.26481280000000001</v>
      </c>
      <c r="P280" s="116">
        <v>10.715</v>
      </c>
      <c r="Q280" s="116">
        <v>0.19286999999999999</v>
      </c>
      <c r="R280" s="116">
        <v>0</v>
      </c>
      <c r="S280" s="116">
        <v>0</v>
      </c>
      <c r="T280" s="116">
        <v>0</v>
      </c>
      <c r="U280" s="116">
        <v>0</v>
      </c>
      <c r="V280" s="116">
        <v>5.0000000000000001E-3</v>
      </c>
      <c r="W280" s="116">
        <v>5.9119000000000012E-2</v>
      </c>
      <c r="X280" s="115">
        <v>100.80500000000001</v>
      </c>
      <c r="Y280" s="114"/>
      <c r="Z280" s="115">
        <v>44.536969081339727</v>
      </c>
      <c r="AA280" s="115">
        <v>31.629056083502547</v>
      </c>
      <c r="AB280" s="115">
        <v>23.833974835157719</v>
      </c>
      <c r="AC280" s="123">
        <v>58.475123969798801</v>
      </c>
      <c r="AD280" s="123">
        <v>23.652635425243631</v>
      </c>
    </row>
    <row r="281" spans="1:30">
      <c r="A281" s="4" t="s">
        <v>292</v>
      </c>
      <c r="B281" s="115">
        <v>49.356000000000002</v>
      </c>
      <c r="C281" s="116">
        <v>0.41459040000000003</v>
      </c>
      <c r="D281" s="116">
        <v>1.7729999999999999</v>
      </c>
      <c r="E281" s="116">
        <v>0.10673459999999999</v>
      </c>
      <c r="F281" s="116">
        <v>2.2949999999999999</v>
      </c>
      <c r="G281" s="116">
        <v>0.105111</v>
      </c>
      <c r="H281" s="116">
        <v>0.28599999999999998</v>
      </c>
      <c r="I281" s="116">
        <v>5.4168399999999998E-2</v>
      </c>
      <c r="J281" s="115">
        <v>26.832000000000001</v>
      </c>
      <c r="K281" s="116">
        <v>0.31125120000000001</v>
      </c>
      <c r="L281" s="116">
        <v>0.39100000000000001</v>
      </c>
      <c r="M281" s="116">
        <v>5.6147600000000006E-2</v>
      </c>
      <c r="N281" s="116">
        <v>11.824</v>
      </c>
      <c r="O281" s="116">
        <v>0.248304</v>
      </c>
      <c r="P281" s="116">
        <v>7.91</v>
      </c>
      <c r="Q281" s="116">
        <v>0.16769200000000001</v>
      </c>
      <c r="R281" s="116">
        <v>0</v>
      </c>
      <c r="S281" s="116">
        <v>0</v>
      </c>
      <c r="T281" s="116">
        <v>3.4000000000000002E-2</v>
      </c>
      <c r="U281" s="116">
        <v>2.7295200000000006E-2</v>
      </c>
      <c r="V281" s="116">
        <v>0</v>
      </c>
      <c r="W281" s="116">
        <v>0</v>
      </c>
      <c r="X281" s="115">
        <v>100.70099999999999</v>
      </c>
      <c r="Y281" s="114"/>
      <c r="Z281" s="115">
        <v>36.310905340699186</v>
      </c>
      <c r="AA281" s="115">
        <v>46.228704942046242</v>
      </c>
      <c r="AB281" s="115">
        <v>17.460389717254568</v>
      </c>
      <c r="AC281" s="123">
        <v>43.993706992737401</v>
      </c>
      <c r="AD281" s="123">
        <v>14.734915146716775</v>
      </c>
    </row>
    <row r="282" spans="1:30">
      <c r="A282" s="4" t="s">
        <v>293</v>
      </c>
      <c r="B282" s="115">
        <v>48.317999999999998</v>
      </c>
      <c r="C282" s="116">
        <v>0.40587119999999999</v>
      </c>
      <c r="D282" s="116">
        <v>1.925</v>
      </c>
      <c r="E282" s="116">
        <v>0.108955</v>
      </c>
      <c r="F282" s="116">
        <v>2.4569999999999999</v>
      </c>
      <c r="G282" s="116">
        <v>0.10958219999999999</v>
      </c>
      <c r="H282" s="116">
        <v>9.9000000000000005E-2</v>
      </c>
      <c r="I282" s="116">
        <v>4.5856800000000003E-2</v>
      </c>
      <c r="J282" s="115">
        <v>30.48</v>
      </c>
      <c r="K282" s="116">
        <v>0.33528000000000008</v>
      </c>
      <c r="L282" s="116">
        <v>0.40799999999999997</v>
      </c>
      <c r="M282" s="116">
        <v>5.7119999999999997E-2</v>
      </c>
      <c r="N282" s="116">
        <v>7.4390000000000001</v>
      </c>
      <c r="O282" s="116">
        <v>0.20234080000000002</v>
      </c>
      <c r="P282" s="116">
        <v>9.827</v>
      </c>
      <c r="Q282" s="116">
        <v>0.18474760000000001</v>
      </c>
      <c r="R282" s="116">
        <v>0</v>
      </c>
      <c r="S282" s="116">
        <v>0</v>
      </c>
      <c r="T282" s="116">
        <v>1.2E-2</v>
      </c>
      <c r="U282" s="116">
        <v>2.7105600000000001E-2</v>
      </c>
      <c r="V282" s="116">
        <v>0</v>
      </c>
      <c r="W282" s="116">
        <v>0</v>
      </c>
      <c r="X282" s="115">
        <v>100.965</v>
      </c>
      <c r="Y282" s="114"/>
      <c r="Z282" s="115">
        <v>23.539063634156911</v>
      </c>
      <c r="AA282" s="115">
        <v>54.109760615250437</v>
      </c>
      <c r="AB282" s="115">
        <v>22.351175750592663</v>
      </c>
      <c r="AC282" s="123">
        <v>30.316151949731918</v>
      </c>
      <c r="AD282" s="123">
        <v>8.7351097655513481</v>
      </c>
    </row>
    <row r="283" spans="1:30">
      <c r="A283" s="4" t="s">
        <v>294</v>
      </c>
      <c r="B283" s="115">
        <v>47.811</v>
      </c>
      <c r="C283" s="116">
        <v>0.40161239999999998</v>
      </c>
      <c r="D283" s="116">
        <v>1.651</v>
      </c>
      <c r="E283" s="116">
        <v>0.10302240000000001</v>
      </c>
      <c r="F283" s="116">
        <v>2.1469999999999998</v>
      </c>
      <c r="G283" s="116">
        <v>0.1026266</v>
      </c>
      <c r="H283" s="116">
        <v>4.4999999999999998E-2</v>
      </c>
      <c r="I283" s="116">
        <v>4.4423999999999998E-2</v>
      </c>
      <c r="J283" s="115">
        <v>31.437999999999999</v>
      </c>
      <c r="K283" s="116">
        <v>0.33953040000000001</v>
      </c>
      <c r="L283" s="116">
        <v>0.40100000000000002</v>
      </c>
      <c r="M283" s="116">
        <v>5.8786600000000001E-2</v>
      </c>
      <c r="N283" s="116">
        <v>4.4279999999999999</v>
      </c>
      <c r="O283" s="116">
        <v>0.16117920000000002</v>
      </c>
      <c r="P283" s="116">
        <v>12.811999999999999</v>
      </c>
      <c r="Q283" s="116">
        <v>0.21011679999999999</v>
      </c>
      <c r="R283" s="116">
        <v>3.4000000000000002E-2</v>
      </c>
      <c r="S283" s="116">
        <v>9.355440000000001E-2</v>
      </c>
      <c r="T283" s="116">
        <v>2.3E-2</v>
      </c>
      <c r="U283" s="116">
        <v>2.7940399999999997E-2</v>
      </c>
      <c r="V283" s="116">
        <v>3.7999999999999999E-2</v>
      </c>
      <c r="W283" s="116">
        <v>5.5647199999999994E-2</v>
      </c>
      <c r="X283" s="115">
        <v>100.828</v>
      </c>
      <c r="Y283" s="114"/>
      <c r="Z283" s="115">
        <v>14.158339076969744</v>
      </c>
      <c r="AA283" s="115">
        <v>56.395653313545758</v>
      </c>
      <c r="AB283" s="115">
        <v>29.446007609484504</v>
      </c>
      <c r="AC283" s="123">
        <v>20.068430076244447</v>
      </c>
      <c r="AD283" s="123">
        <v>5.2344176673629708</v>
      </c>
    </row>
    <row r="284" spans="1:30">
      <c r="A284" s="4" t="s">
        <v>295</v>
      </c>
      <c r="B284" s="115">
        <v>47.834000000000003</v>
      </c>
      <c r="C284" s="116">
        <v>0.40180559999999998</v>
      </c>
      <c r="D284" s="116">
        <v>2.073</v>
      </c>
      <c r="E284" s="116">
        <v>0.1127712</v>
      </c>
      <c r="F284" s="116">
        <v>2.5</v>
      </c>
      <c r="G284" s="116">
        <v>0.10949999999999999</v>
      </c>
      <c r="H284" s="116">
        <v>0.1</v>
      </c>
      <c r="I284" s="116">
        <v>4.7660000000000001E-2</v>
      </c>
      <c r="J284" s="115">
        <v>30.454000000000001</v>
      </c>
      <c r="K284" s="116">
        <v>0.33499400000000001</v>
      </c>
      <c r="L284" s="116">
        <v>0.433</v>
      </c>
      <c r="M284" s="116">
        <v>5.91478E-2</v>
      </c>
      <c r="N284" s="116">
        <v>6.7679999999999998</v>
      </c>
      <c r="O284" s="116">
        <v>0.19356479999999998</v>
      </c>
      <c r="P284" s="116">
        <v>10.9</v>
      </c>
      <c r="Q284" s="116">
        <v>0.19402</v>
      </c>
      <c r="R284" s="116">
        <v>0</v>
      </c>
      <c r="S284" s="116">
        <v>0</v>
      </c>
      <c r="T284" s="116">
        <v>8.0000000000000002E-3</v>
      </c>
      <c r="U284" s="116">
        <v>2.5486399999999999E-2</v>
      </c>
      <c r="V284" s="116">
        <v>0</v>
      </c>
      <c r="W284" s="116">
        <v>0</v>
      </c>
      <c r="X284" s="115">
        <v>101.07</v>
      </c>
      <c r="Y284" s="114"/>
      <c r="Z284" s="115">
        <v>21.357928644777225</v>
      </c>
      <c r="AA284" s="115">
        <v>53.917425917691432</v>
      </c>
      <c r="AB284" s="115">
        <v>24.72464543753134</v>
      </c>
      <c r="AC284" s="123">
        <v>28.374397515796794</v>
      </c>
      <c r="AD284" s="123">
        <v>8.0166048485293295</v>
      </c>
    </row>
    <row r="285" spans="1:30">
      <c r="A285" s="4" t="s">
        <v>296</v>
      </c>
      <c r="B285" s="115">
        <v>48.298999999999999</v>
      </c>
      <c r="C285" s="116">
        <v>0.40571160000000001</v>
      </c>
      <c r="D285" s="116">
        <v>2.4</v>
      </c>
      <c r="E285" s="116">
        <v>0.11808</v>
      </c>
      <c r="F285" s="116">
        <v>2.464</v>
      </c>
      <c r="G285" s="116">
        <v>0.10841600000000001</v>
      </c>
      <c r="H285" s="116">
        <v>0.17299999999999999</v>
      </c>
      <c r="I285" s="116">
        <v>5.0965799999999992E-2</v>
      </c>
      <c r="J285" s="115">
        <v>28.033999999999999</v>
      </c>
      <c r="K285" s="116">
        <v>0.31958759999999997</v>
      </c>
      <c r="L285" s="116">
        <v>0.47699999999999998</v>
      </c>
      <c r="M285" s="116">
        <v>5.8003200000000005E-2</v>
      </c>
      <c r="N285" s="116">
        <v>9.3620000000000001</v>
      </c>
      <c r="O285" s="116">
        <v>0.22468799999999997</v>
      </c>
      <c r="P285" s="116">
        <v>9.5489999999999995</v>
      </c>
      <c r="Q285" s="116">
        <v>0.18334079999999997</v>
      </c>
      <c r="R285" s="116">
        <v>7.2999999999999995E-2</v>
      </c>
      <c r="S285" s="116">
        <v>9.3483799999999992E-2</v>
      </c>
      <c r="T285" s="116">
        <v>4.0000000000000001E-3</v>
      </c>
      <c r="U285" s="116">
        <v>2.7942399999999999E-2</v>
      </c>
      <c r="V285" s="116">
        <v>0</v>
      </c>
      <c r="W285" s="116">
        <v>0</v>
      </c>
      <c r="X285" s="115">
        <v>100.83499999999999</v>
      </c>
      <c r="Y285" s="114"/>
      <c r="Z285" s="115">
        <v>29.298657691496661</v>
      </c>
      <c r="AA285" s="115">
        <v>49.220971533675886</v>
      </c>
      <c r="AB285" s="115">
        <v>21.480370774827456</v>
      </c>
      <c r="AC285" s="123">
        <v>37.315328870728941</v>
      </c>
      <c r="AD285" s="123">
        <v>11.579777296494656</v>
      </c>
    </row>
    <row r="286" spans="1:30">
      <c r="A286" s="4" t="s">
        <v>297</v>
      </c>
      <c r="B286" s="115">
        <v>48.237000000000002</v>
      </c>
      <c r="C286" s="116">
        <v>0.40519080000000002</v>
      </c>
      <c r="D286" s="116">
        <v>2.306</v>
      </c>
      <c r="E286" s="116">
        <v>0.117606</v>
      </c>
      <c r="F286" s="116">
        <v>2.4660000000000002</v>
      </c>
      <c r="G286" s="116">
        <v>0.1089972</v>
      </c>
      <c r="H286" s="116">
        <v>0.20200000000000001</v>
      </c>
      <c r="I286" s="116">
        <v>4.9894000000000001E-2</v>
      </c>
      <c r="J286" s="115">
        <v>26.475000000000001</v>
      </c>
      <c r="K286" s="116">
        <v>0.31240499999999999</v>
      </c>
      <c r="L286" s="116">
        <v>0.40200000000000002</v>
      </c>
      <c r="M286" s="116">
        <v>5.6842799999999999E-2</v>
      </c>
      <c r="N286" s="116">
        <v>10.09</v>
      </c>
      <c r="O286" s="116">
        <v>0.23005199999999998</v>
      </c>
      <c r="P286" s="116">
        <v>10.193</v>
      </c>
      <c r="Q286" s="116">
        <v>0.1895898</v>
      </c>
      <c r="R286" s="116">
        <v>8.1000000000000003E-2</v>
      </c>
      <c r="S286" s="116">
        <v>9.2210399999999998E-2</v>
      </c>
      <c r="T286" s="116">
        <v>0</v>
      </c>
      <c r="U286" s="116">
        <v>0</v>
      </c>
      <c r="V286" s="116">
        <v>8.0000000000000002E-3</v>
      </c>
      <c r="W286" s="116">
        <v>5.7136000000000006E-2</v>
      </c>
      <c r="X286" s="115">
        <v>100.46</v>
      </c>
      <c r="Y286" s="114"/>
      <c r="Z286" s="115">
        <v>31.267488829101758</v>
      </c>
      <c r="AA286" s="115">
        <v>46.028183050818782</v>
      </c>
      <c r="AB286" s="115">
        <v>22.70432812007947</v>
      </c>
      <c r="AC286" s="123">
        <v>40.45337181467054</v>
      </c>
      <c r="AD286" s="123">
        <v>13.00250371383537</v>
      </c>
    </row>
    <row r="287" spans="1:30">
      <c r="A287" s="4" t="s">
        <v>298</v>
      </c>
      <c r="B287" s="115">
        <v>48.613999999999997</v>
      </c>
      <c r="C287" s="116">
        <v>0.40835759999999993</v>
      </c>
      <c r="D287" s="116">
        <v>1.706</v>
      </c>
      <c r="E287" s="116">
        <v>0.10236000000000001</v>
      </c>
      <c r="F287" s="116">
        <v>1.5940000000000001</v>
      </c>
      <c r="G287" s="116">
        <v>9.2133200000000012E-2</v>
      </c>
      <c r="H287" s="116">
        <v>0.184</v>
      </c>
      <c r="I287" s="116">
        <v>4.7472E-2</v>
      </c>
      <c r="J287" s="115">
        <v>32.664999999999999</v>
      </c>
      <c r="K287" s="116">
        <v>0.34624900000000003</v>
      </c>
      <c r="L287" s="116">
        <v>0.45200000000000001</v>
      </c>
      <c r="M287" s="116">
        <v>5.8669600000000009E-2</v>
      </c>
      <c r="N287" s="116">
        <v>10.542999999999999</v>
      </c>
      <c r="O287" s="116">
        <v>0.23827179999999995</v>
      </c>
      <c r="P287" s="116">
        <v>4.5309999999999997</v>
      </c>
      <c r="Q287" s="116">
        <v>0.12777419999999998</v>
      </c>
      <c r="R287" s="116">
        <v>6.9000000000000006E-2</v>
      </c>
      <c r="S287" s="116">
        <v>9.0679800000000005E-2</v>
      </c>
      <c r="T287" s="116">
        <v>1.7000000000000001E-2</v>
      </c>
      <c r="U287" s="116">
        <v>2.8073799999999996E-2</v>
      </c>
      <c r="V287" s="116">
        <v>1.7999999999999999E-2</v>
      </c>
      <c r="W287" s="116">
        <v>5.7614399999999996E-2</v>
      </c>
      <c r="X287" s="115">
        <v>100.393</v>
      </c>
      <c r="Y287" s="114"/>
      <c r="Z287" s="115">
        <v>32.817756932214927</v>
      </c>
      <c r="AA287" s="115">
        <v>57.044447181893965</v>
      </c>
      <c r="AB287" s="115">
        <v>10.137795885891105</v>
      </c>
      <c r="AC287" s="123">
        <v>36.521603955019359</v>
      </c>
      <c r="AD287" s="123">
        <v>11.235350410376654</v>
      </c>
    </row>
    <row r="288" spans="1:30">
      <c r="A288" s="4" t="s">
        <v>299</v>
      </c>
      <c r="B288" s="115">
        <v>49.286999999999999</v>
      </c>
      <c r="C288" s="116">
        <v>0.40415339999999994</v>
      </c>
      <c r="D288" s="116">
        <v>2.0459999999999998</v>
      </c>
      <c r="E288" s="116">
        <v>0.11252999999999998</v>
      </c>
      <c r="F288" s="116">
        <v>2.875</v>
      </c>
      <c r="G288" s="116">
        <v>0.115</v>
      </c>
      <c r="H288" s="116">
        <v>0.38800000000000001</v>
      </c>
      <c r="I288" s="116">
        <v>5.8976000000000001E-2</v>
      </c>
      <c r="J288" s="115">
        <v>22.103000000000002</v>
      </c>
      <c r="K288" s="116">
        <v>0.28291840000000001</v>
      </c>
      <c r="L288" s="116">
        <v>0.33800000000000002</v>
      </c>
      <c r="M288" s="116">
        <v>5.6040399999999997E-2</v>
      </c>
      <c r="N288" s="116">
        <v>11.409000000000001</v>
      </c>
      <c r="O288" s="116">
        <v>0.24187080000000002</v>
      </c>
      <c r="P288" s="116">
        <v>12.178000000000001</v>
      </c>
      <c r="Q288" s="116">
        <v>0.20459040000000001</v>
      </c>
      <c r="R288" s="116">
        <v>7.2999999999999995E-2</v>
      </c>
      <c r="S288" s="116">
        <v>8.5906400000000008E-2</v>
      </c>
      <c r="T288" s="116">
        <v>0</v>
      </c>
      <c r="U288" s="116">
        <v>0</v>
      </c>
      <c r="V288" s="116">
        <v>3.3000000000000002E-2</v>
      </c>
      <c r="W288" s="116">
        <v>5.71032E-2</v>
      </c>
      <c r="X288" s="115">
        <v>100.73</v>
      </c>
      <c r="Y288" s="114"/>
      <c r="Z288" s="115">
        <v>35.036779023857001</v>
      </c>
      <c r="AA288" s="115">
        <v>38.08148217829396</v>
      </c>
      <c r="AB288" s="115">
        <v>26.881738797849032</v>
      </c>
      <c r="AC288" s="123">
        <v>47.919590657534833</v>
      </c>
      <c r="AD288" s="123">
        <v>16.834640949272043</v>
      </c>
    </row>
    <row r="289" spans="1:30">
      <c r="A289" s="4" t="s">
        <v>300</v>
      </c>
      <c r="B289" s="115">
        <v>50.661999999999999</v>
      </c>
      <c r="C289" s="116">
        <v>0.41542839999999998</v>
      </c>
      <c r="D289" s="116">
        <v>1.335</v>
      </c>
      <c r="E289" s="116">
        <v>9.7187999999999997E-2</v>
      </c>
      <c r="F289" s="116">
        <v>2.81</v>
      </c>
      <c r="G289" s="116">
        <v>0.114648</v>
      </c>
      <c r="H289" s="116">
        <v>0.63600000000000001</v>
      </c>
      <c r="I289" s="116">
        <v>6.8306400000000003E-2</v>
      </c>
      <c r="J289" s="115">
        <v>21.509</v>
      </c>
      <c r="K289" s="116">
        <v>0.279617</v>
      </c>
      <c r="L289" s="116">
        <v>0.35899999999999999</v>
      </c>
      <c r="M289" s="116">
        <v>5.3849999999999995E-2</v>
      </c>
      <c r="N289" s="116">
        <v>16.318999999999999</v>
      </c>
      <c r="O289" s="116">
        <v>0.2839506</v>
      </c>
      <c r="P289" s="116">
        <v>7.2649999999999997</v>
      </c>
      <c r="Q289" s="116">
        <v>0.16128299999999998</v>
      </c>
      <c r="R289" s="116">
        <v>0</v>
      </c>
      <c r="S289" s="116">
        <v>0</v>
      </c>
      <c r="T289" s="116">
        <v>2.9000000000000001E-2</v>
      </c>
      <c r="U289" s="116">
        <v>2.7196200000000004E-2</v>
      </c>
      <c r="V289" s="116">
        <v>0</v>
      </c>
      <c r="W289" s="116">
        <v>0</v>
      </c>
      <c r="X289" s="115">
        <v>100.92400000000001</v>
      </c>
      <c r="Y289" s="114"/>
      <c r="Z289" s="115">
        <v>48.556551341885779</v>
      </c>
      <c r="AA289" s="115">
        <v>35.905463458326722</v>
      </c>
      <c r="AB289" s="115">
        <v>15.537985199787505</v>
      </c>
      <c r="AC289" s="123">
        <v>57.490814447427752</v>
      </c>
      <c r="AD289" s="123">
        <v>22.930800087561611</v>
      </c>
    </row>
    <row r="290" spans="1:30">
      <c r="A290" s="4" t="s">
        <v>301</v>
      </c>
      <c r="B290" s="115">
        <v>48.406999999999996</v>
      </c>
      <c r="C290" s="116">
        <v>0.40661879999999995</v>
      </c>
      <c r="D290" s="116">
        <v>2.5030000000000001</v>
      </c>
      <c r="E290" s="116">
        <v>0.1206446</v>
      </c>
      <c r="F290" s="116">
        <v>2.875</v>
      </c>
      <c r="G290" s="116">
        <v>0.115</v>
      </c>
      <c r="H290" s="116">
        <v>0.32500000000000001</v>
      </c>
      <c r="I290" s="116">
        <v>5.3884999999999995E-2</v>
      </c>
      <c r="J290" s="115">
        <v>21.312999999999999</v>
      </c>
      <c r="K290" s="116">
        <v>0.28133160000000001</v>
      </c>
      <c r="L290" s="116">
        <v>0.311</v>
      </c>
      <c r="M290" s="116">
        <v>5.3367600000000001E-2</v>
      </c>
      <c r="N290" s="116">
        <v>9.6959999999999997</v>
      </c>
      <c r="O290" s="116">
        <v>0.22300799999999998</v>
      </c>
      <c r="P290" s="116">
        <v>14.416</v>
      </c>
      <c r="Q290" s="116">
        <v>0.22200639999999999</v>
      </c>
      <c r="R290" s="116">
        <v>8.4000000000000005E-2</v>
      </c>
      <c r="S290" s="116">
        <v>8.4554399999999988E-2</v>
      </c>
      <c r="T290" s="116">
        <v>0</v>
      </c>
      <c r="U290" s="116">
        <v>0</v>
      </c>
      <c r="V290" s="116">
        <v>3.4000000000000002E-2</v>
      </c>
      <c r="W290" s="116">
        <v>5.7004400000000004E-2</v>
      </c>
      <c r="X290" s="115">
        <v>99.963999999999999</v>
      </c>
      <c r="Y290" s="114"/>
      <c r="Z290" s="115">
        <v>30.285450290587519</v>
      </c>
      <c r="AA290" s="115">
        <v>37.34840323333168</v>
      </c>
      <c r="AB290" s="115">
        <v>32.366146476080793</v>
      </c>
      <c r="AC290" s="123">
        <v>44.780153102942926</v>
      </c>
      <c r="AD290" s="123">
        <v>15.13971035372464</v>
      </c>
    </row>
    <row r="291" spans="1:30">
      <c r="A291" s="4" t="s">
        <v>302</v>
      </c>
      <c r="B291" s="115">
        <v>47.170999999999999</v>
      </c>
      <c r="C291" s="116">
        <v>0.39623639999999993</v>
      </c>
      <c r="D291" s="116">
        <v>1.4830000000000001</v>
      </c>
      <c r="E291" s="116">
        <v>9.9657599999999999E-2</v>
      </c>
      <c r="F291" s="116">
        <v>2.0819999999999999</v>
      </c>
      <c r="G291" s="116">
        <v>0.1011852</v>
      </c>
      <c r="H291" s="116">
        <v>2.9000000000000001E-2</v>
      </c>
      <c r="I291" s="116">
        <v>4.427720000000001E-2</v>
      </c>
      <c r="J291" s="115">
        <v>34.423000000000002</v>
      </c>
      <c r="K291" s="116">
        <v>0.3511146</v>
      </c>
      <c r="L291" s="116">
        <v>0.42399999999999999</v>
      </c>
      <c r="M291" s="116">
        <v>5.9699200000000001E-2</v>
      </c>
      <c r="N291" s="116">
        <v>1.9750000000000001</v>
      </c>
      <c r="O291" s="116">
        <v>0.11613</v>
      </c>
      <c r="P291" s="116">
        <v>12.989000000000001</v>
      </c>
      <c r="Q291" s="116">
        <v>0.21042180000000002</v>
      </c>
      <c r="R291" s="116">
        <v>0</v>
      </c>
      <c r="S291" s="116">
        <v>0</v>
      </c>
      <c r="T291" s="116">
        <v>1.4E-2</v>
      </c>
      <c r="U291" s="116">
        <v>2.8257600000000004E-2</v>
      </c>
      <c r="V291" s="116">
        <v>1E-3</v>
      </c>
      <c r="W291" s="116">
        <v>5.6709799999999991E-2</v>
      </c>
      <c r="X291" s="115">
        <v>100.59099999999999</v>
      </c>
      <c r="Y291" s="114"/>
      <c r="Z291" s="115">
        <v>6.4492415955462015</v>
      </c>
      <c r="AA291" s="115">
        <v>63.063241339337104</v>
      </c>
      <c r="AB291" s="115">
        <v>30.487517065116691</v>
      </c>
      <c r="AC291" s="123">
        <v>9.2783679564989985</v>
      </c>
      <c r="AD291" s="123">
        <v>2.2004934566476102</v>
      </c>
    </row>
    <row r="292" spans="1:30">
      <c r="A292" s="4" t="s">
        <v>303</v>
      </c>
      <c r="B292" s="115">
        <v>46.085000000000001</v>
      </c>
      <c r="C292" s="116">
        <v>0.39633099999999999</v>
      </c>
      <c r="D292" s="116">
        <v>1.331</v>
      </c>
      <c r="E292" s="116">
        <v>9.4767199999999996E-2</v>
      </c>
      <c r="F292" s="116">
        <v>1.7350000000000001</v>
      </c>
      <c r="G292" s="116">
        <v>9.611900000000001E-2</v>
      </c>
      <c r="H292" s="116">
        <v>0</v>
      </c>
      <c r="I292" s="116">
        <v>0</v>
      </c>
      <c r="J292" s="115">
        <v>43.317</v>
      </c>
      <c r="K292" s="116">
        <v>0.38985300000000001</v>
      </c>
      <c r="L292" s="116">
        <v>0.47499999999999998</v>
      </c>
      <c r="M292" s="116">
        <v>6.0324999999999997E-2</v>
      </c>
      <c r="N292" s="116">
        <v>0.42099999999999999</v>
      </c>
      <c r="O292" s="116">
        <v>7.1064799999999997E-2</v>
      </c>
      <c r="P292" s="116">
        <v>7.2530000000000001</v>
      </c>
      <c r="Q292" s="116">
        <v>0.15956600000000001</v>
      </c>
      <c r="R292" s="116">
        <v>0</v>
      </c>
      <c r="S292" s="116">
        <v>0</v>
      </c>
      <c r="T292" s="116">
        <v>1.0999999999999999E-2</v>
      </c>
      <c r="U292" s="116">
        <v>2.7944399999999998E-2</v>
      </c>
      <c r="V292" s="116">
        <v>0.02</v>
      </c>
      <c r="W292" s="116">
        <v>5.9184E-2</v>
      </c>
      <c r="X292" s="115">
        <v>100.648</v>
      </c>
      <c r="Y292" s="114"/>
      <c r="Z292" s="115">
        <v>1.4063076610565557</v>
      </c>
      <c r="AA292" s="115">
        <v>81.178803066404484</v>
      </c>
      <c r="AB292" s="115">
        <v>17.41488927253895</v>
      </c>
      <c r="AC292" s="123">
        <v>1.7029679856731421</v>
      </c>
      <c r="AD292" s="123">
        <v>0.3796965228246979</v>
      </c>
    </row>
    <row r="293" spans="1:30">
      <c r="A293" s="4" t="s">
        <v>304</v>
      </c>
      <c r="B293" s="115">
        <v>48.295999999999999</v>
      </c>
      <c r="C293" s="116">
        <v>0.40568639999999995</v>
      </c>
      <c r="D293" s="116">
        <v>1.869</v>
      </c>
      <c r="E293" s="116">
        <v>0.106533</v>
      </c>
      <c r="F293" s="116">
        <v>2.097</v>
      </c>
      <c r="G293" s="116">
        <v>0.10191420000000001</v>
      </c>
      <c r="H293" s="116">
        <v>0.254</v>
      </c>
      <c r="I293" s="116">
        <v>5.1663600000000004E-2</v>
      </c>
      <c r="J293" s="115">
        <v>28.733000000000001</v>
      </c>
      <c r="K293" s="116">
        <v>0.32755620000000002</v>
      </c>
      <c r="L293" s="116">
        <v>0.435</v>
      </c>
      <c r="M293" s="116">
        <v>5.7332999999999995E-2</v>
      </c>
      <c r="N293" s="116">
        <v>11.305</v>
      </c>
      <c r="O293" s="116">
        <v>0.24418800000000002</v>
      </c>
      <c r="P293" s="116">
        <v>7.6580000000000004</v>
      </c>
      <c r="Q293" s="116">
        <v>0.1638812</v>
      </c>
      <c r="R293" s="116">
        <v>1.7000000000000001E-2</v>
      </c>
      <c r="S293" s="116">
        <v>8.5061200000000003E-2</v>
      </c>
      <c r="T293" s="116">
        <v>2.8000000000000001E-2</v>
      </c>
      <c r="U293" s="116">
        <v>2.6398399999999999E-2</v>
      </c>
      <c r="V293" s="116">
        <v>3.0000000000000001E-3</v>
      </c>
      <c r="W293" s="116">
        <v>5.1235200000000002E-2</v>
      </c>
      <c r="X293" s="115">
        <v>100.69499999999999</v>
      </c>
      <c r="Y293" s="114"/>
      <c r="Z293" s="115">
        <v>34.33081307997665</v>
      </c>
      <c r="AA293" s="115">
        <v>48.953136294339103</v>
      </c>
      <c r="AB293" s="115">
        <v>16.716050625684247</v>
      </c>
      <c r="AC293" s="123">
        <v>41.222987127938133</v>
      </c>
      <c r="AD293" s="123">
        <v>13.367107575680814</v>
      </c>
    </row>
    <row r="294" spans="1:30">
      <c r="A294" s="4" t="s">
        <v>305</v>
      </c>
      <c r="B294" s="115">
        <v>48.118000000000002</v>
      </c>
      <c r="C294" s="116">
        <v>0.40419119999999997</v>
      </c>
      <c r="D294" s="116">
        <v>2.008</v>
      </c>
      <c r="E294" s="116">
        <v>0.11044000000000001</v>
      </c>
      <c r="F294" s="116">
        <v>3.54</v>
      </c>
      <c r="G294" s="116">
        <v>0.12531600000000001</v>
      </c>
      <c r="H294" s="116">
        <v>0.69099999999999995</v>
      </c>
      <c r="I294" s="116">
        <v>6.8132599999999988E-2</v>
      </c>
      <c r="J294" s="115">
        <v>19.664000000000001</v>
      </c>
      <c r="K294" s="116">
        <v>0.27529600000000004</v>
      </c>
      <c r="L294" s="116">
        <v>0.32600000000000001</v>
      </c>
      <c r="M294" s="116">
        <v>5.4768000000000011E-2</v>
      </c>
      <c r="N294" s="116">
        <v>13.672000000000001</v>
      </c>
      <c r="O294" s="116">
        <v>0.26250240000000002</v>
      </c>
      <c r="P294" s="116">
        <v>11.502000000000001</v>
      </c>
      <c r="Q294" s="116">
        <v>0.2001348</v>
      </c>
      <c r="R294" s="116">
        <v>0</v>
      </c>
      <c r="S294" s="116">
        <v>0</v>
      </c>
      <c r="T294" s="116">
        <v>0</v>
      </c>
      <c r="U294" s="116">
        <v>0</v>
      </c>
      <c r="V294" s="116">
        <v>3.3000000000000002E-2</v>
      </c>
      <c r="W294" s="116">
        <v>5.5994400000000007E-2</v>
      </c>
      <c r="X294" s="115">
        <v>99.554000000000002</v>
      </c>
      <c r="Y294" s="114"/>
      <c r="Z294" s="115">
        <v>41.465903815242513</v>
      </c>
      <c r="AA294" s="115">
        <v>33.459309753584897</v>
      </c>
      <c r="AB294" s="115">
        <v>25.07478643117258</v>
      </c>
      <c r="AC294" s="123">
        <v>55.344672223981483</v>
      </c>
      <c r="AD294" s="123">
        <v>21.424565006182764</v>
      </c>
    </row>
    <row r="295" spans="1:30">
      <c r="A295" s="4" t="s">
        <v>306</v>
      </c>
      <c r="B295" s="115">
        <v>50.073999999999998</v>
      </c>
      <c r="C295" s="116">
        <v>0.41060679999999999</v>
      </c>
      <c r="D295" s="116">
        <v>1.5169999999999999</v>
      </c>
      <c r="E295" s="116">
        <v>0.10042539999999998</v>
      </c>
      <c r="F295" s="116">
        <v>2.6259999999999999</v>
      </c>
      <c r="G295" s="116">
        <v>0.11081719999999999</v>
      </c>
      <c r="H295" s="116">
        <v>0.69199999999999995</v>
      </c>
      <c r="I295" s="116">
        <v>6.9476799999999991E-2</v>
      </c>
      <c r="J295" s="115">
        <v>20.721</v>
      </c>
      <c r="K295" s="116">
        <v>0.28180560000000004</v>
      </c>
      <c r="L295" s="116">
        <v>0.30599999999999999</v>
      </c>
      <c r="M295" s="116">
        <v>5.2937999999999999E-2</v>
      </c>
      <c r="N295" s="116">
        <v>16.64</v>
      </c>
      <c r="O295" s="116">
        <v>0.28620800000000002</v>
      </c>
      <c r="P295" s="116">
        <v>8.1579999999999995</v>
      </c>
      <c r="Q295" s="116">
        <v>0.16968640000000001</v>
      </c>
      <c r="R295" s="116">
        <v>1.9E-2</v>
      </c>
      <c r="S295" s="116">
        <v>7.8549800000000003E-2</v>
      </c>
      <c r="T295" s="116">
        <v>0</v>
      </c>
      <c r="U295" s="116">
        <v>0</v>
      </c>
      <c r="V295" s="116">
        <v>0</v>
      </c>
      <c r="W295" s="116">
        <v>0</v>
      </c>
      <c r="X295" s="115">
        <v>100.753</v>
      </c>
      <c r="Y295" s="114"/>
      <c r="Z295" s="115">
        <v>48.756150863544448</v>
      </c>
      <c r="AA295" s="115">
        <v>34.062210354415647</v>
      </c>
      <c r="AB295" s="115">
        <v>17.181638782039897</v>
      </c>
      <c r="AC295" s="123">
        <v>58.872767494393585</v>
      </c>
      <c r="AD295" s="123">
        <v>23.950056480811284</v>
      </c>
    </row>
    <row r="296" spans="1:30">
      <c r="A296" s="4" t="s">
        <v>307</v>
      </c>
      <c r="B296" s="115">
        <v>45.95</v>
      </c>
      <c r="C296" s="116">
        <v>0.39517000000000002</v>
      </c>
      <c r="D296" s="116">
        <v>1.2689999999999999</v>
      </c>
      <c r="E296" s="116">
        <v>9.3905999999999989E-2</v>
      </c>
      <c r="F296" s="116">
        <v>1.5469999999999999</v>
      </c>
      <c r="G296" s="116">
        <v>9.3438800000000002E-2</v>
      </c>
      <c r="H296" s="116">
        <v>4.3999999999999997E-2</v>
      </c>
      <c r="I296" s="116">
        <v>4.4659999999999991E-2</v>
      </c>
      <c r="J296" s="115">
        <v>42.435000000000002</v>
      </c>
      <c r="K296" s="116">
        <v>0.39040200000000008</v>
      </c>
      <c r="L296" s="116">
        <v>0.51900000000000002</v>
      </c>
      <c r="M296" s="116">
        <v>6.176100000000001E-2</v>
      </c>
      <c r="N296" s="116">
        <v>0.61799999999999999</v>
      </c>
      <c r="O296" s="116">
        <v>7.8856800000000005E-2</v>
      </c>
      <c r="P296" s="116">
        <v>8.0399999999999991</v>
      </c>
      <c r="Q296" s="116">
        <v>0.16723199999999999</v>
      </c>
      <c r="R296" s="116">
        <v>0</v>
      </c>
      <c r="S296" s="116">
        <v>0</v>
      </c>
      <c r="T296" s="116">
        <v>3.0000000000000001E-3</v>
      </c>
      <c r="U296" s="116">
        <v>2.8302000000000001E-2</v>
      </c>
      <c r="V296" s="116">
        <v>3.3000000000000002E-2</v>
      </c>
      <c r="W296" s="116">
        <v>6.1683599999999998E-2</v>
      </c>
      <c r="X296" s="115">
        <v>100.458</v>
      </c>
      <c r="Y296" s="114"/>
      <c r="Z296" s="115">
        <v>2.046058619100239</v>
      </c>
      <c r="AA296" s="115">
        <v>78.820616807449369</v>
      </c>
      <c r="AB296" s="115">
        <v>19.133324573450388</v>
      </c>
      <c r="AC296" s="123">
        <v>2.530324058297396</v>
      </c>
      <c r="AD296" s="123">
        <v>0.56787925749552925</v>
      </c>
    </row>
    <row r="297" spans="1:30">
      <c r="A297" s="4" t="s">
        <v>308</v>
      </c>
      <c r="B297" s="115">
        <v>47.058999999999997</v>
      </c>
      <c r="C297" s="116">
        <v>0.40470739999999999</v>
      </c>
      <c r="D297" s="116">
        <v>1.1060000000000001</v>
      </c>
      <c r="E297" s="116">
        <v>9.22404E-2</v>
      </c>
      <c r="F297" s="116">
        <v>1.073</v>
      </c>
      <c r="G297" s="116">
        <v>8.0045799999999986E-2</v>
      </c>
      <c r="H297" s="116">
        <v>2.9000000000000001E-2</v>
      </c>
      <c r="I297" s="116">
        <v>4.2908399999999999E-2</v>
      </c>
      <c r="J297" s="115">
        <v>39.299999999999997</v>
      </c>
      <c r="K297" s="116">
        <v>0.37727999999999995</v>
      </c>
      <c r="L297" s="116">
        <v>0.50800000000000001</v>
      </c>
      <c r="M297" s="116">
        <v>6.1264800000000001E-2</v>
      </c>
      <c r="N297" s="116">
        <v>2.883</v>
      </c>
      <c r="O297" s="116">
        <v>0.13550100000000001</v>
      </c>
      <c r="P297" s="116">
        <v>8.5210000000000008</v>
      </c>
      <c r="Q297" s="116">
        <v>0.1721242</v>
      </c>
      <c r="R297" s="116">
        <v>1.0999999999999999E-2</v>
      </c>
      <c r="S297" s="116">
        <v>9.8876800000000001E-2</v>
      </c>
      <c r="T297" s="116">
        <v>0</v>
      </c>
      <c r="U297" s="116">
        <v>0</v>
      </c>
      <c r="V297" s="116">
        <v>1.4E-2</v>
      </c>
      <c r="W297" s="116">
        <v>5.8772000000000005E-2</v>
      </c>
      <c r="X297" s="115">
        <v>100.504</v>
      </c>
      <c r="Y297" s="114"/>
      <c r="Z297" s="115">
        <v>9.2831332653178062</v>
      </c>
      <c r="AA297" s="115">
        <v>70.995123457384764</v>
      </c>
      <c r="AB297" s="115">
        <v>19.721743277297428</v>
      </c>
      <c r="AC297" s="123">
        <v>11.564363916438641</v>
      </c>
      <c r="AD297" s="123">
        <v>2.7964011455430673</v>
      </c>
    </row>
    <row r="298" spans="1:30">
      <c r="A298" s="4" t="s">
        <v>309</v>
      </c>
      <c r="B298" s="115">
        <v>49.546999999999997</v>
      </c>
      <c r="C298" s="116">
        <v>0.41619479999999998</v>
      </c>
      <c r="D298" s="116">
        <v>1.8460000000000001</v>
      </c>
      <c r="E298" s="116">
        <v>0.1078064</v>
      </c>
      <c r="F298" s="116">
        <v>3.105</v>
      </c>
      <c r="G298" s="116">
        <v>0.11985299999999999</v>
      </c>
      <c r="H298" s="116">
        <v>0.50600000000000001</v>
      </c>
      <c r="I298" s="116">
        <v>6.5273999999999999E-2</v>
      </c>
      <c r="J298" s="115">
        <v>22.588999999999999</v>
      </c>
      <c r="K298" s="116">
        <v>0.293657</v>
      </c>
      <c r="L298" s="116">
        <v>0.35499999999999998</v>
      </c>
      <c r="M298" s="116">
        <v>5.6444999999999995E-2</v>
      </c>
      <c r="N298" s="116">
        <v>13.792</v>
      </c>
      <c r="O298" s="116">
        <v>0.2648064</v>
      </c>
      <c r="P298" s="116">
        <v>9.0289999999999999</v>
      </c>
      <c r="Q298" s="116">
        <v>0.17877419999999999</v>
      </c>
      <c r="R298" s="116">
        <v>0</v>
      </c>
      <c r="S298" s="116">
        <v>0</v>
      </c>
      <c r="T298" s="116">
        <v>0</v>
      </c>
      <c r="U298" s="116">
        <v>0</v>
      </c>
      <c r="V298" s="116">
        <v>0</v>
      </c>
      <c r="W298" s="116">
        <v>0</v>
      </c>
      <c r="X298" s="115">
        <v>100.76900000000001</v>
      </c>
      <c r="Y298" s="114"/>
      <c r="Z298" s="115">
        <v>41.850880438476587</v>
      </c>
      <c r="AA298" s="115">
        <v>38.455669929215361</v>
      </c>
      <c r="AB298" s="115">
        <v>19.693449632308059</v>
      </c>
      <c r="AC298" s="123">
        <v>52.115537079527897</v>
      </c>
      <c r="AD298" s="123">
        <v>19.318350684534579</v>
      </c>
    </row>
    <row r="299" spans="1:30">
      <c r="A299" s="4" t="s">
        <v>310</v>
      </c>
      <c r="B299" s="115">
        <v>48.29</v>
      </c>
      <c r="C299" s="116">
        <v>0.405636</v>
      </c>
      <c r="D299" s="116">
        <v>2.8650000000000002</v>
      </c>
      <c r="E299" s="116">
        <v>0.12663300000000002</v>
      </c>
      <c r="F299" s="116">
        <v>4.3819999999999997</v>
      </c>
      <c r="G299" s="116">
        <v>0.13671839999999999</v>
      </c>
      <c r="H299" s="116">
        <v>0.91400000000000003</v>
      </c>
      <c r="I299" s="116">
        <v>7.6593200000000014E-2</v>
      </c>
      <c r="J299" s="115">
        <v>15.054</v>
      </c>
      <c r="K299" s="116">
        <v>0.24086400000000002</v>
      </c>
      <c r="L299" s="116">
        <v>0.25900000000000001</v>
      </c>
      <c r="M299" s="116">
        <v>5.0194200000000001E-2</v>
      </c>
      <c r="N299" s="116">
        <v>11.986000000000001</v>
      </c>
      <c r="O299" s="116">
        <v>0.24211720000000003</v>
      </c>
      <c r="P299" s="116">
        <v>16.937000000000001</v>
      </c>
      <c r="Q299" s="116">
        <v>0.24389279999999999</v>
      </c>
      <c r="R299" s="116">
        <v>0.06</v>
      </c>
      <c r="S299" s="116">
        <v>7.9308000000000003E-2</v>
      </c>
      <c r="T299" s="116">
        <v>0</v>
      </c>
      <c r="U299" s="116">
        <v>0</v>
      </c>
      <c r="V299" s="116">
        <v>3.9E-2</v>
      </c>
      <c r="W299" s="116">
        <v>5.4857400000000001E-2</v>
      </c>
      <c r="X299" s="115">
        <v>100.786</v>
      </c>
      <c r="Y299" s="114"/>
      <c r="Z299" s="115">
        <v>36.760141291402554</v>
      </c>
      <c r="AA299" s="115">
        <v>25.902449519569632</v>
      </c>
      <c r="AB299" s="115">
        <v>37.337409189027824</v>
      </c>
      <c r="AC299" s="123">
        <v>58.665200040385358</v>
      </c>
      <c r="AD299" s="123">
        <v>23.794380178228078</v>
      </c>
    </row>
    <row r="300" spans="1:30">
      <c r="A300" s="4" t="s">
        <v>311</v>
      </c>
      <c r="B300" s="115">
        <v>48.351999999999997</v>
      </c>
      <c r="C300" s="116">
        <v>0.40615679999999998</v>
      </c>
      <c r="D300" s="116">
        <v>2.6949999999999998</v>
      </c>
      <c r="E300" s="116">
        <v>0.12450899999999999</v>
      </c>
      <c r="F300" s="116">
        <v>4.4569999999999999</v>
      </c>
      <c r="G300" s="116">
        <v>0.13816699999999998</v>
      </c>
      <c r="H300" s="116">
        <v>1.0620000000000001</v>
      </c>
      <c r="I300" s="116">
        <v>8.1136800000000009E-2</v>
      </c>
      <c r="J300" s="115">
        <v>16.98</v>
      </c>
      <c r="K300" s="116">
        <v>0.25469999999999998</v>
      </c>
      <c r="L300" s="116">
        <v>0.30599999999999999</v>
      </c>
      <c r="M300" s="116">
        <v>5.27544E-2</v>
      </c>
      <c r="N300" s="116">
        <v>12.996</v>
      </c>
      <c r="O300" s="116">
        <v>0.25212240000000002</v>
      </c>
      <c r="P300" s="116">
        <v>13.545</v>
      </c>
      <c r="Q300" s="116">
        <v>0.21672</v>
      </c>
      <c r="R300" s="116">
        <v>2.8000000000000001E-2</v>
      </c>
      <c r="S300" s="116">
        <v>8.0119200000000002E-2</v>
      </c>
      <c r="T300" s="116">
        <v>1.4E-2</v>
      </c>
      <c r="U300" s="116">
        <v>2.7033999999999999E-2</v>
      </c>
      <c r="V300" s="116">
        <v>0</v>
      </c>
      <c r="W300" s="116">
        <v>0</v>
      </c>
      <c r="X300" s="115">
        <v>100.435</v>
      </c>
      <c r="Y300" s="114"/>
      <c r="Z300" s="115">
        <v>40.287230125834647</v>
      </c>
      <c r="AA300" s="115">
        <v>29.531221986619794</v>
      </c>
      <c r="AB300" s="115">
        <v>30.18154788754557</v>
      </c>
      <c r="AC300" s="123">
        <v>57.704435478835023</v>
      </c>
      <c r="AD300" s="123">
        <v>23.085744802591037</v>
      </c>
    </row>
    <row r="301" spans="1:30">
      <c r="A301" s="4" t="s">
        <v>312</v>
      </c>
      <c r="B301" s="115">
        <v>48.750999999999998</v>
      </c>
      <c r="C301" s="116">
        <v>0.40950839999999999</v>
      </c>
      <c r="D301" s="116">
        <v>2.31</v>
      </c>
      <c r="E301" s="116">
        <v>0.11827200000000002</v>
      </c>
      <c r="F301" s="116">
        <v>3.5990000000000002</v>
      </c>
      <c r="G301" s="116">
        <v>0.1252452</v>
      </c>
      <c r="H301" s="116">
        <v>0.59599999999999997</v>
      </c>
      <c r="I301" s="116">
        <v>6.5560000000000007E-2</v>
      </c>
      <c r="J301" s="115">
        <v>18.861000000000001</v>
      </c>
      <c r="K301" s="116">
        <v>0.26782619999999996</v>
      </c>
      <c r="L301" s="116">
        <v>0.28299999999999997</v>
      </c>
      <c r="M301" s="116">
        <v>5.110979999999999E-2</v>
      </c>
      <c r="N301" s="116">
        <v>12.311999999999999</v>
      </c>
      <c r="O301" s="116">
        <v>0.24623999999999999</v>
      </c>
      <c r="P301" s="116">
        <v>14.189</v>
      </c>
      <c r="Q301" s="116">
        <v>0.2213484</v>
      </c>
      <c r="R301" s="116">
        <v>3.9E-2</v>
      </c>
      <c r="S301" s="116">
        <v>8.2539599999999991E-2</v>
      </c>
      <c r="T301" s="116">
        <v>0</v>
      </c>
      <c r="U301" s="116">
        <v>0</v>
      </c>
      <c r="V301" s="116">
        <v>1.2E-2</v>
      </c>
      <c r="W301" s="116">
        <v>5.6371200000000003E-2</v>
      </c>
      <c r="X301" s="115">
        <v>100.952</v>
      </c>
      <c r="Y301" s="114"/>
      <c r="Z301" s="115">
        <v>37.204735380530153</v>
      </c>
      <c r="AA301" s="115">
        <v>31.975721588762855</v>
      </c>
      <c r="AB301" s="115">
        <v>30.819543030706996</v>
      </c>
      <c r="AC301" s="123">
        <v>53.780880800634137</v>
      </c>
      <c r="AD301" s="123">
        <v>20.381753136478565</v>
      </c>
    </row>
    <row r="302" spans="1:30">
      <c r="A302" s="4" t="s">
        <v>313</v>
      </c>
      <c r="B302" s="115">
        <v>48.917000000000002</v>
      </c>
      <c r="C302" s="116">
        <v>0.41090280000000001</v>
      </c>
      <c r="D302" s="116">
        <v>2.012</v>
      </c>
      <c r="E302" s="116">
        <v>0.1114648</v>
      </c>
      <c r="F302" s="116">
        <v>2.4950000000000001</v>
      </c>
      <c r="G302" s="116">
        <v>0.10778400000000002</v>
      </c>
      <c r="H302" s="116">
        <v>0.26800000000000002</v>
      </c>
      <c r="I302" s="116">
        <v>5.2313600000000002E-2</v>
      </c>
      <c r="J302" s="115">
        <v>24.288</v>
      </c>
      <c r="K302" s="116">
        <v>0.29631360000000001</v>
      </c>
      <c r="L302" s="116">
        <v>0.38600000000000001</v>
      </c>
      <c r="M302" s="116">
        <v>5.6356000000000003E-2</v>
      </c>
      <c r="N302" s="116">
        <v>10.599</v>
      </c>
      <c r="O302" s="116">
        <v>0.23317800000000002</v>
      </c>
      <c r="P302" s="116">
        <v>11.77</v>
      </c>
      <c r="Q302" s="116">
        <v>0.20244399999999999</v>
      </c>
      <c r="R302" s="116">
        <v>5.7000000000000002E-2</v>
      </c>
      <c r="S302" s="116">
        <v>8.4416999999999992E-2</v>
      </c>
      <c r="T302" s="116">
        <v>0</v>
      </c>
      <c r="U302" s="116">
        <v>0</v>
      </c>
      <c r="V302" s="116">
        <v>0</v>
      </c>
      <c r="W302" s="116">
        <v>0</v>
      </c>
      <c r="X302" s="115">
        <v>100.792</v>
      </c>
      <c r="Y302" s="114"/>
      <c r="Z302" s="115">
        <v>32.427216158054023</v>
      </c>
      <c r="AA302" s="115">
        <v>41.689103339008241</v>
      </c>
      <c r="AB302" s="115">
        <v>25.883680502937739</v>
      </c>
      <c r="AC302" s="123">
        <v>43.753397753035863</v>
      </c>
      <c r="AD302" s="123">
        <v>14.612728317442905</v>
      </c>
    </row>
    <row r="303" spans="1:30">
      <c r="A303" s="4" t="s">
        <v>314</v>
      </c>
      <c r="B303" s="115">
        <v>48.503</v>
      </c>
      <c r="C303" s="116">
        <v>0.40742519999999999</v>
      </c>
      <c r="D303" s="116">
        <v>2.6669999999999998</v>
      </c>
      <c r="E303" s="116">
        <v>0.12481559999999998</v>
      </c>
      <c r="F303" s="116">
        <v>4.7380000000000004</v>
      </c>
      <c r="G303" s="116">
        <v>0.14119240000000002</v>
      </c>
      <c r="H303" s="116">
        <v>0.93300000000000005</v>
      </c>
      <c r="I303" s="116">
        <v>7.893180000000001E-2</v>
      </c>
      <c r="J303" s="115">
        <v>14.551</v>
      </c>
      <c r="K303" s="116">
        <v>0.2357262</v>
      </c>
      <c r="L303" s="116">
        <v>0.222</v>
      </c>
      <c r="M303" s="116">
        <v>5.0571600000000008E-2</v>
      </c>
      <c r="N303" s="116">
        <v>11.952999999999999</v>
      </c>
      <c r="O303" s="116">
        <v>0.24145059999999996</v>
      </c>
      <c r="P303" s="116">
        <v>16.855</v>
      </c>
      <c r="Q303" s="116">
        <v>0.24271200000000001</v>
      </c>
      <c r="R303" s="116">
        <v>0.13500000000000001</v>
      </c>
      <c r="S303" s="116">
        <v>8.6534999999999987E-2</v>
      </c>
      <c r="T303" s="116">
        <v>0</v>
      </c>
      <c r="U303" s="116">
        <v>0</v>
      </c>
      <c r="V303" s="116">
        <v>3.2000000000000001E-2</v>
      </c>
      <c r="W303" s="116">
        <v>5.4400000000000004E-2</v>
      </c>
      <c r="X303" s="115">
        <v>100.589</v>
      </c>
      <c r="Y303" s="114"/>
      <c r="Z303" s="115">
        <v>37.08446077373614</v>
      </c>
      <c r="AA303" s="115">
        <v>25.327592808842475</v>
      </c>
      <c r="AB303" s="115">
        <v>37.587946417421392</v>
      </c>
      <c r="AC303" s="123">
        <v>59.420323581566102</v>
      </c>
      <c r="AD303" s="123">
        <v>24.365233771910415</v>
      </c>
    </row>
    <row r="304" spans="1:30">
      <c r="A304" s="4" t="s">
        <v>315</v>
      </c>
      <c r="B304" s="115">
        <v>47.552999999999997</v>
      </c>
      <c r="C304" s="116">
        <v>0.39944519999999994</v>
      </c>
      <c r="D304" s="116">
        <v>1.3819999999999999</v>
      </c>
      <c r="E304" s="116">
        <v>9.7569199999999995E-2</v>
      </c>
      <c r="F304" s="116">
        <v>1.875</v>
      </c>
      <c r="G304" s="116">
        <v>9.7124999999999989E-2</v>
      </c>
      <c r="H304" s="116">
        <v>3.2000000000000001E-2</v>
      </c>
      <c r="I304" s="116">
        <v>4.4185600000000005E-2</v>
      </c>
      <c r="J304" s="115">
        <v>33.215000000000003</v>
      </c>
      <c r="K304" s="116">
        <v>0.34543600000000008</v>
      </c>
      <c r="L304" s="116">
        <v>0.40400000000000003</v>
      </c>
      <c r="M304" s="116">
        <v>5.8095200000000007E-2</v>
      </c>
      <c r="N304" s="116">
        <v>4.0369999999999999</v>
      </c>
      <c r="O304" s="116">
        <v>0.1558282</v>
      </c>
      <c r="P304" s="116">
        <v>12.297000000000001</v>
      </c>
      <c r="Q304" s="116">
        <v>0.20658960000000001</v>
      </c>
      <c r="R304" s="116">
        <v>0</v>
      </c>
      <c r="S304" s="116">
        <v>0</v>
      </c>
      <c r="T304" s="116">
        <v>3.6999999999999998E-2</v>
      </c>
      <c r="U304" s="116">
        <v>2.7838799999999993E-2</v>
      </c>
      <c r="V304" s="116">
        <v>4.0000000000000001E-3</v>
      </c>
      <c r="W304" s="116">
        <v>6.1464799999999993E-2</v>
      </c>
      <c r="X304" s="115">
        <v>100.836</v>
      </c>
      <c r="Y304" s="114"/>
      <c r="Z304" s="115">
        <v>12.811551314574196</v>
      </c>
      <c r="AA304" s="115">
        <v>59.137539817876338</v>
      </c>
      <c r="AB304" s="115">
        <v>28.050908867549467</v>
      </c>
      <c r="AC304" s="123">
        <v>17.807368024104409</v>
      </c>
      <c r="AD304" s="123">
        <v>4.5495406545584833</v>
      </c>
    </row>
    <row r="305" spans="1:28">
      <c r="A305" s="4"/>
      <c r="B305" s="115"/>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4"/>
      <c r="Z305" s="114"/>
      <c r="AA305" s="114"/>
      <c r="AB305" s="114"/>
    </row>
    <row r="306" spans="1:28">
      <c r="A306" s="4" t="s">
        <v>316</v>
      </c>
      <c r="B306" s="115">
        <v>50.369</v>
      </c>
      <c r="C306" s="116">
        <v>0.4130258</v>
      </c>
      <c r="D306" s="116">
        <v>0.30499999999999999</v>
      </c>
      <c r="E306" s="116">
        <v>6.3989000000000004E-2</v>
      </c>
      <c r="F306" s="115">
        <v>30.085999999999999</v>
      </c>
      <c r="G306" s="115">
        <v>0.31891160000000002</v>
      </c>
      <c r="H306" s="116">
        <v>2.1000000000000001E-2</v>
      </c>
      <c r="I306" s="116">
        <v>4.0370400000000001E-2</v>
      </c>
      <c r="J306" s="116">
        <v>1.5269999999999999</v>
      </c>
      <c r="K306" s="116">
        <v>8.4290399999999988E-2</v>
      </c>
      <c r="L306" s="116">
        <v>3.3000000000000002E-2</v>
      </c>
      <c r="M306" s="116">
        <v>3.8867400000000003E-2</v>
      </c>
      <c r="N306" s="116">
        <v>0.21199999999999999</v>
      </c>
      <c r="O306" s="116">
        <v>4.994719999999999E-2</v>
      </c>
      <c r="P306" s="115">
        <v>15.797000000000001</v>
      </c>
      <c r="Q306" s="115">
        <v>0.23695500000000003</v>
      </c>
      <c r="R306" s="116">
        <v>1.47</v>
      </c>
      <c r="S306" s="116">
        <v>0.14582400000000001</v>
      </c>
      <c r="T306" s="116">
        <v>8.8999999999999996E-2</v>
      </c>
      <c r="U306" s="116">
        <v>3.0420199999999998E-2</v>
      </c>
      <c r="V306" s="116">
        <v>1.0999999999999999E-2</v>
      </c>
      <c r="W306" s="116">
        <v>5.1623000000000002E-2</v>
      </c>
      <c r="X306" s="115">
        <v>99.92</v>
      </c>
      <c r="Y306" s="114"/>
      <c r="Z306" s="115">
        <v>85.098914010148604</v>
      </c>
      <c r="AA306" s="115">
        <v>14.33023007645021</v>
      </c>
      <c r="AB306" s="115">
        <v>0.57085591340118846</v>
      </c>
    </row>
    <row r="307" spans="1:28">
      <c r="A307" s="4" t="s">
        <v>317</v>
      </c>
      <c r="B307" s="115">
        <v>48.987000000000002</v>
      </c>
      <c r="C307" s="116">
        <v>0.41149079999999999</v>
      </c>
      <c r="D307" s="116">
        <v>0.14599999999999999</v>
      </c>
      <c r="E307" s="116">
        <v>5.7991199999999993E-2</v>
      </c>
      <c r="F307" s="115">
        <v>30.704999999999998</v>
      </c>
      <c r="G307" s="115">
        <v>0.319332</v>
      </c>
      <c r="H307" s="116">
        <v>0</v>
      </c>
      <c r="I307" s="116">
        <v>0</v>
      </c>
      <c r="J307" s="116">
        <v>1.1679999999999999</v>
      </c>
      <c r="K307" s="116">
        <v>7.5686400000000001E-2</v>
      </c>
      <c r="L307" s="116">
        <v>4.7E-2</v>
      </c>
      <c r="M307" s="116">
        <v>3.88878E-2</v>
      </c>
      <c r="N307" s="116">
        <v>0.379</v>
      </c>
      <c r="O307" s="116">
        <v>5.4424399999999998E-2</v>
      </c>
      <c r="P307" s="115">
        <v>16.262</v>
      </c>
      <c r="Q307" s="115">
        <v>0.2374252</v>
      </c>
      <c r="R307" s="116">
        <v>1.2969999999999999</v>
      </c>
      <c r="S307" s="116">
        <v>0.13566620000000001</v>
      </c>
      <c r="T307" s="116">
        <v>5.3999999999999999E-2</v>
      </c>
      <c r="U307" s="116">
        <v>2.8695599999999998E-2</v>
      </c>
      <c r="V307" s="116">
        <v>2.5000000000000001E-2</v>
      </c>
      <c r="W307" s="116">
        <v>5.1615000000000001E-2</v>
      </c>
      <c r="X307" s="115">
        <v>99.07</v>
      </c>
      <c r="Y307" s="114"/>
      <c r="Z307" s="115">
        <v>87.086595387334285</v>
      </c>
      <c r="AA307" s="115">
        <v>12.569087812811924</v>
      </c>
      <c r="AB307" s="115">
        <v>0.34431679985379032</v>
      </c>
    </row>
    <row r="308" spans="1:28">
      <c r="A308" s="4" t="s">
        <v>318</v>
      </c>
      <c r="B308" s="115">
        <v>49.223999999999997</v>
      </c>
      <c r="C308" s="116">
        <v>0.41348159999999995</v>
      </c>
      <c r="D308" s="116">
        <v>0.121</v>
      </c>
      <c r="E308" s="116">
        <v>5.9217399999999996E-2</v>
      </c>
      <c r="F308" s="115">
        <v>31.835000000000001</v>
      </c>
      <c r="G308" s="115">
        <v>0.32471699999999998</v>
      </c>
      <c r="H308" s="116">
        <v>0</v>
      </c>
      <c r="I308" s="116">
        <v>0</v>
      </c>
      <c r="J308" s="116">
        <v>1.206</v>
      </c>
      <c r="K308" s="116">
        <v>7.3807200000000003E-2</v>
      </c>
      <c r="L308" s="116">
        <v>3.3000000000000002E-2</v>
      </c>
      <c r="M308" s="116">
        <v>3.9151200000000004E-2</v>
      </c>
      <c r="N308" s="116">
        <v>0.20599999999999999</v>
      </c>
      <c r="O308" s="116">
        <v>4.8245199999999995E-2</v>
      </c>
      <c r="P308" s="115">
        <v>16.899000000000001</v>
      </c>
      <c r="Q308" s="115">
        <v>0.2433456</v>
      </c>
      <c r="R308" s="116">
        <v>1.3180000000000001</v>
      </c>
      <c r="S308" s="116">
        <v>0.13839000000000001</v>
      </c>
      <c r="T308" s="116">
        <v>4.5999999999999999E-2</v>
      </c>
      <c r="U308" s="116">
        <v>2.70572E-2</v>
      </c>
      <c r="V308" s="116">
        <v>4.0000000000000001E-3</v>
      </c>
      <c r="W308" s="116">
        <v>4.8348799999999997E-2</v>
      </c>
      <c r="X308" s="115">
        <v>100.892</v>
      </c>
      <c r="Y308" s="114"/>
      <c r="Z308" s="115">
        <v>87.383712546298142</v>
      </c>
      <c r="AA308" s="115">
        <v>12.333073650825508</v>
      </c>
      <c r="AB308" s="115">
        <v>0.28321380287635506</v>
      </c>
    </row>
    <row r="309" spans="1:28">
      <c r="A309" s="4" t="s">
        <v>319</v>
      </c>
      <c r="B309" s="115">
        <v>50.024999999999999</v>
      </c>
      <c r="C309" s="116">
        <v>0.41020499999999999</v>
      </c>
      <c r="D309" s="116">
        <v>5.6000000000000001E-2</v>
      </c>
      <c r="E309" s="116">
        <v>5.9785600000000008E-2</v>
      </c>
      <c r="F309" s="115">
        <v>30.556000000000001</v>
      </c>
      <c r="G309" s="115">
        <v>0.31778240000000002</v>
      </c>
      <c r="H309" s="116">
        <v>1.0999999999999999E-2</v>
      </c>
      <c r="I309" s="116">
        <v>4.1698799999999994E-2</v>
      </c>
      <c r="J309" s="116">
        <v>1.772</v>
      </c>
      <c r="K309" s="116">
        <v>8.8954399999999989E-2</v>
      </c>
      <c r="L309" s="116">
        <v>3.0000000000000001E-3</v>
      </c>
      <c r="M309" s="116">
        <v>3.4933800000000001E-2</v>
      </c>
      <c r="N309" s="116">
        <v>0.246</v>
      </c>
      <c r="O309" s="116">
        <v>5.1020399999999994E-2</v>
      </c>
      <c r="P309" s="115">
        <v>16.175999999999998</v>
      </c>
      <c r="Q309" s="115">
        <v>0.23616959999999995</v>
      </c>
      <c r="R309" s="116">
        <v>1.3939999999999999</v>
      </c>
      <c r="S309" s="116">
        <v>0.1394</v>
      </c>
      <c r="T309" s="116">
        <v>0.1</v>
      </c>
      <c r="U309" s="116">
        <v>3.0100000000000002E-2</v>
      </c>
      <c r="V309" s="116">
        <v>0</v>
      </c>
      <c r="W309" s="116">
        <v>0</v>
      </c>
      <c r="X309" s="115">
        <v>100.339</v>
      </c>
      <c r="Y309" s="114"/>
      <c r="Z309" s="115">
        <v>85.96175586882012</v>
      </c>
      <c r="AA309" s="115">
        <v>13.405510035698926</v>
      </c>
      <c r="AB309" s="115">
        <v>0.63273409548095061</v>
      </c>
    </row>
    <row r="310" spans="1:28">
      <c r="A310" s="4" t="s">
        <v>320</v>
      </c>
      <c r="B310" s="115">
        <v>49.234999999999999</v>
      </c>
      <c r="C310" s="116">
        <v>0.413574</v>
      </c>
      <c r="D310" s="116">
        <v>0.24099999999999999</v>
      </c>
      <c r="E310" s="116">
        <v>6.1888800000000001E-2</v>
      </c>
      <c r="F310" s="115">
        <v>30.736000000000001</v>
      </c>
      <c r="G310" s="115">
        <v>0.31965440000000001</v>
      </c>
      <c r="H310" s="116">
        <v>2E-3</v>
      </c>
      <c r="I310" s="116">
        <v>3.1368800000000002E-2</v>
      </c>
      <c r="J310" s="116">
        <v>1.2889999999999999</v>
      </c>
      <c r="K310" s="116">
        <v>7.8371200000000002E-2</v>
      </c>
      <c r="L310" s="116">
        <v>1.2E-2</v>
      </c>
      <c r="M310" s="116">
        <v>3.8318400000000002E-2</v>
      </c>
      <c r="N310" s="116">
        <v>0.221</v>
      </c>
      <c r="O310" s="116">
        <v>5.0653200000000009E-2</v>
      </c>
      <c r="P310" s="115">
        <v>15.933</v>
      </c>
      <c r="Q310" s="115">
        <v>0.23580839999999997</v>
      </c>
      <c r="R310" s="116">
        <v>1.48</v>
      </c>
      <c r="S310" s="116">
        <v>0.14474399999999998</v>
      </c>
      <c r="T310" s="116">
        <v>7.5999999999999998E-2</v>
      </c>
      <c r="U310" s="116">
        <v>2.9989599999999998E-2</v>
      </c>
      <c r="V310" s="116">
        <v>0</v>
      </c>
      <c r="W310" s="116">
        <v>0</v>
      </c>
      <c r="X310" s="115">
        <v>99.224999999999994</v>
      </c>
      <c r="Y310" s="114"/>
      <c r="Z310" s="115">
        <v>85.195364619509633</v>
      </c>
      <c r="AA310" s="115">
        <v>14.320776072561006</v>
      </c>
      <c r="AB310" s="115">
        <v>0.48385930792934212</v>
      </c>
    </row>
    <row r="311" spans="1:28">
      <c r="A311" s="4" t="s">
        <v>321</v>
      </c>
      <c r="B311" s="115">
        <v>49.737000000000002</v>
      </c>
      <c r="C311" s="116">
        <v>0.40784340000000002</v>
      </c>
      <c r="D311" s="116">
        <v>0.154</v>
      </c>
      <c r="E311" s="116">
        <v>5.9967599999999989E-2</v>
      </c>
      <c r="F311" s="115">
        <v>30.641999999999999</v>
      </c>
      <c r="G311" s="115">
        <v>0.31867679999999998</v>
      </c>
      <c r="H311" s="116">
        <v>0</v>
      </c>
      <c r="I311" s="116">
        <v>0</v>
      </c>
      <c r="J311" s="116">
        <v>1.395</v>
      </c>
      <c r="K311" s="116">
        <v>8.0909999999999996E-2</v>
      </c>
      <c r="L311" s="116">
        <v>1.2999999999999999E-2</v>
      </c>
      <c r="M311" s="116">
        <v>3.7296999999999997E-2</v>
      </c>
      <c r="N311" s="116">
        <v>0.32900000000000001</v>
      </c>
      <c r="O311" s="116">
        <v>5.2179400000000008E-2</v>
      </c>
      <c r="P311" s="115">
        <v>16.265999999999998</v>
      </c>
      <c r="Q311" s="115">
        <v>0.23748359999999999</v>
      </c>
      <c r="R311" s="116">
        <v>1.516</v>
      </c>
      <c r="S311" s="116">
        <v>0.14341360000000003</v>
      </c>
      <c r="T311" s="116">
        <v>5.2999999999999999E-2</v>
      </c>
      <c r="U311" s="116">
        <v>2.9489199999999997E-2</v>
      </c>
      <c r="V311" s="116">
        <v>1.6E-2</v>
      </c>
      <c r="W311" s="116">
        <v>4.9520000000000002E-2</v>
      </c>
      <c r="X311" s="115">
        <v>100.121</v>
      </c>
      <c r="Y311" s="114"/>
      <c r="Z311" s="115">
        <v>85.285173491701357</v>
      </c>
      <c r="AA311" s="115">
        <v>14.383957768952557</v>
      </c>
      <c r="AB311" s="115">
        <v>0.33086873934607641</v>
      </c>
    </row>
    <row r="312" spans="1:28">
      <c r="A312" s="4" t="s">
        <v>322</v>
      </c>
      <c r="B312" s="115">
        <v>49.36</v>
      </c>
      <c r="C312" s="116">
        <v>0.41462399999999994</v>
      </c>
      <c r="D312" s="116">
        <v>0.19800000000000001</v>
      </c>
      <c r="E312" s="116">
        <v>5.9518800000000004E-2</v>
      </c>
      <c r="F312" s="115">
        <v>30.59</v>
      </c>
      <c r="G312" s="115">
        <v>0.31813600000000003</v>
      </c>
      <c r="H312" s="116">
        <v>0</v>
      </c>
      <c r="I312" s="116">
        <v>0</v>
      </c>
      <c r="J312" s="116">
        <v>1.2969999999999999</v>
      </c>
      <c r="K312" s="116">
        <v>7.83388E-2</v>
      </c>
      <c r="L312" s="116">
        <v>1.2E-2</v>
      </c>
      <c r="M312" s="116">
        <v>3.70008E-2</v>
      </c>
      <c r="N312" s="116">
        <v>0.249</v>
      </c>
      <c r="O312" s="116">
        <v>4.9550999999999998E-2</v>
      </c>
      <c r="P312" s="115">
        <v>16.193999999999999</v>
      </c>
      <c r="Q312" s="115">
        <v>0.23643239999999999</v>
      </c>
      <c r="R312" s="116">
        <v>1.5089999999999999</v>
      </c>
      <c r="S312" s="116">
        <v>0.14426040000000001</v>
      </c>
      <c r="T312" s="116">
        <v>8.3000000000000004E-2</v>
      </c>
      <c r="U312" s="116">
        <v>2.9548000000000001E-2</v>
      </c>
      <c r="V312" s="116">
        <v>4.5999999999999999E-2</v>
      </c>
      <c r="W312" s="116">
        <v>5.2614799999999996E-2</v>
      </c>
      <c r="X312" s="115">
        <v>99.537999999999997</v>
      </c>
      <c r="Y312" s="114"/>
      <c r="Z312" s="115">
        <v>85.126133742061086</v>
      </c>
      <c r="AA312" s="115">
        <v>14.354380118723576</v>
      </c>
      <c r="AB312" s="115">
        <v>0.51948613921534104</v>
      </c>
    </row>
    <row r="313" spans="1:28">
      <c r="A313" s="4" t="s">
        <v>323</v>
      </c>
      <c r="B313" s="115">
        <v>50.787999999999997</v>
      </c>
      <c r="C313" s="116">
        <v>0.41646159999999993</v>
      </c>
      <c r="D313" s="116">
        <v>0.13700000000000001</v>
      </c>
      <c r="E313" s="116">
        <v>6.0088200000000001E-2</v>
      </c>
      <c r="F313" s="115">
        <v>29.084</v>
      </c>
      <c r="G313" s="115">
        <v>0.31410720000000003</v>
      </c>
      <c r="H313" s="116">
        <v>2.9000000000000001E-2</v>
      </c>
      <c r="I313" s="116">
        <v>4.0727599999999996E-2</v>
      </c>
      <c r="J313" s="116">
        <v>2.0299999999999998</v>
      </c>
      <c r="K313" s="116">
        <v>9.4191999999999984E-2</v>
      </c>
      <c r="L313" s="116">
        <v>2.1999999999999999E-2</v>
      </c>
      <c r="M313" s="116">
        <v>3.9701199999999999E-2</v>
      </c>
      <c r="N313" s="116">
        <v>0.185</v>
      </c>
      <c r="O313" s="116">
        <v>4.7137999999999999E-2</v>
      </c>
      <c r="P313" s="115">
        <v>15.738</v>
      </c>
      <c r="Q313" s="115">
        <v>0.23607</v>
      </c>
      <c r="R313" s="116">
        <v>1.492</v>
      </c>
      <c r="S313" s="116">
        <v>0.14293359999999999</v>
      </c>
      <c r="T313" s="116">
        <v>0.13900000000000001</v>
      </c>
      <c r="U313" s="116">
        <v>3.2692800000000001E-2</v>
      </c>
      <c r="V313" s="116">
        <v>6.0000000000000001E-3</v>
      </c>
      <c r="W313" s="116">
        <v>5.0738399999999996E-2</v>
      </c>
      <c r="X313" s="115">
        <v>99.65</v>
      </c>
      <c r="Y313" s="114"/>
      <c r="Z313" s="115">
        <v>84.597218328892851</v>
      </c>
      <c r="AA313" s="115">
        <v>14.513153677602137</v>
      </c>
      <c r="AB313" s="115">
        <v>0.88962799350500255</v>
      </c>
    </row>
    <row r="314" spans="1:28">
      <c r="A314" s="4" t="s">
        <v>324</v>
      </c>
      <c r="B314" s="115">
        <v>50.433999999999997</v>
      </c>
      <c r="C314" s="116">
        <v>0.41355879999999989</v>
      </c>
      <c r="D314" s="116">
        <v>0.16200000000000001</v>
      </c>
      <c r="E314" s="116">
        <v>6.0814800000000002E-2</v>
      </c>
      <c r="F314" s="115">
        <v>30.277000000000001</v>
      </c>
      <c r="G314" s="115">
        <v>0.3209362</v>
      </c>
      <c r="H314" s="116">
        <v>2.1999999999999999E-2</v>
      </c>
      <c r="I314" s="116">
        <v>4.2900000000000001E-2</v>
      </c>
      <c r="J314" s="116">
        <v>1.573</v>
      </c>
      <c r="K314" s="116">
        <v>8.5256600000000002E-2</v>
      </c>
      <c r="L314" s="116">
        <v>3.4000000000000002E-2</v>
      </c>
      <c r="M314" s="116">
        <v>3.8902800000000001E-2</v>
      </c>
      <c r="N314" s="116">
        <v>0.188</v>
      </c>
      <c r="O314" s="116">
        <v>4.7E-2</v>
      </c>
      <c r="P314" s="115">
        <v>16.064</v>
      </c>
      <c r="Q314" s="115">
        <v>0.23774719999999999</v>
      </c>
      <c r="R314" s="116">
        <v>1.544</v>
      </c>
      <c r="S314" s="116">
        <v>0.14544480000000001</v>
      </c>
      <c r="T314" s="116">
        <v>0.13100000000000001</v>
      </c>
      <c r="U314" s="116">
        <v>3.1413800000000006E-2</v>
      </c>
      <c r="V314" s="116">
        <v>1.4999999999999999E-2</v>
      </c>
      <c r="W314" s="116">
        <v>5.3751E-2</v>
      </c>
      <c r="X314" s="115">
        <v>100.444</v>
      </c>
      <c r="Y314" s="114"/>
      <c r="Z314" s="115">
        <v>84.485012555481447</v>
      </c>
      <c r="AA314" s="115">
        <v>14.694665421783343</v>
      </c>
      <c r="AB314" s="115">
        <v>0.82032202273521793</v>
      </c>
    </row>
    <row r="315" spans="1:28">
      <c r="A315" s="4" t="s">
        <v>325</v>
      </c>
      <c r="B315" s="115">
        <v>49.515000000000001</v>
      </c>
      <c r="C315" s="116">
        <v>0.40602300000000002</v>
      </c>
      <c r="D315" s="116">
        <v>0.17699999999999999</v>
      </c>
      <c r="E315" s="116">
        <v>5.9932199999999998E-2</v>
      </c>
      <c r="F315" s="115">
        <v>30.766999999999999</v>
      </c>
      <c r="G315" s="115">
        <v>0.31997680000000001</v>
      </c>
      <c r="H315" s="116">
        <v>0</v>
      </c>
      <c r="I315" s="116">
        <v>0</v>
      </c>
      <c r="J315" s="116">
        <v>1.446</v>
      </c>
      <c r="K315" s="116">
        <v>8.1843600000000002E-2</v>
      </c>
      <c r="L315" s="116">
        <v>4.2999999999999997E-2</v>
      </c>
      <c r="M315" s="116">
        <v>4.0540399999999997E-2</v>
      </c>
      <c r="N315" s="116">
        <v>0.17599999999999999</v>
      </c>
      <c r="O315" s="116">
        <v>4.8787199999999996E-2</v>
      </c>
      <c r="P315" s="115">
        <v>16.29</v>
      </c>
      <c r="Q315" s="115">
        <v>0.23783399999999996</v>
      </c>
      <c r="R315" s="116">
        <v>1.472</v>
      </c>
      <c r="S315" s="116">
        <v>0.14219519999999999</v>
      </c>
      <c r="T315" s="116">
        <v>8.1000000000000003E-2</v>
      </c>
      <c r="U315" s="116">
        <v>3.0844800000000002E-2</v>
      </c>
      <c r="V315" s="116">
        <v>3.3000000000000002E-2</v>
      </c>
      <c r="W315" s="116">
        <v>5.3545800000000005E-2</v>
      </c>
      <c r="X315" s="115">
        <v>100</v>
      </c>
      <c r="Y315" s="114"/>
      <c r="Z315" s="115">
        <v>85.510921926833234</v>
      </c>
      <c r="AA315" s="115">
        <v>13.982819231453345</v>
      </c>
      <c r="AB315" s="115">
        <v>0.50625884171342583</v>
      </c>
    </row>
    <row r="316" spans="1:28">
      <c r="A316" s="4" t="s">
        <v>326</v>
      </c>
      <c r="B316" s="115">
        <v>49.73</v>
      </c>
      <c r="C316" s="116">
        <v>0.40778599999999998</v>
      </c>
      <c r="D316" s="116">
        <v>0.13100000000000001</v>
      </c>
      <c r="E316" s="116">
        <v>5.7849600000000001E-2</v>
      </c>
      <c r="F316" s="115">
        <v>30.071999999999999</v>
      </c>
      <c r="G316" s="115">
        <v>0.31876320000000002</v>
      </c>
      <c r="H316" s="116">
        <v>0</v>
      </c>
      <c r="I316" s="116">
        <v>0</v>
      </c>
      <c r="J316" s="116">
        <v>1.379</v>
      </c>
      <c r="K316" s="116">
        <v>8.0257800000000004E-2</v>
      </c>
      <c r="L316" s="116">
        <v>5.1999999999999998E-2</v>
      </c>
      <c r="M316" s="116">
        <v>3.8594400000000001E-2</v>
      </c>
      <c r="N316" s="116">
        <v>0.32200000000000001</v>
      </c>
      <c r="O316" s="116">
        <v>5.3967200000000014E-2</v>
      </c>
      <c r="P316" s="115">
        <v>16.173999999999999</v>
      </c>
      <c r="Q316" s="115">
        <v>0.2361404</v>
      </c>
      <c r="R316" s="116">
        <v>1.542</v>
      </c>
      <c r="S316" s="116">
        <v>0.14525640000000001</v>
      </c>
      <c r="T316" s="116">
        <v>7.6999999999999999E-2</v>
      </c>
      <c r="U316" s="116">
        <v>2.8720999999999997E-2</v>
      </c>
      <c r="V316" s="116">
        <v>2.5999999999999999E-2</v>
      </c>
      <c r="W316" s="116">
        <v>5.0601199999999992E-2</v>
      </c>
      <c r="X316" s="115">
        <v>99.504999999999995</v>
      </c>
      <c r="Y316" s="114"/>
      <c r="Z316" s="115">
        <v>84.875670967196854</v>
      </c>
      <c r="AA316" s="115">
        <v>14.643219895961797</v>
      </c>
      <c r="AB316" s="115">
        <v>0.48110913684134976</v>
      </c>
    </row>
    <row r="317" spans="1:28">
      <c r="A317" s="4" t="s">
        <v>327</v>
      </c>
      <c r="B317" s="115">
        <v>51.003999999999998</v>
      </c>
      <c r="C317" s="116">
        <v>0.41823279999999996</v>
      </c>
      <c r="D317" s="116">
        <v>0.27200000000000002</v>
      </c>
      <c r="E317" s="116">
        <v>6.2995200000000001E-2</v>
      </c>
      <c r="F317" s="115">
        <v>28.943000000000001</v>
      </c>
      <c r="G317" s="115">
        <v>0.31258440000000004</v>
      </c>
      <c r="H317" s="116">
        <v>0</v>
      </c>
      <c r="I317" s="116">
        <v>0</v>
      </c>
      <c r="J317" s="116">
        <v>2.0659999999999998</v>
      </c>
      <c r="K317" s="116">
        <v>9.5449199999999998E-2</v>
      </c>
      <c r="L317" s="116">
        <v>3.4000000000000002E-2</v>
      </c>
      <c r="M317" s="116">
        <v>3.7971200000000004E-2</v>
      </c>
      <c r="N317" s="116">
        <v>3.7999999999999999E-2</v>
      </c>
      <c r="O317" s="116">
        <v>4.4908400000000001E-2</v>
      </c>
      <c r="P317" s="115">
        <v>15.727</v>
      </c>
      <c r="Q317" s="115">
        <v>0.23275960000000001</v>
      </c>
      <c r="R317" s="116">
        <v>1.425</v>
      </c>
      <c r="S317" s="116">
        <v>0.14164499999999999</v>
      </c>
      <c r="T317" s="116">
        <v>0.14699999999999999</v>
      </c>
      <c r="U317" s="116">
        <v>3.2751599999999999E-2</v>
      </c>
      <c r="V317" s="116">
        <v>0</v>
      </c>
      <c r="W317" s="116">
        <v>0</v>
      </c>
      <c r="X317" s="115">
        <v>99.656000000000006</v>
      </c>
      <c r="Y317" s="114"/>
      <c r="Z317" s="115">
        <v>85.099454271186843</v>
      </c>
      <c r="AA317" s="115">
        <v>13.953468661135387</v>
      </c>
      <c r="AB317" s="115">
        <v>0.94707706767776023</v>
      </c>
    </row>
    <row r="318" spans="1:28">
      <c r="A318" s="4" t="s">
        <v>328</v>
      </c>
      <c r="B318" s="115">
        <v>49.332000000000001</v>
      </c>
      <c r="C318" s="116">
        <v>0.4143888</v>
      </c>
      <c r="D318" s="116">
        <v>0.124</v>
      </c>
      <c r="E318" s="116">
        <v>5.9395999999999997E-2</v>
      </c>
      <c r="F318" s="115">
        <v>30.3</v>
      </c>
      <c r="G318" s="115">
        <v>0.32118000000000002</v>
      </c>
      <c r="H318" s="116">
        <v>0.01</v>
      </c>
      <c r="I318" s="116">
        <v>4.4158000000000003E-2</v>
      </c>
      <c r="J318" s="116">
        <v>1.2569999999999999</v>
      </c>
      <c r="K318" s="116">
        <v>7.7933999999999989E-2</v>
      </c>
      <c r="L318" s="116">
        <v>2E-3</v>
      </c>
      <c r="M318" s="116">
        <v>3.8951599999999996E-2</v>
      </c>
      <c r="N318" s="116">
        <v>0.372</v>
      </c>
      <c r="O318" s="116">
        <v>5.2005600000000006E-2</v>
      </c>
      <c r="P318" s="115">
        <v>16.521999999999998</v>
      </c>
      <c r="Q318" s="115">
        <v>0.2412212</v>
      </c>
      <c r="R318" s="116">
        <v>1.4670000000000001</v>
      </c>
      <c r="S318" s="116">
        <v>0.14053860000000001</v>
      </c>
      <c r="T318" s="116">
        <v>5.8000000000000003E-2</v>
      </c>
      <c r="U318" s="116">
        <v>2.6656800000000001E-2</v>
      </c>
      <c r="V318" s="116">
        <v>0</v>
      </c>
      <c r="W318" s="116">
        <v>0</v>
      </c>
      <c r="X318" s="115">
        <v>99.444000000000003</v>
      </c>
      <c r="Y318" s="114"/>
      <c r="Z318" s="115">
        <v>85.847458522013071</v>
      </c>
      <c r="AA318" s="115">
        <v>13.793718772717886</v>
      </c>
      <c r="AB318" s="115">
        <v>0.35882270526904825</v>
      </c>
    </row>
    <row r="319" spans="1:28">
      <c r="A319" s="4" t="s">
        <v>329</v>
      </c>
      <c r="B319" s="115">
        <v>49.741</v>
      </c>
      <c r="C319" s="116">
        <v>0.40787619999999997</v>
      </c>
      <c r="D319" s="116">
        <v>0.14000000000000001</v>
      </c>
      <c r="E319" s="116">
        <v>5.7036000000000003E-2</v>
      </c>
      <c r="F319" s="115">
        <v>30.562999999999999</v>
      </c>
      <c r="G319" s="115">
        <v>0.3178552</v>
      </c>
      <c r="H319" s="116">
        <v>0</v>
      </c>
      <c r="I319" s="116">
        <v>0</v>
      </c>
      <c r="J319" s="116">
        <v>1.3959999999999999</v>
      </c>
      <c r="K319" s="116">
        <v>8.0409599999999984E-2</v>
      </c>
      <c r="L319" s="116">
        <v>3.7999999999999999E-2</v>
      </c>
      <c r="M319" s="116">
        <v>3.8987999999999995E-2</v>
      </c>
      <c r="N319" s="116">
        <v>0.30299999999999999</v>
      </c>
      <c r="O319" s="116">
        <v>5.1994800000000001E-2</v>
      </c>
      <c r="P319" s="115">
        <v>16.03</v>
      </c>
      <c r="Q319" s="115">
        <v>0.23724400000000004</v>
      </c>
      <c r="R319" s="116">
        <v>1.6180000000000001</v>
      </c>
      <c r="S319" s="116">
        <v>0.14982680000000001</v>
      </c>
      <c r="T319" s="116">
        <v>5.8000000000000003E-2</v>
      </c>
      <c r="U319" s="116">
        <v>2.87332E-2</v>
      </c>
      <c r="V319" s="116">
        <v>0</v>
      </c>
      <c r="W319" s="116">
        <v>0</v>
      </c>
      <c r="X319" s="115">
        <v>99.887</v>
      </c>
      <c r="Y319" s="114"/>
      <c r="Z319" s="115">
        <v>84.248624517143043</v>
      </c>
      <c r="AA319" s="115">
        <v>15.388427499114371</v>
      </c>
      <c r="AB319" s="115">
        <v>0.36294798374258475</v>
      </c>
    </row>
    <row r="320" spans="1:28">
      <c r="A320" s="4" t="s">
        <v>330</v>
      </c>
      <c r="B320" s="115">
        <v>50.811</v>
      </c>
      <c r="C320" s="116">
        <v>0.41665019999999997</v>
      </c>
      <c r="D320" s="116">
        <v>0.27600000000000002</v>
      </c>
      <c r="E320" s="116">
        <v>6.4363200000000009E-2</v>
      </c>
      <c r="F320" s="115">
        <v>29.841000000000001</v>
      </c>
      <c r="G320" s="115">
        <v>0.31631460000000006</v>
      </c>
      <c r="H320" s="116">
        <v>1.9E-2</v>
      </c>
      <c r="I320" s="116">
        <v>3.8444599999999995E-2</v>
      </c>
      <c r="J320" s="116">
        <v>1.85</v>
      </c>
      <c r="K320" s="116">
        <v>8.9540000000000008E-2</v>
      </c>
      <c r="L320" s="116">
        <v>4.0000000000000001E-3</v>
      </c>
      <c r="M320" s="116">
        <v>4.1623199999999992E-2</v>
      </c>
      <c r="N320" s="116">
        <v>0.28899999999999998</v>
      </c>
      <c r="O320" s="116">
        <v>5.29448E-2</v>
      </c>
      <c r="P320" s="115">
        <v>16.141999999999999</v>
      </c>
      <c r="Q320" s="115">
        <v>0.23890159999999999</v>
      </c>
      <c r="R320" s="116">
        <v>1.468</v>
      </c>
      <c r="S320" s="116">
        <v>0.14533200000000002</v>
      </c>
      <c r="T320" s="116">
        <v>0.10299999999999999</v>
      </c>
      <c r="U320" s="116">
        <v>3.1044199999999997E-2</v>
      </c>
      <c r="V320" s="116">
        <v>1.7999999999999999E-2</v>
      </c>
      <c r="W320" s="116">
        <v>5.2862399999999997E-2</v>
      </c>
      <c r="X320" s="115">
        <v>100.821</v>
      </c>
      <c r="Y320" s="114"/>
      <c r="Z320" s="115">
        <v>85.31192085505171</v>
      </c>
      <c r="AA320" s="115">
        <v>14.039927391810769</v>
      </c>
      <c r="AB320" s="115">
        <v>0.64815175313753892</v>
      </c>
    </row>
    <row r="321" spans="1:28">
      <c r="A321" s="4" t="s">
        <v>331</v>
      </c>
      <c r="B321" s="115">
        <v>49.49</v>
      </c>
      <c r="C321" s="116">
        <v>0.41571600000000003</v>
      </c>
      <c r="D321" s="116">
        <v>0.12</v>
      </c>
      <c r="E321" s="116">
        <v>5.5104E-2</v>
      </c>
      <c r="F321" s="115">
        <v>30.26</v>
      </c>
      <c r="G321" s="115">
        <v>0.32075600000000004</v>
      </c>
      <c r="H321" s="116">
        <v>3.5000000000000003E-2</v>
      </c>
      <c r="I321" s="116">
        <v>3.9592000000000002E-2</v>
      </c>
      <c r="J321" s="116">
        <v>1.794</v>
      </c>
      <c r="K321" s="116">
        <v>9.0776399999999993E-2</v>
      </c>
      <c r="L321" s="116">
        <v>0</v>
      </c>
      <c r="M321" s="116">
        <v>0</v>
      </c>
      <c r="N321" s="116">
        <v>0.26300000000000001</v>
      </c>
      <c r="O321" s="116">
        <v>5.00226E-2</v>
      </c>
      <c r="P321" s="115">
        <v>16.148</v>
      </c>
      <c r="Q321" s="115">
        <v>0.23899039999999999</v>
      </c>
      <c r="R321" s="116">
        <v>1.427</v>
      </c>
      <c r="S321" s="116">
        <v>0.14412700000000001</v>
      </c>
      <c r="T321" s="116">
        <v>7.1999999999999995E-2</v>
      </c>
      <c r="U321" s="116">
        <v>2.8612799999999997E-2</v>
      </c>
      <c r="V321" s="116">
        <v>1.0999999999999999E-2</v>
      </c>
      <c r="W321" s="116">
        <v>5.3545799999999998E-2</v>
      </c>
      <c r="X321" s="115">
        <v>99.62</v>
      </c>
      <c r="Y321" s="114"/>
      <c r="Z321" s="115">
        <v>85.820352789113713</v>
      </c>
      <c r="AA321" s="115">
        <v>13.724039412535651</v>
      </c>
      <c r="AB321" s="115">
        <v>0.45560779835062276</v>
      </c>
    </row>
    <row r="322" spans="1:28">
      <c r="A322" s="4" t="s">
        <v>332</v>
      </c>
      <c r="B322" s="115">
        <v>49.561</v>
      </c>
      <c r="C322" s="116">
        <v>0.41631239999999997</v>
      </c>
      <c r="D322" s="116">
        <v>0.10299999999999999</v>
      </c>
      <c r="E322" s="116">
        <v>5.8380399999999992E-2</v>
      </c>
      <c r="F322" s="115">
        <v>31.263999999999999</v>
      </c>
      <c r="G322" s="115">
        <v>0.32514560000000003</v>
      </c>
      <c r="H322" s="116">
        <v>2E-3</v>
      </c>
      <c r="I322" s="116">
        <v>3.23728E-2</v>
      </c>
      <c r="J322" s="116">
        <v>1.0649999999999999</v>
      </c>
      <c r="K322" s="116">
        <v>7.2206999999999993E-2</v>
      </c>
      <c r="L322" s="116">
        <v>0</v>
      </c>
      <c r="M322" s="116">
        <v>0</v>
      </c>
      <c r="N322" s="116">
        <v>0.36299999999999999</v>
      </c>
      <c r="O322" s="116">
        <v>5.5466399999999999E-2</v>
      </c>
      <c r="P322" s="115">
        <v>16.547999999999998</v>
      </c>
      <c r="Q322" s="115">
        <v>0.24160079999999998</v>
      </c>
      <c r="R322" s="116">
        <v>1.673</v>
      </c>
      <c r="S322" s="116">
        <v>0.15257759999999998</v>
      </c>
      <c r="T322" s="116">
        <v>3.5999999999999997E-2</v>
      </c>
      <c r="U322" s="116">
        <v>2.7287999999999996E-2</v>
      </c>
      <c r="V322" s="116">
        <v>4.8000000000000001E-2</v>
      </c>
      <c r="W322" s="116">
        <v>4.9804800000000003E-2</v>
      </c>
      <c r="X322" s="115">
        <v>100.663</v>
      </c>
      <c r="Y322" s="114"/>
      <c r="Z322" s="115">
        <v>84.349595801872496</v>
      </c>
      <c r="AA322" s="115">
        <v>15.431916448185529</v>
      </c>
      <c r="AB322" s="115">
        <v>0.21848774994198736</v>
      </c>
    </row>
    <row r="323" spans="1:28">
      <c r="A323" s="4" t="s">
        <v>333</v>
      </c>
      <c r="B323" s="115">
        <v>50.161999999999999</v>
      </c>
      <c r="C323" s="116">
        <v>0.41132839999999993</v>
      </c>
      <c r="D323" s="116">
        <v>9.4E-2</v>
      </c>
      <c r="E323" s="116">
        <v>6.0329200000000006E-2</v>
      </c>
      <c r="F323" s="115">
        <v>30.210999999999999</v>
      </c>
      <c r="G323" s="115">
        <v>0.32023659999999998</v>
      </c>
      <c r="H323" s="116">
        <v>0</v>
      </c>
      <c r="I323" s="116">
        <v>0</v>
      </c>
      <c r="J323" s="116">
        <v>1.3240000000000001</v>
      </c>
      <c r="K323" s="116">
        <v>7.9440000000000011E-2</v>
      </c>
      <c r="L323" s="116">
        <v>2.5999999999999999E-2</v>
      </c>
      <c r="M323" s="116">
        <v>3.7278800000000001E-2</v>
      </c>
      <c r="N323" s="116">
        <v>0.22900000000000001</v>
      </c>
      <c r="O323" s="116">
        <v>4.9876200000000009E-2</v>
      </c>
      <c r="P323" s="115">
        <v>16.164999999999999</v>
      </c>
      <c r="Q323" s="115">
        <v>0.23924199999999998</v>
      </c>
      <c r="R323" s="116">
        <v>1.591</v>
      </c>
      <c r="S323" s="116">
        <v>0.1492358</v>
      </c>
      <c r="T323" s="116">
        <v>0.112</v>
      </c>
      <c r="U323" s="116">
        <v>2.97696E-2</v>
      </c>
      <c r="V323" s="116">
        <v>3.1E-2</v>
      </c>
      <c r="W323" s="116">
        <v>5.2402400000000002E-2</v>
      </c>
      <c r="X323" s="115">
        <v>99.944999999999993</v>
      </c>
      <c r="Y323" s="114"/>
      <c r="Z323" s="115">
        <v>84.291694969522155</v>
      </c>
      <c r="AA323" s="115">
        <v>15.012937835309948</v>
      </c>
      <c r="AB323" s="115">
        <v>0.69536719516789103</v>
      </c>
    </row>
    <row r="324" spans="1:28">
      <c r="A324" s="4" t="s">
        <v>334</v>
      </c>
      <c r="B324" s="115">
        <v>49.521000000000001</v>
      </c>
      <c r="C324" s="116">
        <v>0.41597639999999997</v>
      </c>
      <c r="D324" s="116">
        <v>0.158</v>
      </c>
      <c r="E324" s="116">
        <v>5.9818800000000005E-2</v>
      </c>
      <c r="F324" s="115">
        <v>30.768999999999998</v>
      </c>
      <c r="G324" s="115">
        <v>0.31999759999999999</v>
      </c>
      <c r="H324" s="116">
        <v>2.1999999999999999E-2</v>
      </c>
      <c r="I324" s="116">
        <v>3.9718799999999999E-2</v>
      </c>
      <c r="J324" s="116">
        <v>1.1870000000000001</v>
      </c>
      <c r="K324" s="116">
        <v>7.549320000000001E-2</v>
      </c>
      <c r="L324" s="116">
        <v>0</v>
      </c>
      <c r="M324" s="116">
        <v>0</v>
      </c>
      <c r="N324" s="116">
        <v>0.251</v>
      </c>
      <c r="O324" s="116">
        <v>5.0350599999999995E-2</v>
      </c>
      <c r="P324" s="115">
        <v>16.209</v>
      </c>
      <c r="Q324" s="115">
        <v>0.2398932</v>
      </c>
      <c r="R324" s="116">
        <v>1.5569999999999999</v>
      </c>
      <c r="S324" s="116">
        <v>0.14480100000000001</v>
      </c>
      <c r="T324" s="116">
        <v>9.5000000000000001E-2</v>
      </c>
      <c r="U324" s="116">
        <v>3.0723000000000004E-2</v>
      </c>
      <c r="V324" s="116">
        <v>0</v>
      </c>
      <c r="W324" s="116">
        <v>0</v>
      </c>
      <c r="X324" s="115">
        <v>99.769000000000005</v>
      </c>
      <c r="Y324" s="114"/>
      <c r="Z324" s="115">
        <v>84.687915706584121</v>
      </c>
      <c r="AA324" s="115">
        <v>14.721100018450292</v>
      </c>
      <c r="AB324" s="115">
        <v>0.59098427496558359</v>
      </c>
    </row>
    <row r="325" spans="1:28">
      <c r="A325" s="4" t="s">
        <v>335</v>
      </c>
      <c r="B325" s="115">
        <v>49.189</v>
      </c>
      <c r="C325" s="116">
        <v>0.41318759999999999</v>
      </c>
      <c r="D325" s="116">
        <v>0.17199999999999999</v>
      </c>
      <c r="E325" s="116">
        <v>5.8858399999999991E-2</v>
      </c>
      <c r="F325" s="115">
        <v>30.443000000000001</v>
      </c>
      <c r="G325" s="115">
        <v>0.32269580000000003</v>
      </c>
      <c r="H325" s="116">
        <v>1.9E-2</v>
      </c>
      <c r="I325" s="116">
        <v>3.9314799999999997E-2</v>
      </c>
      <c r="J325" s="116">
        <v>1.383</v>
      </c>
      <c r="K325" s="116">
        <v>8.1043800000000013E-2</v>
      </c>
      <c r="L325" s="116">
        <v>2.8000000000000001E-2</v>
      </c>
      <c r="M325" s="116">
        <v>3.9284000000000006E-2</v>
      </c>
      <c r="N325" s="116">
        <v>0.27</v>
      </c>
      <c r="O325" s="116">
        <v>5.0706000000000008E-2</v>
      </c>
      <c r="P325" s="115">
        <v>16.419</v>
      </c>
      <c r="Q325" s="115">
        <v>0.2397174</v>
      </c>
      <c r="R325" s="116">
        <v>1.393</v>
      </c>
      <c r="S325" s="116">
        <v>0.14125020000000002</v>
      </c>
      <c r="T325" s="116">
        <v>5.2999999999999999E-2</v>
      </c>
      <c r="U325" s="116">
        <v>2.8609399999999997E-2</v>
      </c>
      <c r="V325" s="116">
        <v>8.9999999999999993E-3</v>
      </c>
      <c r="W325" s="116">
        <v>5.0957999999999996E-2</v>
      </c>
      <c r="X325" s="115">
        <v>99.378</v>
      </c>
      <c r="Y325" s="114"/>
      <c r="Z325" s="115">
        <v>86.402601806284281</v>
      </c>
      <c r="AA325" s="115">
        <v>13.265317914922264</v>
      </c>
      <c r="AB325" s="115">
        <v>0.33208027879345714</v>
      </c>
    </row>
    <row r="326" spans="1:28">
      <c r="A326" s="4" t="s">
        <v>336</v>
      </c>
      <c r="B326" s="115">
        <v>49.972999999999999</v>
      </c>
      <c r="C326" s="116">
        <v>0.40977859999999999</v>
      </c>
      <c r="D326" s="116">
        <v>0.183</v>
      </c>
      <c r="E326" s="116">
        <v>6.1121999999999996E-2</v>
      </c>
      <c r="F326" s="115">
        <v>30.498999999999999</v>
      </c>
      <c r="G326" s="115">
        <v>0.3232894</v>
      </c>
      <c r="H326" s="116">
        <v>0</v>
      </c>
      <c r="I326" s="116">
        <v>0</v>
      </c>
      <c r="J326" s="116">
        <v>1.3069999999999999</v>
      </c>
      <c r="K326" s="116">
        <v>7.9465599999999997E-2</v>
      </c>
      <c r="L326" s="116">
        <v>0.01</v>
      </c>
      <c r="M326" s="116">
        <v>4.0604000000000001E-2</v>
      </c>
      <c r="N326" s="116">
        <v>0.32200000000000001</v>
      </c>
      <c r="O326" s="116">
        <v>5.4417999999999994E-2</v>
      </c>
      <c r="P326" s="115">
        <v>16.207999999999998</v>
      </c>
      <c r="Q326" s="115">
        <v>0.23987839999999999</v>
      </c>
      <c r="R326" s="116">
        <v>1.7030000000000001</v>
      </c>
      <c r="S326" s="116">
        <v>0.15292940000000002</v>
      </c>
      <c r="T326" s="116">
        <v>7.4999999999999997E-2</v>
      </c>
      <c r="U326" s="116">
        <v>2.8380000000000002E-2</v>
      </c>
      <c r="V326" s="116">
        <v>2.5000000000000001E-2</v>
      </c>
      <c r="W326" s="116">
        <v>5.3010000000000002E-2</v>
      </c>
      <c r="X326" s="115">
        <v>100.30500000000001</v>
      </c>
      <c r="Y326" s="114"/>
      <c r="Z326" s="115">
        <v>83.636601070236154</v>
      </c>
      <c r="AA326" s="115">
        <v>15.90259591866738</v>
      </c>
      <c r="AB326" s="115">
        <v>0.46080301109647454</v>
      </c>
    </row>
    <row r="327" spans="1:28">
      <c r="A327" s="4" t="s">
        <v>337</v>
      </c>
      <c r="B327" s="115">
        <v>49.712000000000003</v>
      </c>
      <c r="C327" s="116">
        <v>0.41758079999999997</v>
      </c>
      <c r="D327" s="116">
        <v>0.153</v>
      </c>
      <c r="E327" s="116">
        <v>5.9333400000000001E-2</v>
      </c>
      <c r="F327" s="115">
        <v>30.032</v>
      </c>
      <c r="G327" s="115">
        <v>0.31833920000000004</v>
      </c>
      <c r="H327" s="116">
        <v>0</v>
      </c>
      <c r="I327" s="116">
        <v>0</v>
      </c>
      <c r="J327" s="116">
        <v>1.5</v>
      </c>
      <c r="K327" s="116">
        <v>8.3700000000000011E-2</v>
      </c>
      <c r="L327" s="116">
        <v>0.04</v>
      </c>
      <c r="M327" s="116">
        <v>3.8088000000000004E-2</v>
      </c>
      <c r="N327" s="116">
        <v>0.28299999999999997</v>
      </c>
      <c r="O327" s="116">
        <v>5.1392799999999995E-2</v>
      </c>
      <c r="P327" s="115">
        <v>16.082000000000001</v>
      </c>
      <c r="Q327" s="115">
        <v>0.23801360000000002</v>
      </c>
      <c r="R327" s="116">
        <v>1.359</v>
      </c>
      <c r="S327" s="116">
        <v>0.14133599999999999</v>
      </c>
      <c r="T327" s="116">
        <v>8.7999999999999995E-2</v>
      </c>
      <c r="U327" s="116">
        <v>2.9814400000000001E-2</v>
      </c>
      <c r="V327" s="116">
        <v>0</v>
      </c>
      <c r="W327" s="116">
        <v>0</v>
      </c>
      <c r="X327" s="115">
        <v>99.248999999999995</v>
      </c>
      <c r="Y327" s="114"/>
      <c r="Z327" s="115">
        <v>86.248848358172566</v>
      </c>
      <c r="AA327" s="115">
        <v>13.189220608699282</v>
      </c>
      <c r="AB327" s="115">
        <v>0.56193103312814285</v>
      </c>
    </row>
    <row r="328" spans="1:28">
      <c r="A328" s="4" t="s">
        <v>338</v>
      </c>
      <c r="B328" s="115">
        <v>49.363999999999997</v>
      </c>
      <c r="C328" s="116">
        <v>0.41465759999999996</v>
      </c>
      <c r="D328" s="116">
        <v>0.17499999999999999</v>
      </c>
      <c r="E328" s="116">
        <v>6.026999999999999E-2</v>
      </c>
      <c r="F328" s="115">
        <v>30.49</v>
      </c>
      <c r="G328" s="115">
        <v>0.32319400000000004</v>
      </c>
      <c r="H328" s="116">
        <v>0</v>
      </c>
      <c r="I328" s="116">
        <v>0</v>
      </c>
      <c r="J328" s="116">
        <v>1.3540000000000001</v>
      </c>
      <c r="K328" s="116">
        <v>8.01568E-2</v>
      </c>
      <c r="L328" s="116">
        <v>3.2000000000000001E-2</v>
      </c>
      <c r="M328" s="116">
        <v>3.88224E-2</v>
      </c>
      <c r="N328" s="116">
        <v>0.27700000000000002</v>
      </c>
      <c r="O328" s="116">
        <v>5.1522000000000005E-2</v>
      </c>
      <c r="P328" s="115">
        <v>16.495999999999999</v>
      </c>
      <c r="Q328" s="115">
        <v>0.24084159999999996</v>
      </c>
      <c r="R328" s="116">
        <v>1.4450000000000001</v>
      </c>
      <c r="S328" s="116">
        <v>0.14421100000000001</v>
      </c>
      <c r="T328" s="116">
        <v>4.2999999999999997E-2</v>
      </c>
      <c r="U328" s="116">
        <v>2.8311199999999998E-2</v>
      </c>
      <c r="V328" s="116">
        <v>7.0000000000000001E-3</v>
      </c>
      <c r="W328" s="116">
        <v>5.5251000000000001E-2</v>
      </c>
      <c r="X328" s="115">
        <v>99.683000000000007</v>
      </c>
      <c r="Y328" s="114"/>
      <c r="Z328" s="115">
        <v>86.086627544988318</v>
      </c>
      <c r="AA328" s="115">
        <v>13.646187130631326</v>
      </c>
      <c r="AB328" s="115">
        <v>0.26718532438036396</v>
      </c>
    </row>
    <row r="329" spans="1:28">
      <c r="A329" s="4" t="s">
        <v>339</v>
      </c>
      <c r="B329" s="115">
        <v>49.795000000000002</v>
      </c>
      <c r="C329" s="116">
        <v>0.41827800000000004</v>
      </c>
      <c r="D329" s="116">
        <v>0.18099999999999999</v>
      </c>
      <c r="E329" s="116">
        <v>6.23002E-2</v>
      </c>
      <c r="F329" s="115">
        <v>30.471</v>
      </c>
      <c r="G329" s="115">
        <v>0.32299260000000002</v>
      </c>
      <c r="H329" s="116">
        <v>7.0000000000000001E-3</v>
      </c>
      <c r="I329" s="116">
        <v>3.7767799999999997E-2</v>
      </c>
      <c r="J329" s="116">
        <v>1.2969999999999999</v>
      </c>
      <c r="K329" s="116">
        <v>7.93764E-2</v>
      </c>
      <c r="L329" s="116">
        <v>5.6000000000000001E-2</v>
      </c>
      <c r="M329" s="116">
        <v>3.8404799999999996E-2</v>
      </c>
      <c r="N329" s="116">
        <v>0.313</v>
      </c>
      <c r="O329" s="116">
        <v>5.5400999999999999E-2</v>
      </c>
      <c r="P329" s="115">
        <v>15.962</v>
      </c>
      <c r="Q329" s="115">
        <v>0.23623760000000002</v>
      </c>
      <c r="R329" s="116">
        <v>1.651</v>
      </c>
      <c r="S329" s="116">
        <v>0.15090140000000002</v>
      </c>
      <c r="T329" s="116">
        <v>8.4000000000000005E-2</v>
      </c>
      <c r="U329" s="116">
        <v>3.07272E-2</v>
      </c>
      <c r="V329" s="116">
        <v>3.3000000000000002E-2</v>
      </c>
      <c r="W329" s="116">
        <v>5.0503199999999998E-2</v>
      </c>
      <c r="X329" s="115">
        <v>99.85</v>
      </c>
      <c r="Y329" s="114"/>
      <c r="Z329" s="115">
        <v>83.791384013969477</v>
      </c>
      <c r="AA329" s="115">
        <v>15.683592850533987</v>
      </c>
      <c r="AB329" s="115">
        <v>0.52502313549654711</v>
      </c>
    </row>
    <row r="330" spans="1:28">
      <c r="A330" s="4" t="s">
        <v>340</v>
      </c>
      <c r="B330" s="115">
        <v>50.079000000000001</v>
      </c>
      <c r="C330" s="116">
        <v>0.41064780000000001</v>
      </c>
      <c r="D330" s="116">
        <v>0.19900000000000001</v>
      </c>
      <c r="E330" s="116">
        <v>6.1053200000000002E-2</v>
      </c>
      <c r="F330" s="115">
        <v>30.484999999999999</v>
      </c>
      <c r="G330" s="115">
        <v>0.32314100000000001</v>
      </c>
      <c r="H330" s="116">
        <v>1E-3</v>
      </c>
      <c r="I330" s="116">
        <v>3.2062399999999998E-2</v>
      </c>
      <c r="J330" s="116">
        <v>1.4790000000000001</v>
      </c>
      <c r="K330" s="116">
        <v>8.3415599999999993E-2</v>
      </c>
      <c r="L330" s="116">
        <v>0</v>
      </c>
      <c r="M330" s="116">
        <v>0</v>
      </c>
      <c r="N330" s="116">
        <v>0.438</v>
      </c>
      <c r="O330" s="116">
        <v>5.5187999999999994E-2</v>
      </c>
      <c r="P330" s="115">
        <v>16.376000000000001</v>
      </c>
      <c r="Q330" s="115">
        <v>0.23908960000000001</v>
      </c>
      <c r="R330" s="116">
        <v>1.5289999999999999</v>
      </c>
      <c r="S330" s="116">
        <v>0.1464782</v>
      </c>
      <c r="T330" s="116">
        <v>4.9000000000000002E-2</v>
      </c>
      <c r="U330" s="116">
        <v>2.8625800000000003E-2</v>
      </c>
      <c r="V330" s="116">
        <v>0</v>
      </c>
      <c r="W330" s="116">
        <v>0</v>
      </c>
      <c r="X330" s="115">
        <v>100.63500000000001</v>
      </c>
      <c r="Y330" s="114"/>
      <c r="Z330" s="115">
        <v>85.286135849985229</v>
      </c>
      <c r="AA330" s="115">
        <v>14.410017966296992</v>
      </c>
      <c r="AB330" s="115">
        <v>0.30384618371778516</v>
      </c>
    </row>
    <row r="331" spans="1:28">
      <c r="A331" s="4" t="s">
        <v>341</v>
      </c>
      <c r="B331" s="115">
        <v>49.901000000000003</v>
      </c>
      <c r="C331" s="116">
        <v>0.4191684</v>
      </c>
      <c r="D331" s="116">
        <v>0.17499999999999999</v>
      </c>
      <c r="E331" s="116">
        <v>6.1144999999999998E-2</v>
      </c>
      <c r="F331" s="115">
        <v>30.390999999999998</v>
      </c>
      <c r="G331" s="115">
        <v>0.3221446</v>
      </c>
      <c r="H331" s="116">
        <v>0</v>
      </c>
      <c r="I331" s="116">
        <v>0</v>
      </c>
      <c r="J331" s="116">
        <v>1.2470000000000001</v>
      </c>
      <c r="K331" s="116">
        <v>7.7314000000000008E-2</v>
      </c>
      <c r="L331" s="116">
        <v>3.0000000000000001E-3</v>
      </c>
      <c r="M331" s="116">
        <v>4.7857200000000003E-2</v>
      </c>
      <c r="N331" s="116">
        <v>0.34399999999999997</v>
      </c>
      <c r="O331" s="116">
        <v>5.4145599999999995E-2</v>
      </c>
      <c r="P331" s="115">
        <v>16.228000000000002</v>
      </c>
      <c r="Q331" s="115">
        <v>0.24017440000000001</v>
      </c>
      <c r="R331" s="116">
        <v>1.464</v>
      </c>
      <c r="S331" s="116">
        <v>0.14347200000000002</v>
      </c>
      <c r="T331" s="116">
        <v>5.2999999999999999E-2</v>
      </c>
      <c r="U331" s="116">
        <v>2.8959199999999997E-2</v>
      </c>
      <c r="V331" s="116">
        <v>0</v>
      </c>
      <c r="W331" s="116">
        <v>0</v>
      </c>
      <c r="X331" s="115">
        <v>99.805999999999997</v>
      </c>
      <c r="Y331" s="114"/>
      <c r="Z331" s="115">
        <v>85.679366908101969</v>
      </c>
      <c r="AA331" s="115">
        <v>13.987456702711807</v>
      </c>
      <c r="AB331" s="115">
        <v>0.33317638918623116</v>
      </c>
    </row>
    <row r="332" spans="1:28">
      <c r="A332" s="4" t="s">
        <v>342</v>
      </c>
      <c r="B332" s="115">
        <v>50.292000000000002</v>
      </c>
      <c r="C332" s="116">
        <v>0.41239439999999999</v>
      </c>
      <c r="D332" s="116">
        <v>0.17399999999999999</v>
      </c>
      <c r="E332" s="116">
        <v>6.0308399999999984E-2</v>
      </c>
      <c r="F332" s="115">
        <v>30.128</v>
      </c>
      <c r="G332" s="115">
        <v>0.3193568</v>
      </c>
      <c r="H332" s="116">
        <v>0</v>
      </c>
      <c r="I332" s="116">
        <v>0</v>
      </c>
      <c r="J332" s="116">
        <v>1.369</v>
      </c>
      <c r="K332" s="116">
        <v>8.02234E-2</v>
      </c>
      <c r="L332" s="116">
        <v>0.01</v>
      </c>
      <c r="M332" s="116">
        <v>3.7513999999999999E-2</v>
      </c>
      <c r="N332" s="116">
        <v>0.313</v>
      </c>
      <c r="O332" s="116">
        <v>5.1645000000000003E-2</v>
      </c>
      <c r="P332" s="115">
        <v>16.120999999999999</v>
      </c>
      <c r="Q332" s="115">
        <v>0.23859079999999999</v>
      </c>
      <c r="R332" s="116">
        <v>1.4510000000000001</v>
      </c>
      <c r="S332" s="116">
        <v>0.14393920000000002</v>
      </c>
      <c r="T332" s="116">
        <v>5.8999999999999997E-2</v>
      </c>
      <c r="U332" s="116">
        <v>2.8626800000000001E-2</v>
      </c>
      <c r="V332" s="116">
        <v>0</v>
      </c>
      <c r="W332" s="116">
        <v>0</v>
      </c>
      <c r="X332" s="115">
        <v>99.917000000000002</v>
      </c>
      <c r="Y332" s="114"/>
      <c r="Z332" s="115">
        <v>85.672522620321445</v>
      </c>
      <c r="AA332" s="115">
        <v>13.954150993483291</v>
      </c>
      <c r="AB332" s="115">
        <v>0.3733263861952556</v>
      </c>
    </row>
    <row r="333" spans="1:28">
      <c r="A333" s="4" t="s">
        <v>343</v>
      </c>
      <c r="B333" s="115">
        <v>49.66</v>
      </c>
      <c r="C333" s="116">
        <v>0.41714399999999996</v>
      </c>
      <c r="D333" s="116">
        <v>0.107</v>
      </c>
      <c r="E333" s="116">
        <v>5.7929800000000004E-2</v>
      </c>
      <c r="F333" s="115">
        <v>30.882999999999999</v>
      </c>
      <c r="G333" s="115">
        <v>0.32118319999999995</v>
      </c>
      <c r="H333" s="116">
        <v>5.0000000000000001E-3</v>
      </c>
      <c r="I333" s="116">
        <v>4.3444999999999998E-2</v>
      </c>
      <c r="J333" s="116">
        <v>1.19</v>
      </c>
      <c r="K333" s="116">
        <v>7.6159999999999992E-2</v>
      </c>
      <c r="L333" s="116">
        <v>0.05</v>
      </c>
      <c r="M333" s="116">
        <v>3.8920000000000003E-2</v>
      </c>
      <c r="N333" s="116">
        <v>0.24199999999999999</v>
      </c>
      <c r="O333" s="116">
        <v>5.0384399999999996E-2</v>
      </c>
      <c r="P333" s="115">
        <v>16.338999999999999</v>
      </c>
      <c r="Q333" s="115">
        <v>0.23854939999999999</v>
      </c>
      <c r="R333" s="116">
        <v>1.4330000000000001</v>
      </c>
      <c r="S333" s="116">
        <v>0.1450196</v>
      </c>
      <c r="T333" s="116">
        <v>5.2999999999999999E-2</v>
      </c>
      <c r="U333" s="116">
        <v>2.8408000000000003E-2</v>
      </c>
      <c r="V333" s="116">
        <v>2E-3</v>
      </c>
      <c r="W333" s="116">
        <v>6.7884799999999995E-2</v>
      </c>
      <c r="X333" s="115">
        <v>99.963999999999999</v>
      </c>
      <c r="Y333" s="114"/>
      <c r="Z333" s="115">
        <v>86.016084139002118</v>
      </c>
      <c r="AA333" s="115">
        <v>13.651702448595016</v>
      </c>
      <c r="AB333" s="115">
        <v>0.33221341240288221</v>
      </c>
    </row>
    <row r="334" spans="1:28">
      <c r="A334" s="4" t="s">
        <v>344</v>
      </c>
      <c r="B334" s="115">
        <v>49.128999999999998</v>
      </c>
      <c r="C334" s="116">
        <v>0.41268359999999993</v>
      </c>
      <c r="D334" s="116">
        <v>0.124</v>
      </c>
      <c r="E334" s="116">
        <v>5.8627200000000004E-2</v>
      </c>
      <c r="F334" s="115">
        <v>31.478999999999999</v>
      </c>
      <c r="G334" s="115">
        <v>0.32738159999999999</v>
      </c>
      <c r="H334" s="116">
        <v>1.7999999999999999E-2</v>
      </c>
      <c r="I334" s="116">
        <v>3.8174399999999997E-2</v>
      </c>
      <c r="J334" s="116">
        <v>1.2829999999999999</v>
      </c>
      <c r="K334" s="116">
        <v>7.7749799999999994E-2</v>
      </c>
      <c r="L334" s="116">
        <v>0</v>
      </c>
      <c r="M334" s="116">
        <v>0</v>
      </c>
      <c r="N334" s="116">
        <v>0.186</v>
      </c>
      <c r="O334" s="116">
        <v>4.929E-2</v>
      </c>
      <c r="P334" s="115">
        <v>16.445</v>
      </c>
      <c r="Q334" s="115">
        <v>0.24009699999999998</v>
      </c>
      <c r="R334" s="116">
        <v>1.298</v>
      </c>
      <c r="S334" s="116">
        <v>0.13758800000000002</v>
      </c>
      <c r="T334" s="116">
        <v>7.1999999999999995E-2</v>
      </c>
      <c r="U334" s="116">
        <v>2.7475199999999998E-2</v>
      </c>
      <c r="V334" s="116">
        <v>0</v>
      </c>
      <c r="W334" s="116">
        <v>0</v>
      </c>
      <c r="X334" s="115">
        <v>100.03400000000001</v>
      </c>
      <c r="Y334" s="114"/>
      <c r="Z334" s="115">
        <v>87.104558320157167</v>
      </c>
      <c r="AA334" s="115">
        <v>12.441367717283725</v>
      </c>
      <c r="AB334" s="115">
        <v>0.45407396255910326</v>
      </c>
    </row>
    <row r="335" spans="1:28">
      <c r="A335" s="4" t="s">
        <v>345</v>
      </c>
      <c r="B335" s="115">
        <v>49.627000000000002</v>
      </c>
      <c r="C335" s="116">
        <v>0.41686680000000004</v>
      </c>
      <c r="D335" s="116">
        <v>0.14000000000000001</v>
      </c>
      <c r="E335" s="116">
        <v>6.1768000000000003E-2</v>
      </c>
      <c r="F335" s="115">
        <v>30.969000000000001</v>
      </c>
      <c r="G335" s="115">
        <v>0.32207760000000002</v>
      </c>
      <c r="H335" s="116">
        <v>0</v>
      </c>
      <c r="I335" s="116">
        <v>0</v>
      </c>
      <c r="J335" s="116">
        <v>1.135</v>
      </c>
      <c r="K335" s="116">
        <v>7.4229000000000003E-2</v>
      </c>
      <c r="L335" s="116">
        <v>2.4E-2</v>
      </c>
      <c r="M335" s="116">
        <v>3.8659200000000005E-2</v>
      </c>
      <c r="N335" s="116">
        <v>0.33900000000000002</v>
      </c>
      <c r="O335" s="116">
        <v>5.186700000000001E-2</v>
      </c>
      <c r="P335" s="115">
        <v>16.431999999999999</v>
      </c>
      <c r="Q335" s="115">
        <v>0.23990719999999996</v>
      </c>
      <c r="R335" s="116">
        <v>1.5129999999999999</v>
      </c>
      <c r="S335" s="116">
        <v>0.14464280000000002</v>
      </c>
      <c r="T335" s="116">
        <v>0.06</v>
      </c>
      <c r="U335" s="116">
        <v>2.886E-2</v>
      </c>
      <c r="V335" s="116">
        <v>0</v>
      </c>
      <c r="W335" s="116">
        <v>0</v>
      </c>
      <c r="X335" s="115">
        <v>100.239</v>
      </c>
      <c r="Y335" s="114"/>
      <c r="Z335" s="115">
        <v>85.399242339793815</v>
      </c>
      <c r="AA335" s="115">
        <v>14.229477331748461</v>
      </c>
      <c r="AB335" s="115">
        <v>0.37128032845772713</v>
      </c>
    </row>
    <row r="336" spans="1:28">
      <c r="A336" s="4" t="s">
        <v>346</v>
      </c>
      <c r="B336" s="115">
        <v>47.814999999999998</v>
      </c>
      <c r="C336" s="116">
        <v>0.41120899999999999</v>
      </c>
      <c r="D336" s="116">
        <v>7.0000000000000007E-2</v>
      </c>
      <c r="E336" s="116">
        <v>5.8352000000000001E-2</v>
      </c>
      <c r="F336" s="115">
        <v>31.527000000000001</v>
      </c>
      <c r="G336" s="115">
        <v>0.32788080000000003</v>
      </c>
      <c r="H336" s="116">
        <v>0</v>
      </c>
      <c r="I336" s="116">
        <v>0</v>
      </c>
      <c r="J336" s="116">
        <v>1.2410000000000001</v>
      </c>
      <c r="K336" s="116">
        <v>7.7934800000000012E-2</v>
      </c>
      <c r="L336" s="116">
        <v>2.1999999999999999E-2</v>
      </c>
      <c r="M336" s="116">
        <v>4.00796E-2</v>
      </c>
      <c r="N336" s="116">
        <v>0.224</v>
      </c>
      <c r="O336" s="116">
        <v>4.9683200000000004E-2</v>
      </c>
      <c r="P336" s="115">
        <v>17.132000000000001</v>
      </c>
      <c r="Q336" s="115">
        <v>0.24670080000000003</v>
      </c>
      <c r="R336" s="116">
        <v>1.1259999999999999</v>
      </c>
      <c r="S336" s="116">
        <v>0.13129159999999998</v>
      </c>
      <c r="T336" s="116">
        <v>0.04</v>
      </c>
      <c r="U336" s="116">
        <v>2.7304000000000005E-2</v>
      </c>
      <c r="V336" s="116">
        <v>1.4999999999999999E-2</v>
      </c>
      <c r="W336" s="116">
        <v>5.4306E-2</v>
      </c>
      <c r="X336" s="115">
        <v>99.212000000000003</v>
      </c>
      <c r="Y336" s="114"/>
      <c r="Z336" s="115">
        <v>89.149053479047893</v>
      </c>
      <c r="AA336" s="115">
        <v>10.60311544638313</v>
      </c>
      <c r="AB336" s="115">
        <v>0.24783107456898948</v>
      </c>
    </row>
    <row r="337" spans="1:28">
      <c r="A337" s="4" t="s">
        <v>347</v>
      </c>
      <c r="B337" s="115">
        <v>50.451000000000001</v>
      </c>
      <c r="C337" s="116">
        <v>0.42378839999999995</v>
      </c>
      <c r="D337" s="116">
        <v>0.158</v>
      </c>
      <c r="E337" s="116">
        <v>6.0261200000000008E-2</v>
      </c>
      <c r="F337" s="115">
        <v>30.236000000000001</v>
      </c>
      <c r="G337" s="115">
        <v>0.32050160000000005</v>
      </c>
      <c r="H337" s="116">
        <v>0</v>
      </c>
      <c r="I337" s="116">
        <v>0</v>
      </c>
      <c r="J337" s="116">
        <v>1.575</v>
      </c>
      <c r="K337" s="116">
        <v>8.6624999999999994E-2</v>
      </c>
      <c r="L337" s="116">
        <v>2.3E-2</v>
      </c>
      <c r="M337" s="116">
        <v>3.7867199999999997E-2</v>
      </c>
      <c r="N337" s="116">
        <v>0.24</v>
      </c>
      <c r="O337" s="116">
        <v>4.8624000000000001E-2</v>
      </c>
      <c r="P337" s="115">
        <v>16.218</v>
      </c>
      <c r="Q337" s="115">
        <v>0.2400264</v>
      </c>
      <c r="R337" s="116">
        <v>1.361</v>
      </c>
      <c r="S337" s="116">
        <v>0.141544</v>
      </c>
      <c r="T337" s="116">
        <v>8.1000000000000003E-2</v>
      </c>
      <c r="U337" s="116">
        <v>3.1039199999999999E-2</v>
      </c>
      <c r="V337" s="116">
        <v>1.6E-2</v>
      </c>
      <c r="W337" s="116">
        <v>5.4764799999999995E-2</v>
      </c>
      <c r="X337" s="115">
        <v>100.35899999999999</v>
      </c>
      <c r="Y337" s="114"/>
      <c r="Z337" s="115">
        <v>86.370103734751567</v>
      </c>
      <c r="AA337" s="115">
        <v>13.116280599274512</v>
      </c>
      <c r="AB337" s="115">
        <v>0.51361566597392161</v>
      </c>
    </row>
    <row r="338" spans="1:28">
      <c r="A338" s="4" t="s">
        <v>348</v>
      </c>
      <c r="B338" s="115">
        <v>49.624000000000002</v>
      </c>
      <c r="C338" s="116">
        <v>0.41684159999999998</v>
      </c>
      <c r="D338" s="116">
        <v>0.158</v>
      </c>
      <c r="E338" s="116">
        <v>5.8649599999999996E-2</v>
      </c>
      <c r="F338" s="115">
        <v>30.370999999999999</v>
      </c>
      <c r="G338" s="115">
        <v>0.32193260000000001</v>
      </c>
      <c r="H338" s="116">
        <v>0</v>
      </c>
      <c r="I338" s="116">
        <v>0</v>
      </c>
      <c r="J338" s="116">
        <v>1.3620000000000001</v>
      </c>
      <c r="K338" s="116">
        <v>8.0358000000000013E-2</v>
      </c>
      <c r="L338" s="116">
        <v>2.1000000000000001E-2</v>
      </c>
      <c r="M338" s="116">
        <v>3.8194800000000001E-2</v>
      </c>
      <c r="N338" s="116">
        <v>0.26600000000000001</v>
      </c>
      <c r="O338" s="116">
        <v>5.2082800000000005E-2</v>
      </c>
      <c r="P338" s="115">
        <v>16.199000000000002</v>
      </c>
      <c r="Q338" s="115">
        <v>0.23974520000000002</v>
      </c>
      <c r="R338" s="116">
        <v>1.3480000000000001</v>
      </c>
      <c r="S338" s="116">
        <v>0.13938320000000001</v>
      </c>
      <c r="T338" s="116">
        <v>9.1999999999999998E-2</v>
      </c>
      <c r="U338" s="116">
        <v>2.88144E-2</v>
      </c>
      <c r="V338" s="116">
        <v>4.2000000000000003E-2</v>
      </c>
      <c r="W338" s="116">
        <v>5.1584399999999996E-2</v>
      </c>
      <c r="X338" s="115">
        <v>99.483000000000004</v>
      </c>
      <c r="Y338" s="114"/>
      <c r="Z338" s="115">
        <v>86.404330463494162</v>
      </c>
      <c r="AA338" s="115">
        <v>13.011387910749356</v>
      </c>
      <c r="AB338" s="115">
        <v>0.58428162575647613</v>
      </c>
    </row>
    <row r="339" spans="1:28">
      <c r="A339" s="4"/>
      <c r="B339" s="115"/>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4"/>
      <c r="Z339" s="114"/>
      <c r="AA339" s="114"/>
      <c r="AB339" s="114"/>
    </row>
    <row r="340" spans="1:28">
      <c r="A340" s="4" t="s">
        <v>349</v>
      </c>
      <c r="B340" s="116">
        <v>0.122</v>
      </c>
      <c r="C340" s="116">
        <v>5.6876399999999994E-2</v>
      </c>
      <c r="D340" s="115">
        <v>50.671999999999997</v>
      </c>
      <c r="E340" s="115">
        <v>0.45604799999999995</v>
      </c>
      <c r="F340" s="116">
        <v>0.106</v>
      </c>
      <c r="G340" s="116">
        <v>5.8088000000000001E-2</v>
      </c>
      <c r="H340" s="116">
        <v>0</v>
      </c>
      <c r="I340" s="116">
        <v>0</v>
      </c>
      <c r="J340" s="115">
        <v>48.244999999999997</v>
      </c>
      <c r="K340" s="116">
        <v>0.41490699999999997</v>
      </c>
      <c r="L340" s="116">
        <v>0.28799999999999998</v>
      </c>
      <c r="M340" s="116">
        <v>5.7542399999999994E-2</v>
      </c>
      <c r="N340" s="116">
        <v>0</v>
      </c>
      <c r="O340" s="116">
        <v>0</v>
      </c>
      <c r="P340" s="116">
        <v>0.35299999999999998</v>
      </c>
      <c r="Q340" s="116">
        <v>4.6242999999999999E-2</v>
      </c>
      <c r="R340" s="116">
        <v>0</v>
      </c>
      <c r="S340" s="116">
        <v>0</v>
      </c>
      <c r="T340" s="116">
        <v>8.0000000000000002E-3</v>
      </c>
      <c r="U340" s="116">
        <v>2.7572800000000001E-2</v>
      </c>
      <c r="V340" s="116">
        <v>4.1000000000000002E-2</v>
      </c>
      <c r="W340" s="116">
        <v>6.3992800000000016E-2</v>
      </c>
      <c r="X340" s="115">
        <v>99.834999999999994</v>
      </c>
      <c r="Y340" s="114"/>
      <c r="Z340" s="114"/>
      <c r="AA340" s="114"/>
      <c r="AB340" s="114"/>
    </row>
    <row r="341" spans="1:28">
      <c r="A341" s="4" t="s">
        <v>350</v>
      </c>
      <c r="B341" s="116">
        <v>0.13400000000000001</v>
      </c>
      <c r="C341" s="116">
        <v>5.7110799999999996E-2</v>
      </c>
      <c r="D341" s="115">
        <v>51.865000000000002</v>
      </c>
      <c r="E341" s="115">
        <v>0.46678500000000001</v>
      </c>
      <c r="F341" s="116">
        <v>0.13800000000000001</v>
      </c>
      <c r="G341" s="116">
        <v>5.6856000000000011E-2</v>
      </c>
      <c r="H341" s="116">
        <v>4.3999999999999997E-2</v>
      </c>
      <c r="I341" s="116">
        <v>4.8611199999999993E-2</v>
      </c>
      <c r="J341" s="115">
        <v>46.997999999999998</v>
      </c>
      <c r="K341" s="116">
        <v>0.40418279999999995</v>
      </c>
      <c r="L341" s="116">
        <v>0.33900000000000002</v>
      </c>
      <c r="M341" s="116">
        <v>5.7223200000000002E-2</v>
      </c>
      <c r="N341" s="116">
        <v>9.0999999999999998E-2</v>
      </c>
      <c r="O341" s="116">
        <v>6.49922E-2</v>
      </c>
      <c r="P341" s="116">
        <v>0.40400000000000003</v>
      </c>
      <c r="Q341" s="116">
        <v>4.8803200000000005E-2</v>
      </c>
      <c r="R341" s="116">
        <v>0</v>
      </c>
      <c r="S341" s="116">
        <v>0</v>
      </c>
      <c r="T341" s="116">
        <v>0</v>
      </c>
      <c r="U341" s="116">
        <v>0</v>
      </c>
      <c r="V341" s="116">
        <v>2.8000000000000001E-2</v>
      </c>
      <c r="W341" s="116">
        <v>6.3548800000000003E-2</v>
      </c>
      <c r="X341" s="115">
        <v>100.041</v>
      </c>
      <c r="Y341" s="114"/>
      <c r="Z341" s="114"/>
      <c r="AA341" s="114"/>
      <c r="AB341" s="114"/>
    </row>
    <row r="342" spans="1:28">
      <c r="A342" s="4" t="s">
        <v>351</v>
      </c>
      <c r="B342" s="116">
        <v>0.68</v>
      </c>
      <c r="C342" s="116">
        <v>7.0856000000000002E-2</v>
      </c>
      <c r="D342" s="115">
        <v>50.87</v>
      </c>
      <c r="E342" s="115">
        <v>0.45783000000000001</v>
      </c>
      <c r="F342" s="116">
        <v>0.30499999999999999</v>
      </c>
      <c r="G342" s="116">
        <v>5.9231000000000006E-2</v>
      </c>
      <c r="H342" s="116">
        <v>3.4000000000000002E-2</v>
      </c>
      <c r="I342" s="116">
        <v>4.6838400000000002E-2</v>
      </c>
      <c r="J342" s="115">
        <v>47.601999999999997</v>
      </c>
      <c r="K342" s="116">
        <v>0.4093772</v>
      </c>
      <c r="L342" s="116">
        <v>0.3</v>
      </c>
      <c r="M342" s="116">
        <v>5.8739999999999994E-2</v>
      </c>
      <c r="N342" s="116">
        <v>0.108</v>
      </c>
      <c r="O342" s="116">
        <v>6.8169599999999997E-2</v>
      </c>
      <c r="P342" s="116">
        <v>0.48399999999999999</v>
      </c>
      <c r="Q342" s="116">
        <v>5.1207199999999994E-2</v>
      </c>
      <c r="R342" s="116">
        <v>0</v>
      </c>
      <c r="S342" s="116">
        <v>0</v>
      </c>
      <c r="T342" s="116">
        <v>6.0000000000000001E-3</v>
      </c>
      <c r="U342" s="116">
        <v>3.1941600000000001E-2</v>
      </c>
      <c r="V342" s="116">
        <v>2E-3</v>
      </c>
      <c r="W342" s="116">
        <v>6.0941200000000001E-2</v>
      </c>
      <c r="X342" s="115">
        <v>100.39100000000001</v>
      </c>
      <c r="Y342" s="114"/>
      <c r="Z342" s="114"/>
      <c r="AA342" s="114"/>
      <c r="AB342" s="114"/>
    </row>
    <row r="343" spans="1:28">
      <c r="A343" s="4" t="s">
        <v>352</v>
      </c>
      <c r="B343" s="116">
        <v>0.54500000000000004</v>
      </c>
      <c r="C343" s="116">
        <v>6.8016000000000007E-2</v>
      </c>
      <c r="D343" s="115">
        <v>50.719000000000001</v>
      </c>
      <c r="E343" s="115">
        <v>0.45647100000000002</v>
      </c>
      <c r="F343" s="116">
        <v>0.17399999999999999</v>
      </c>
      <c r="G343" s="116">
        <v>5.7385199999999997E-2</v>
      </c>
      <c r="H343" s="116">
        <v>4.3999999999999997E-2</v>
      </c>
      <c r="I343" s="116">
        <v>4.8426399999999994E-2</v>
      </c>
      <c r="J343" s="115">
        <v>47.116999999999997</v>
      </c>
      <c r="K343" s="116">
        <v>0.40520619999999996</v>
      </c>
      <c r="L343" s="116">
        <v>0.31</v>
      </c>
      <c r="M343" s="116">
        <v>5.8031999999999993E-2</v>
      </c>
      <c r="N343" s="116">
        <v>4.2999999999999997E-2</v>
      </c>
      <c r="O343" s="116">
        <v>6.7337999999999995E-2</v>
      </c>
      <c r="P343" s="116">
        <v>0.48299999999999998</v>
      </c>
      <c r="Q343" s="116">
        <v>5.1584399999999996E-2</v>
      </c>
      <c r="R343" s="116">
        <v>0.113</v>
      </c>
      <c r="S343" s="116">
        <v>0.1205484</v>
      </c>
      <c r="T343" s="116">
        <v>0</v>
      </c>
      <c r="U343" s="116">
        <v>0</v>
      </c>
      <c r="V343" s="116">
        <v>0</v>
      </c>
      <c r="W343" s="116">
        <v>0</v>
      </c>
      <c r="X343" s="115">
        <v>99.548000000000002</v>
      </c>
      <c r="Y343" s="114"/>
      <c r="Z343" s="114"/>
      <c r="AA343" s="114"/>
      <c r="AB343" s="114"/>
    </row>
    <row r="344" spans="1:28">
      <c r="A344" s="4" t="s">
        <v>353</v>
      </c>
      <c r="B344" s="116">
        <v>0.17699999999999999</v>
      </c>
      <c r="C344" s="116">
        <v>5.6321399999999994E-2</v>
      </c>
      <c r="D344" s="115">
        <v>51.354999999999997</v>
      </c>
      <c r="E344" s="115">
        <v>0.46219499999999997</v>
      </c>
      <c r="F344" s="116">
        <v>0.14399999999999999</v>
      </c>
      <c r="G344" s="116">
        <v>5.5468799999999999E-2</v>
      </c>
      <c r="H344" s="116">
        <v>1.9E-2</v>
      </c>
      <c r="I344" s="116">
        <v>4.5364399999999999E-2</v>
      </c>
      <c r="J344" s="115">
        <v>46.985999999999997</v>
      </c>
      <c r="K344" s="116">
        <v>0.40407959999999998</v>
      </c>
      <c r="L344" s="116">
        <v>0.35799999999999998</v>
      </c>
      <c r="M344" s="116">
        <v>5.7995999999999999E-2</v>
      </c>
      <c r="N344" s="116">
        <v>3.5999999999999997E-2</v>
      </c>
      <c r="O344" s="116">
        <v>5.9003999999999994E-2</v>
      </c>
      <c r="P344" s="116">
        <v>0.41899999999999998</v>
      </c>
      <c r="Q344" s="116">
        <v>4.9190600000000001E-2</v>
      </c>
      <c r="R344" s="116">
        <v>0</v>
      </c>
      <c r="S344" s="116">
        <v>0</v>
      </c>
      <c r="T344" s="116">
        <v>0.02</v>
      </c>
      <c r="U344" s="116">
        <v>2.7824000000000002E-2</v>
      </c>
      <c r="V344" s="116">
        <v>2.5999999999999999E-2</v>
      </c>
      <c r="W344" s="116">
        <v>6.2134799999999997E-2</v>
      </c>
      <c r="X344" s="115">
        <v>99.54</v>
      </c>
      <c r="Y344" s="114"/>
      <c r="Z344" s="114"/>
      <c r="AA344" s="114"/>
      <c r="AB344" s="114"/>
    </row>
    <row r="345" spans="1:28">
      <c r="A345" s="4" t="s">
        <v>354</v>
      </c>
      <c r="B345" s="116">
        <v>0.189</v>
      </c>
      <c r="C345" s="116">
        <v>5.8892399999999998E-2</v>
      </c>
      <c r="D345" s="115">
        <v>51.616999999999997</v>
      </c>
      <c r="E345" s="115">
        <v>0.46455299999999999</v>
      </c>
      <c r="F345" s="116">
        <v>0.13200000000000001</v>
      </c>
      <c r="G345" s="116">
        <v>5.3539200000000002E-2</v>
      </c>
      <c r="H345" s="116">
        <v>3.6999999999999998E-2</v>
      </c>
      <c r="I345" s="116">
        <v>4.8662400000000001E-2</v>
      </c>
      <c r="J345" s="115">
        <v>47.204999999999998</v>
      </c>
      <c r="K345" s="116">
        <v>0.40596300000000002</v>
      </c>
      <c r="L345" s="116">
        <v>0.315</v>
      </c>
      <c r="M345" s="116">
        <v>5.6448000000000012E-2</v>
      </c>
      <c r="N345" s="116">
        <v>0.153</v>
      </c>
      <c r="O345" s="116">
        <v>6.8421599999999999E-2</v>
      </c>
      <c r="P345" s="116">
        <v>0.502</v>
      </c>
      <c r="Q345" s="116">
        <v>5.1706000000000002E-2</v>
      </c>
      <c r="R345" s="116">
        <v>3.2000000000000001E-2</v>
      </c>
      <c r="S345" s="116">
        <v>0.1117248</v>
      </c>
      <c r="T345" s="116">
        <v>0</v>
      </c>
      <c r="U345" s="116">
        <v>0</v>
      </c>
      <c r="V345" s="116">
        <v>0</v>
      </c>
      <c r="W345" s="116">
        <v>0</v>
      </c>
      <c r="X345" s="115">
        <v>100.182</v>
      </c>
      <c r="Y345" s="114"/>
      <c r="Z345" s="114"/>
      <c r="AA345" s="114"/>
      <c r="AB345" s="114"/>
    </row>
    <row r="346" spans="1:28">
      <c r="A346" s="4" t="s">
        <v>355</v>
      </c>
      <c r="B346" s="116">
        <v>0.436</v>
      </c>
      <c r="C346" s="116">
        <v>6.5574399999999991E-2</v>
      </c>
      <c r="D346" s="115">
        <v>50.783000000000001</v>
      </c>
      <c r="E346" s="115">
        <v>0.45704700000000004</v>
      </c>
      <c r="F346" s="116">
        <v>0.108</v>
      </c>
      <c r="G346" s="116">
        <v>5.5447200000000002E-2</v>
      </c>
      <c r="H346" s="116">
        <v>0</v>
      </c>
      <c r="I346" s="116">
        <v>0</v>
      </c>
      <c r="J346" s="115">
        <v>48.488999999999997</v>
      </c>
      <c r="K346" s="116">
        <v>0.41700539999999997</v>
      </c>
      <c r="L346" s="116">
        <v>0.29599999999999999</v>
      </c>
      <c r="M346" s="116">
        <v>5.6595199999999998E-2</v>
      </c>
      <c r="N346" s="116">
        <v>7.5999999999999998E-2</v>
      </c>
      <c r="O346" s="116">
        <v>6.5101599999999996E-2</v>
      </c>
      <c r="P346" s="116">
        <v>0.41399999999999998</v>
      </c>
      <c r="Q346" s="116">
        <v>5.0342399999999995E-2</v>
      </c>
      <c r="R346" s="116">
        <v>3.2000000000000001E-2</v>
      </c>
      <c r="S346" s="116">
        <v>0.1186688</v>
      </c>
      <c r="T346" s="116">
        <v>1.6E-2</v>
      </c>
      <c r="U346" s="116">
        <v>2.7721599999999999E-2</v>
      </c>
      <c r="V346" s="116">
        <v>0</v>
      </c>
      <c r="W346" s="116">
        <v>0</v>
      </c>
      <c r="X346" s="115">
        <v>100.65</v>
      </c>
      <c r="Y346" s="114"/>
      <c r="Z346" s="114"/>
      <c r="AA346" s="114"/>
      <c r="AB346" s="114"/>
    </row>
    <row r="347" spans="1:28">
      <c r="A347" s="4" t="s">
        <v>356</v>
      </c>
      <c r="B347" s="116">
        <v>0.16500000000000001</v>
      </c>
      <c r="C347" s="116">
        <v>5.5737000000000009E-2</v>
      </c>
      <c r="D347" s="115">
        <v>51.173000000000002</v>
      </c>
      <c r="E347" s="115">
        <v>0.46055699999999999</v>
      </c>
      <c r="F347" s="116">
        <v>0.17399999999999999</v>
      </c>
      <c r="G347" s="116">
        <v>5.592359999999999E-2</v>
      </c>
      <c r="H347" s="116">
        <v>5.8999999999999997E-2</v>
      </c>
      <c r="I347" s="116">
        <v>4.7341599999999991E-2</v>
      </c>
      <c r="J347" s="115">
        <v>47.52</v>
      </c>
      <c r="K347" s="116">
        <v>0.39916800000000002</v>
      </c>
      <c r="L347" s="116">
        <v>0.30299999999999999</v>
      </c>
      <c r="M347" s="116">
        <v>5.6297399999999991E-2</v>
      </c>
      <c r="N347" s="116">
        <v>3.4000000000000002E-2</v>
      </c>
      <c r="O347" s="116">
        <v>6.304280000000001E-2</v>
      </c>
      <c r="P347" s="116">
        <v>0.36599999999999999</v>
      </c>
      <c r="Q347" s="116">
        <v>4.8897599999999999E-2</v>
      </c>
      <c r="R347" s="116">
        <v>0</v>
      </c>
      <c r="S347" s="116">
        <v>0</v>
      </c>
      <c r="T347" s="116">
        <v>1.2999999999999999E-2</v>
      </c>
      <c r="U347" s="116">
        <v>2.7409200000000002E-2</v>
      </c>
      <c r="V347" s="116">
        <v>0</v>
      </c>
      <c r="W347" s="116">
        <v>0</v>
      </c>
      <c r="X347" s="115">
        <v>99.807000000000002</v>
      </c>
      <c r="Y347" s="114"/>
      <c r="Z347" s="114"/>
      <c r="AA347" s="114"/>
      <c r="AB347" s="114"/>
    </row>
    <row r="348" spans="1:28">
      <c r="A348" s="4" t="s">
        <v>357</v>
      </c>
      <c r="B348" s="116">
        <v>0.14299999999999999</v>
      </c>
      <c r="C348" s="116">
        <v>5.6027399999999998E-2</v>
      </c>
      <c r="D348" s="115">
        <v>51.02</v>
      </c>
      <c r="E348" s="115">
        <v>0.45918000000000009</v>
      </c>
      <c r="F348" s="116">
        <v>5.2999999999999999E-2</v>
      </c>
      <c r="G348" s="116">
        <v>5.5554599999999989E-2</v>
      </c>
      <c r="H348" s="116">
        <v>5.8000000000000003E-2</v>
      </c>
      <c r="I348" s="116">
        <v>4.6863999999999996E-2</v>
      </c>
      <c r="J348" s="115">
        <v>47.784999999999997</v>
      </c>
      <c r="K348" s="116">
        <v>0.41095099999999996</v>
      </c>
      <c r="L348" s="116">
        <v>0.29199999999999998</v>
      </c>
      <c r="M348" s="116">
        <v>5.6005599999999996E-2</v>
      </c>
      <c r="N348" s="116">
        <v>0</v>
      </c>
      <c r="O348" s="116">
        <v>0</v>
      </c>
      <c r="P348" s="116">
        <v>0.32400000000000001</v>
      </c>
      <c r="Q348" s="116">
        <v>4.7174400000000005E-2</v>
      </c>
      <c r="R348" s="116">
        <v>1.4999999999999999E-2</v>
      </c>
      <c r="S348" s="116">
        <v>0.118743</v>
      </c>
      <c r="T348" s="116">
        <v>6.0000000000000001E-3</v>
      </c>
      <c r="U348" s="116">
        <v>3.2499599999999997E-2</v>
      </c>
      <c r="V348" s="116">
        <v>5.0000000000000001E-3</v>
      </c>
      <c r="W348" s="116">
        <v>6.5581E-2</v>
      </c>
      <c r="X348" s="115">
        <v>99.700999999999993</v>
      </c>
      <c r="Y348" s="114"/>
      <c r="Z348" s="114"/>
      <c r="AA348" s="114"/>
      <c r="AB348" s="114"/>
    </row>
    <row r="349" spans="1:28">
      <c r="A349" s="4" t="s">
        <v>358</v>
      </c>
      <c r="B349" s="116">
        <v>0.14699999999999999</v>
      </c>
      <c r="C349" s="116">
        <v>5.5859999999999993E-2</v>
      </c>
      <c r="D349" s="115">
        <v>51.030999999999999</v>
      </c>
      <c r="E349" s="115">
        <v>0.45927899999999999</v>
      </c>
      <c r="F349" s="116">
        <v>0.105</v>
      </c>
      <c r="G349" s="116">
        <v>5.6489999999999992E-2</v>
      </c>
      <c r="H349" s="116">
        <v>1.4E-2</v>
      </c>
      <c r="I349" s="116">
        <v>4.7219199999999996E-2</v>
      </c>
      <c r="J349" s="115">
        <v>48.404000000000003</v>
      </c>
      <c r="K349" s="116">
        <v>0.41627439999999999</v>
      </c>
      <c r="L349" s="116">
        <v>0.35299999999999998</v>
      </c>
      <c r="M349" s="116">
        <v>5.5420999999999998E-2</v>
      </c>
      <c r="N349" s="116">
        <v>2.1999999999999999E-2</v>
      </c>
      <c r="O349" s="116">
        <v>6.7698400000000006E-2</v>
      </c>
      <c r="P349" s="116">
        <v>0.36199999999999999</v>
      </c>
      <c r="Q349" s="116">
        <v>4.6698000000000003E-2</v>
      </c>
      <c r="R349" s="116">
        <v>4.7E-2</v>
      </c>
      <c r="S349" s="116">
        <v>0.1186374</v>
      </c>
      <c r="T349" s="116">
        <v>0</v>
      </c>
      <c r="U349" s="116">
        <v>0</v>
      </c>
      <c r="V349" s="116">
        <v>3.1E-2</v>
      </c>
      <c r="W349" s="116">
        <v>6.3736000000000001E-2</v>
      </c>
      <c r="X349" s="115">
        <v>100.51600000000001</v>
      </c>
      <c r="Y349" s="114"/>
      <c r="Z349" s="114"/>
      <c r="AA349" s="114"/>
      <c r="AB349" s="114"/>
    </row>
    <row r="350" spans="1:28">
      <c r="A350" s="4" t="s">
        <v>359</v>
      </c>
      <c r="B350" s="116">
        <v>0.184</v>
      </c>
      <c r="C350" s="116">
        <v>5.8880000000000002E-2</v>
      </c>
      <c r="D350" s="115">
        <v>51.273000000000003</v>
      </c>
      <c r="E350" s="115">
        <v>0.46145700000000006</v>
      </c>
      <c r="F350" s="116">
        <v>0.11700000000000001</v>
      </c>
      <c r="G350" s="116">
        <v>5.5738799999999998E-2</v>
      </c>
      <c r="H350" s="116">
        <v>3.9E-2</v>
      </c>
      <c r="I350" s="116">
        <v>4.7658000000000006E-2</v>
      </c>
      <c r="J350" s="115">
        <v>48.25</v>
      </c>
      <c r="K350" s="116">
        <v>0.41494999999999999</v>
      </c>
      <c r="L350" s="116">
        <v>0.28199999999999997</v>
      </c>
      <c r="M350" s="116">
        <v>5.6625599999999991E-2</v>
      </c>
      <c r="N350" s="116">
        <v>2.1000000000000001E-2</v>
      </c>
      <c r="O350" s="116">
        <v>6.4688400000000007E-2</v>
      </c>
      <c r="P350" s="116">
        <v>0.3</v>
      </c>
      <c r="Q350" s="116">
        <v>4.6499999999999993E-2</v>
      </c>
      <c r="R350" s="116">
        <v>0</v>
      </c>
      <c r="S350" s="116">
        <v>0</v>
      </c>
      <c r="T350" s="116">
        <v>6.0000000000000001E-3</v>
      </c>
      <c r="U350" s="116">
        <v>2.5192800000000001E-2</v>
      </c>
      <c r="V350" s="116">
        <v>0</v>
      </c>
      <c r="W350" s="116">
        <v>0</v>
      </c>
      <c r="X350" s="115">
        <v>100.47199999999999</v>
      </c>
      <c r="Y350" s="114"/>
      <c r="Z350" s="114"/>
      <c r="AA350" s="114"/>
      <c r="AB350" s="114"/>
    </row>
    <row r="351" spans="1:28">
      <c r="A351" s="4" t="s">
        <v>360</v>
      </c>
      <c r="B351" s="116">
        <v>0.79500000000000004</v>
      </c>
      <c r="C351" s="116">
        <v>7.2981000000000004E-2</v>
      </c>
      <c r="D351" s="115">
        <v>51.08</v>
      </c>
      <c r="E351" s="115">
        <v>0.45972000000000002</v>
      </c>
      <c r="F351" s="116">
        <v>0.40600000000000003</v>
      </c>
      <c r="G351" s="116">
        <v>6.42292E-2</v>
      </c>
      <c r="H351" s="116">
        <v>6.8000000000000005E-2</v>
      </c>
      <c r="I351" s="116">
        <v>4.6348799999999996E-2</v>
      </c>
      <c r="J351" s="115">
        <v>46.618000000000002</v>
      </c>
      <c r="K351" s="116">
        <v>0.40091480000000002</v>
      </c>
      <c r="L351" s="116">
        <v>0.38200000000000001</v>
      </c>
      <c r="M351" s="116">
        <v>5.7758399999999994E-2</v>
      </c>
      <c r="N351" s="116">
        <v>0.06</v>
      </c>
      <c r="O351" s="116">
        <v>6.7739999999999995E-2</v>
      </c>
      <c r="P351" s="116">
        <v>0.68500000000000005</v>
      </c>
      <c r="Q351" s="116">
        <v>5.685500000000001E-2</v>
      </c>
      <c r="R351" s="116">
        <v>1.7000000000000001E-2</v>
      </c>
      <c r="S351" s="116">
        <v>0.11524980000000001</v>
      </c>
      <c r="T351" s="116">
        <v>3.0000000000000001E-3</v>
      </c>
      <c r="U351" s="116">
        <v>2.4656400000000002E-2</v>
      </c>
      <c r="V351" s="116">
        <v>2.9000000000000001E-2</v>
      </c>
      <c r="W351" s="116">
        <v>5.9618200000000003E-2</v>
      </c>
      <c r="X351" s="115">
        <v>100.143</v>
      </c>
      <c r="Y351" s="114"/>
      <c r="Z351" s="114"/>
      <c r="AA351" s="114"/>
      <c r="AB351" s="114"/>
    </row>
    <row r="352" spans="1:28">
      <c r="A352" s="4" t="s">
        <v>361</v>
      </c>
      <c r="B352" s="116">
        <v>0.64</v>
      </c>
      <c r="C352" s="116">
        <v>7.0272000000000001E-2</v>
      </c>
      <c r="D352" s="115">
        <v>51.078000000000003</v>
      </c>
      <c r="E352" s="115">
        <v>0.45970200000000006</v>
      </c>
      <c r="F352" s="116">
        <v>0.248</v>
      </c>
      <c r="G352" s="116">
        <v>6.1206400000000001E-2</v>
      </c>
      <c r="H352" s="116">
        <v>5.1999999999999998E-2</v>
      </c>
      <c r="I352" s="116">
        <v>4.5448000000000002E-2</v>
      </c>
      <c r="J352" s="115">
        <v>46.853000000000002</v>
      </c>
      <c r="K352" s="116">
        <v>0.40293580000000001</v>
      </c>
      <c r="L352" s="116">
        <v>0.3</v>
      </c>
      <c r="M352" s="116">
        <v>5.6579999999999991E-2</v>
      </c>
      <c r="N352" s="116">
        <v>0</v>
      </c>
      <c r="O352" s="116">
        <v>0</v>
      </c>
      <c r="P352" s="116">
        <v>0.39</v>
      </c>
      <c r="Q352" s="116">
        <v>4.9296000000000006E-2</v>
      </c>
      <c r="R352" s="116">
        <v>3.2000000000000001E-2</v>
      </c>
      <c r="S352" s="116">
        <v>0.1180544</v>
      </c>
      <c r="T352" s="116">
        <v>1.7999999999999999E-2</v>
      </c>
      <c r="U352" s="116">
        <v>3.1118399999999994E-2</v>
      </c>
      <c r="V352" s="116">
        <v>3.2000000000000001E-2</v>
      </c>
      <c r="W352" s="116">
        <v>6.3942399999999996E-2</v>
      </c>
      <c r="X352" s="115">
        <v>99.643000000000001</v>
      </c>
      <c r="Y352" s="114"/>
      <c r="Z352" s="114"/>
      <c r="AA352" s="114"/>
      <c r="AB352" s="114"/>
    </row>
    <row r="353" spans="1:30">
      <c r="A353" s="4" t="s">
        <v>362</v>
      </c>
      <c r="B353" s="116">
        <v>0.371</v>
      </c>
      <c r="C353" s="116">
        <v>6.2847399999999998E-2</v>
      </c>
      <c r="D353" s="115">
        <v>51.466000000000001</v>
      </c>
      <c r="E353" s="115">
        <v>0.46319399999999999</v>
      </c>
      <c r="F353" s="116">
        <v>0.17499999999999999</v>
      </c>
      <c r="G353" s="116">
        <v>5.8204999999999993E-2</v>
      </c>
      <c r="H353" s="116">
        <v>5.8999999999999997E-2</v>
      </c>
      <c r="I353" s="116">
        <v>4.6952199999999999E-2</v>
      </c>
      <c r="J353" s="115">
        <v>46.954000000000001</v>
      </c>
      <c r="K353" s="116">
        <v>0.40380440000000001</v>
      </c>
      <c r="L353" s="116">
        <v>0.36099999999999999</v>
      </c>
      <c r="M353" s="116">
        <v>5.6676999999999998E-2</v>
      </c>
      <c r="N353" s="116">
        <v>0.161</v>
      </c>
      <c r="O353" s="116">
        <v>6.9326600000000002E-2</v>
      </c>
      <c r="P353" s="116">
        <v>0.52300000000000002</v>
      </c>
      <c r="Q353" s="116">
        <v>5.3345999999999998E-2</v>
      </c>
      <c r="R353" s="116">
        <v>0</v>
      </c>
      <c r="S353" s="116">
        <v>0</v>
      </c>
      <c r="T353" s="116">
        <v>0</v>
      </c>
      <c r="U353" s="116">
        <v>0</v>
      </c>
      <c r="V353" s="116">
        <v>3.2000000000000001E-2</v>
      </c>
      <c r="W353" s="116">
        <v>6.4819200000000007E-2</v>
      </c>
      <c r="X353" s="115">
        <v>100.102</v>
      </c>
      <c r="Y353" s="114"/>
      <c r="Z353" s="114"/>
      <c r="AA353" s="114"/>
      <c r="AB353" s="114"/>
    </row>
    <row r="354" spans="1:30">
      <c r="A354" s="4"/>
      <c r="B354" s="116"/>
      <c r="C354" s="116"/>
      <c r="D354" s="115"/>
      <c r="E354" s="115"/>
      <c r="F354" s="116"/>
      <c r="G354" s="116"/>
      <c r="H354" s="116"/>
      <c r="I354" s="116"/>
      <c r="J354" s="115"/>
      <c r="K354" s="116"/>
      <c r="L354" s="116"/>
      <c r="M354" s="116"/>
      <c r="N354" s="116"/>
      <c r="O354" s="116"/>
      <c r="P354" s="116"/>
      <c r="Q354" s="116"/>
      <c r="R354" s="116"/>
      <c r="S354" s="116"/>
      <c r="T354" s="116"/>
      <c r="U354" s="116"/>
      <c r="V354" s="116"/>
      <c r="W354" s="116"/>
      <c r="X354" s="115"/>
      <c r="Y354" s="114"/>
      <c r="Z354" s="114"/>
      <c r="AB354" s="114"/>
    </row>
    <row r="355" spans="1:30">
      <c r="A355" s="4" t="s">
        <v>363</v>
      </c>
      <c r="B355" s="116">
        <v>0.11899999999999999</v>
      </c>
      <c r="C355" s="116">
        <v>5.8666999999999997E-2</v>
      </c>
      <c r="D355" s="115">
        <v>31.931000000000001</v>
      </c>
      <c r="E355" s="115">
        <v>0.36401339999999999</v>
      </c>
      <c r="F355" s="116">
        <v>2.1179999999999999</v>
      </c>
      <c r="G355" s="116">
        <v>0.10928879999999999</v>
      </c>
      <c r="H355" s="116">
        <v>1.054</v>
      </c>
      <c r="I355" s="116">
        <v>7.9260799999999992E-2</v>
      </c>
      <c r="J355" s="115">
        <v>64.311000000000007</v>
      </c>
      <c r="K355" s="116">
        <v>0.47590140000000003</v>
      </c>
      <c r="L355" s="116">
        <v>0.36299999999999999</v>
      </c>
      <c r="M355" s="116">
        <v>5.7136199999999998E-2</v>
      </c>
      <c r="N355" s="116">
        <v>0.14599999999999999</v>
      </c>
      <c r="O355" s="116">
        <v>7.4576799999999985E-2</v>
      </c>
      <c r="P355" s="116">
        <v>0.186</v>
      </c>
      <c r="Q355" s="116">
        <v>4.3040399999999999E-2</v>
      </c>
      <c r="R355" s="116">
        <v>1.2999999999999999E-2</v>
      </c>
      <c r="S355" s="116">
        <v>0.12425660000000001</v>
      </c>
      <c r="T355" s="116">
        <v>2.7E-2</v>
      </c>
      <c r="U355" s="116">
        <v>3.0542400000000001E-2</v>
      </c>
      <c r="V355" s="116">
        <v>5.0000000000000001E-3</v>
      </c>
      <c r="W355" s="116">
        <v>7.0800000000000002E-2</v>
      </c>
      <c r="X355" s="115">
        <v>100.273</v>
      </c>
      <c r="Y355" s="114"/>
      <c r="Z355" s="114"/>
      <c r="AB355" s="114"/>
    </row>
    <row r="356" spans="1:30">
      <c r="A356" s="4" t="s">
        <v>364</v>
      </c>
      <c r="B356" s="116">
        <v>0.29599999999999999</v>
      </c>
      <c r="C356" s="116">
        <v>6.3936000000000007E-2</v>
      </c>
      <c r="D356" s="115">
        <v>31.808</v>
      </c>
      <c r="E356" s="115">
        <v>0.36897279999999993</v>
      </c>
      <c r="F356" s="116">
        <v>2.2090000000000001</v>
      </c>
      <c r="G356" s="116">
        <v>0.11398440000000001</v>
      </c>
      <c r="H356" s="116">
        <v>1.036</v>
      </c>
      <c r="I356" s="116">
        <v>7.9564800000000005E-2</v>
      </c>
      <c r="J356" s="115">
        <v>62.982999999999997</v>
      </c>
      <c r="K356" s="116">
        <v>0.46607419999999999</v>
      </c>
      <c r="L356" s="116">
        <v>0.28899999999999998</v>
      </c>
      <c r="M356" s="116">
        <v>5.7395399999999999E-2</v>
      </c>
      <c r="N356" s="116">
        <v>0.318</v>
      </c>
      <c r="O356" s="116">
        <v>8.4079200000000007E-2</v>
      </c>
      <c r="P356" s="116">
        <v>0.498</v>
      </c>
      <c r="Q356" s="116">
        <v>5.3385600000000005E-2</v>
      </c>
      <c r="R356" s="116">
        <v>1.2999999999999999E-2</v>
      </c>
      <c r="S356" s="116">
        <v>0.12620139999999999</v>
      </c>
      <c r="T356" s="116">
        <v>1.0999999999999999E-2</v>
      </c>
      <c r="U356" s="116">
        <v>2.7900399999999999E-2</v>
      </c>
      <c r="V356" s="116">
        <v>0</v>
      </c>
      <c r="W356" s="116">
        <v>0</v>
      </c>
      <c r="X356" s="115">
        <v>99.460999999999999</v>
      </c>
      <c r="Y356" s="114"/>
      <c r="Z356" s="114"/>
      <c r="AA356" s="114"/>
      <c r="AB356" s="114"/>
    </row>
    <row r="357" spans="1:30">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117"/>
      <c r="AD357" s="117"/>
    </row>
    <row r="358" spans="1:30">
      <c r="A358" s="114"/>
      <c r="B358" s="114"/>
      <c r="C358" s="114"/>
      <c r="D358" s="114"/>
      <c r="E358" s="114"/>
      <c r="F358" s="114"/>
      <c r="G358" s="114"/>
      <c r="H358" s="114"/>
      <c r="I358" s="114"/>
      <c r="J358" s="114"/>
      <c r="K358" s="114"/>
      <c r="L358" s="114"/>
      <c r="M358" s="114"/>
      <c r="N358" s="114"/>
      <c r="O358" s="114"/>
      <c r="P358" s="114"/>
      <c r="Q358" s="114"/>
      <c r="R358" s="114"/>
      <c r="S358" s="114"/>
      <c r="T358" s="114"/>
      <c r="U358" s="114"/>
      <c r="V358" s="114"/>
      <c r="W358" s="114"/>
      <c r="X358" s="114"/>
      <c r="Y358" s="114"/>
      <c r="Z358" s="114"/>
      <c r="AA358" s="114"/>
      <c r="AB358" s="114"/>
    </row>
    <row r="359" spans="1:30">
      <c r="A359" s="5" t="s">
        <v>690</v>
      </c>
      <c r="D359" s="114"/>
      <c r="E359" s="114"/>
      <c r="F359" s="114"/>
      <c r="G359" s="114"/>
      <c r="H359" s="114"/>
      <c r="I359" s="114"/>
      <c r="J359" s="114"/>
      <c r="K359" s="114"/>
      <c r="L359" s="114"/>
      <c r="M359" s="114"/>
      <c r="N359" s="114"/>
      <c r="O359" s="114"/>
      <c r="P359" s="114"/>
      <c r="Q359" s="114"/>
      <c r="R359" s="114"/>
      <c r="S359" s="114"/>
      <c r="T359" s="114"/>
      <c r="U359" s="114"/>
      <c r="V359" s="114"/>
      <c r="W359" s="114"/>
      <c r="X359" s="114"/>
      <c r="Y359" s="114"/>
      <c r="Z359" s="114"/>
      <c r="AA359" s="114"/>
      <c r="AB359" s="114"/>
    </row>
    <row r="360" spans="1:30">
      <c r="A360" s="4" t="s">
        <v>365</v>
      </c>
      <c r="B360" s="115">
        <v>48.72</v>
      </c>
      <c r="C360" s="116">
        <v>0.409248</v>
      </c>
      <c r="D360" s="116">
        <v>2.4649999999999999</v>
      </c>
      <c r="E360" s="116">
        <v>0.11831999999999999</v>
      </c>
      <c r="F360" s="116">
        <v>5.1360000000000001</v>
      </c>
      <c r="G360" s="116">
        <v>0.14791679999999999</v>
      </c>
      <c r="H360" s="116">
        <v>0.90400000000000003</v>
      </c>
      <c r="I360" s="116">
        <v>7.4308800000000008E-2</v>
      </c>
      <c r="J360" s="115">
        <v>20.010999999999999</v>
      </c>
      <c r="K360" s="116">
        <v>0.27214959999999999</v>
      </c>
      <c r="L360" s="116">
        <v>0.28799999999999998</v>
      </c>
      <c r="M360" s="116">
        <v>5.0745600000000002E-2</v>
      </c>
      <c r="N360" s="116">
        <v>16.379000000000001</v>
      </c>
      <c r="O360" s="116">
        <v>5.0745600000000002E-2</v>
      </c>
      <c r="P360" s="116">
        <v>6.9249999999999998</v>
      </c>
      <c r="Q360" s="116">
        <v>0.15512000000000001</v>
      </c>
      <c r="R360" s="116">
        <v>1.9E-2</v>
      </c>
      <c r="S360" s="116">
        <v>7.6702999999999993E-2</v>
      </c>
      <c r="T360" s="116">
        <v>0</v>
      </c>
      <c r="U360" s="116">
        <v>0</v>
      </c>
      <c r="V360" s="116">
        <v>1.7999999999999999E-2</v>
      </c>
      <c r="W360" s="116">
        <v>5.7873599999999997E-2</v>
      </c>
      <c r="X360" s="115">
        <v>100.86499999999999</v>
      </c>
      <c r="Y360" s="114"/>
      <c r="Z360" s="115">
        <v>50.26789350064508</v>
      </c>
      <c r="AA360" s="115">
        <v>34.45546544793379</v>
      </c>
      <c r="AB360" s="115">
        <v>15.276641051421134</v>
      </c>
      <c r="AC360" s="123">
        <v>59.333376299709784</v>
      </c>
      <c r="AD360" s="123">
        <v>24.298866212589665</v>
      </c>
    </row>
    <row r="361" spans="1:30">
      <c r="A361" s="4" t="s">
        <v>366</v>
      </c>
      <c r="B361" s="115">
        <v>51.341000000000001</v>
      </c>
      <c r="C361" s="116">
        <v>0.41072799999999998</v>
      </c>
      <c r="D361" s="116">
        <v>1.2030000000000001</v>
      </c>
      <c r="E361" s="116">
        <v>9.0706200000000001E-2</v>
      </c>
      <c r="F361" s="116">
        <v>2.7</v>
      </c>
      <c r="G361" s="116">
        <v>0.11124000000000001</v>
      </c>
      <c r="H361" s="116">
        <v>0.77500000000000002</v>
      </c>
      <c r="I361" s="116">
        <v>7.1919999999999998E-2</v>
      </c>
      <c r="J361" s="115">
        <v>19.239999999999998</v>
      </c>
      <c r="K361" s="116">
        <v>0.26551199999999997</v>
      </c>
      <c r="L361" s="116">
        <v>0.34100000000000003</v>
      </c>
      <c r="M361" s="116">
        <v>5.2241200000000002E-2</v>
      </c>
      <c r="N361" s="116">
        <v>19.265999999999998</v>
      </c>
      <c r="O361" s="116">
        <v>5.2241200000000002E-2</v>
      </c>
      <c r="P361" s="116">
        <v>5.9320000000000004</v>
      </c>
      <c r="Q361" s="116">
        <v>0.1447408</v>
      </c>
      <c r="R361" s="116">
        <v>2.4E-2</v>
      </c>
      <c r="S361" s="116">
        <v>7.8182399999999999E-2</v>
      </c>
      <c r="T361" s="116">
        <v>8.9999999999999993E-3</v>
      </c>
      <c r="U361" s="116">
        <v>2.5009199999999999E-2</v>
      </c>
      <c r="V361" s="116">
        <v>0</v>
      </c>
      <c r="W361" s="116">
        <v>0</v>
      </c>
      <c r="X361" s="115">
        <v>100.831</v>
      </c>
      <c r="Y361" s="114"/>
      <c r="Z361" s="115">
        <v>56.129649714380314</v>
      </c>
      <c r="AA361" s="115">
        <v>31.447915898978628</v>
      </c>
      <c r="AB361" s="115">
        <v>12.422434386641058</v>
      </c>
      <c r="AC361" s="123">
        <v>64.092860309878844</v>
      </c>
      <c r="AD361" s="123">
        <v>28.196590160047318</v>
      </c>
    </row>
    <row r="362" spans="1:30">
      <c r="A362" s="4" t="s">
        <v>367</v>
      </c>
      <c r="B362" s="115">
        <v>49.496000000000002</v>
      </c>
      <c r="C362" s="116">
        <v>0.40586719999999998</v>
      </c>
      <c r="D362" s="116">
        <v>1.964</v>
      </c>
      <c r="E362" s="116">
        <v>0.10801999999999999</v>
      </c>
      <c r="F362" s="116">
        <v>3.7669999999999999</v>
      </c>
      <c r="G362" s="116">
        <v>0.12732460000000001</v>
      </c>
      <c r="H362" s="116">
        <v>1.161</v>
      </c>
      <c r="I362" s="116">
        <v>8.3592000000000014E-2</v>
      </c>
      <c r="J362" s="115">
        <v>16.463999999999999</v>
      </c>
      <c r="K362" s="116">
        <v>0.2502528</v>
      </c>
      <c r="L362" s="116">
        <v>0.28699999999999998</v>
      </c>
      <c r="M362" s="116">
        <v>5.10286E-2</v>
      </c>
      <c r="N362" s="116">
        <v>16.329000000000001</v>
      </c>
      <c r="O362" s="116">
        <v>5.10286E-2</v>
      </c>
      <c r="P362" s="116">
        <v>11.308999999999999</v>
      </c>
      <c r="Q362" s="116">
        <v>0.1967766</v>
      </c>
      <c r="R362" s="116">
        <v>4.9000000000000002E-2</v>
      </c>
      <c r="S362" s="116">
        <v>7.772380000000001E-2</v>
      </c>
      <c r="T362" s="116">
        <v>0</v>
      </c>
      <c r="U362" s="116">
        <v>0</v>
      </c>
      <c r="V362" s="116">
        <v>1.7000000000000001E-2</v>
      </c>
      <c r="W362" s="116">
        <v>5.6025200000000004E-2</v>
      </c>
      <c r="X362" s="115">
        <v>100.843</v>
      </c>
      <c r="Y362" s="114"/>
      <c r="Z362" s="115">
        <v>48.461707239764621</v>
      </c>
      <c r="AA362" s="115">
        <v>27.413248548961455</v>
      </c>
      <c r="AB362" s="115">
        <v>24.125044211273927</v>
      </c>
      <c r="AC362" s="123">
        <v>63.87199950220441</v>
      </c>
      <c r="AD362" s="123">
        <v>28.002958522296854</v>
      </c>
    </row>
    <row r="363" spans="1:30">
      <c r="A363" s="4" t="s">
        <v>368</v>
      </c>
      <c r="B363" s="115">
        <v>49.88</v>
      </c>
      <c r="C363" s="116">
        <v>0.40901600000000005</v>
      </c>
      <c r="D363" s="116">
        <v>1.788</v>
      </c>
      <c r="E363" s="116">
        <v>0.105492</v>
      </c>
      <c r="F363" s="116">
        <v>3.6859999999999999</v>
      </c>
      <c r="G363" s="116">
        <v>0.12679840000000001</v>
      </c>
      <c r="H363" s="116">
        <v>1.1339999999999999</v>
      </c>
      <c r="I363" s="116">
        <v>8.1421199999999985E-2</v>
      </c>
      <c r="J363" s="115">
        <v>16.521000000000001</v>
      </c>
      <c r="K363" s="116">
        <v>0.25111919999999999</v>
      </c>
      <c r="L363" s="116">
        <v>0.28799999999999998</v>
      </c>
      <c r="M363" s="116">
        <v>5.2588800000000005E-2</v>
      </c>
      <c r="N363" s="116">
        <v>16.141999999999999</v>
      </c>
      <c r="O363" s="116">
        <v>5.2588800000000005E-2</v>
      </c>
      <c r="P363" s="116">
        <v>11.2</v>
      </c>
      <c r="Q363" s="116">
        <v>0.19488</v>
      </c>
      <c r="R363" s="116">
        <v>2.1999999999999999E-2</v>
      </c>
      <c r="S363" s="116">
        <v>7.94464E-2</v>
      </c>
      <c r="T363" s="116">
        <v>0</v>
      </c>
      <c r="U363" s="116">
        <v>0</v>
      </c>
      <c r="V363" s="116">
        <v>1E-3</v>
      </c>
      <c r="W363" s="116">
        <v>4.4223400000000003E-2</v>
      </c>
      <c r="X363" s="115">
        <v>100.66200000000001</v>
      </c>
      <c r="Y363" s="114"/>
      <c r="Z363" s="115">
        <v>48.240840099011876</v>
      </c>
      <c r="AA363" s="115">
        <v>27.700006833926583</v>
      </c>
      <c r="AB363" s="115">
        <v>24.059153067061533</v>
      </c>
      <c r="AC363" s="123">
        <v>63.525746541365102</v>
      </c>
      <c r="AD363" s="123">
        <v>27.702055576847282</v>
      </c>
    </row>
    <row r="364" spans="1:30">
      <c r="A364" s="4" t="s">
        <v>369</v>
      </c>
      <c r="B364" s="115">
        <v>50.530999999999999</v>
      </c>
      <c r="C364" s="116">
        <v>0.41435419999999995</v>
      </c>
      <c r="D364" s="116">
        <v>1.35</v>
      </c>
      <c r="E364" s="116">
        <v>9.5580000000000012E-2</v>
      </c>
      <c r="F364" s="116">
        <v>2.7160000000000002</v>
      </c>
      <c r="G364" s="116">
        <v>0.111356</v>
      </c>
      <c r="H364" s="116">
        <v>0.84399999999999997</v>
      </c>
      <c r="I364" s="116">
        <v>7.3427999999999993E-2</v>
      </c>
      <c r="J364" s="115">
        <v>16.675999999999998</v>
      </c>
      <c r="K364" s="116">
        <v>0.25013999999999997</v>
      </c>
      <c r="L364" s="116">
        <v>0.28100000000000003</v>
      </c>
      <c r="M364" s="116">
        <v>5.1985000000000003E-2</v>
      </c>
      <c r="N364" s="116">
        <v>17.132999999999999</v>
      </c>
      <c r="O364" s="116">
        <v>5.1985000000000003E-2</v>
      </c>
      <c r="P364" s="116">
        <v>11.09</v>
      </c>
      <c r="Q364" s="116">
        <v>0.195184</v>
      </c>
      <c r="R364" s="116">
        <v>3.5000000000000003E-2</v>
      </c>
      <c r="S364" s="116">
        <v>7.8953000000000009E-2</v>
      </c>
      <c r="T364" s="116">
        <v>1E-3</v>
      </c>
      <c r="U364" s="116">
        <v>3.3999800000000004E-2</v>
      </c>
      <c r="V364" s="116">
        <v>2.5000000000000001E-2</v>
      </c>
      <c r="W364" s="116">
        <v>5.2665000000000003E-2</v>
      </c>
      <c r="X364" s="115">
        <v>100.682</v>
      </c>
      <c r="Y364" s="114"/>
      <c r="Z364" s="115">
        <v>49.718273438513478</v>
      </c>
      <c r="AA364" s="115">
        <v>27.149418731177512</v>
      </c>
      <c r="AB364" s="115">
        <v>23.132307830309003</v>
      </c>
      <c r="AC364" s="123">
        <v>64.681818244207292</v>
      </c>
      <c r="AD364" s="123">
        <v>28.719520082328831</v>
      </c>
    </row>
    <row r="365" spans="1:30">
      <c r="A365" s="4" t="s">
        <v>370</v>
      </c>
      <c r="B365" s="115">
        <v>47.860999999999997</v>
      </c>
      <c r="C365" s="116">
        <v>0.40203239999999996</v>
      </c>
      <c r="D365" s="116">
        <v>1.387</v>
      </c>
      <c r="E365" s="116">
        <v>9.7644800000000004E-2</v>
      </c>
      <c r="F365" s="116">
        <v>2.1850000000000001</v>
      </c>
      <c r="G365" s="116">
        <v>0.10182099999999999</v>
      </c>
      <c r="H365" s="116">
        <v>0.10199999999999999</v>
      </c>
      <c r="I365" s="116">
        <v>4.7042399999999998E-2</v>
      </c>
      <c r="J365" s="115">
        <v>32.058999999999997</v>
      </c>
      <c r="K365" s="116">
        <v>0.3398254</v>
      </c>
      <c r="L365" s="116">
        <v>0.41699999999999998</v>
      </c>
      <c r="M365" s="116">
        <v>5.7379199999999998E-2</v>
      </c>
      <c r="N365" s="116">
        <v>4.0339999999999998</v>
      </c>
      <c r="O365" s="116">
        <v>5.7379199999999998E-2</v>
      </c>
      <c r="P365" s="116">
        <v>12.180999999999999</v>
      </c>
      <c r="Q365" s="116">
        <v>0.20220459999999998</v>
      </c>
      <c r="R365" s="116">
        <v>0.01</v>
      </c>
      <c r="S365" s="116">
        <v>9.2000000000000012E-2</v>
      </c>
      <c r="T365" s="116">
        <v>5.7000000000000002E-2</v>
      </c>
      <c r="U365" s="116">
        <v>3.0050400000000001E-2</v>
      </c>
      <c r="V365" s="116">
        <v>0</v>
      </c>
      <c r="W365" s="116">
        <v>0</v>
      </c>
      <c r="X365" s="115">
        <v>100.29300000000001</v>
      </c>
      <c r="Y365" s="114"/>
      <c r="Z365" s="115">
        <v>13.107746190231317</v>
      </c>
      <c r="AA365" s="115">
        <v>58.442411345559762</v>
      </c>
      <c r="AB365" s="115">
        <v>28.44984246420892</v>
      </c>
      <c r="AC365" s="123">
        <v>18.320638678821709</v>
      </c>
      <c r="AD365" s="123">
        <v>4.702537773652665</v>
      </c>
    </row>
    <row r="366" spans="1:30">
      <c r="A366" s="4" t="s">
        <v>371</v>
      </c>
      <c r="B366" s="115">
        <v>48.06</v>
      </c>
      <c r="C366" s="116">
        <v>0.40370400000000006</v>
      </c>
      <c r="D366" s="116">
        <v>2.5550000000000002</v>
      </c>
      <c r="E366" s="116">
        <v>0.12059599999999999</v>
      </c>
      <c r="F366" s="116">
        <v>5.1909999999999998</v>
      </c>
      <c r="G366" s="116">
        <v>0.14638619999999999</v>
      </c>
      <c r="H366" s="116">
        <v>0.997</v>
      </c>
      <c r="I366" s="116">
        <v>7.8563599999999997E-2</v>
      </c>
      <c r="J366" s="115">
        <v>15.635999999999999</v>
      </c>
      <c r="K366" s="116">
        <v>0.24392160000000002</v>
      </c>
      <c r="L366" s="116">
        <v>0.23499999999999999</v>
      </c>
      <c r="M366" s="116">
        <v>5.1464999999999997E-2</v>
      </c>
      <c r="N366" s="116">
        <v>13.728999999999999</v>
      </c>
      <c r="O366" s="116">
        <v>5.1464999999999997E-2</v>
      </c>
      <c r="P366" s="116">
        <v>14.249000000000001</v>
      </c>
      <c r="Q366" s="116">
        <v>0.21943460000000001</v>
      </c>
      <c r="R366" s="116">
        <v>2.4E-2</v>
      </c>
      <c r="S366" s="116">
        <v>7.9967999999999997E-2</v>
      </c>
      <c r="T366" s="116">
        <v>0</v>
      </c>
      <c r="U366" s="116">
        <v>0</v>
      </c>
      <c r="V366" s="116">
        <v>0</v>
      </c>
      <c r="W366" s="116">
        <v>0</v>
      </c>
      <c r="X366" s="115">
        <v>100.676</v>
      </c>
      <c r="Y366" s="114"/>
      <c r="Z366" s="115">
        <v>41.929101692792436</v>
      </c>
      <c r="AA366" s="115">
        <v>26.790963976260564</v>
      </c>
      <c r="AB366" s="115">
        <v>31.279934330947007</v>
      </c>
      <c r="AC366" s="123">
        <v>61.01590482514743</v>
      </c>
      <c r="AD366" s="123">
        <v>25.613652481328565</v>
      </c>
    </row>
    <row r="367" spans="1:30">
      <c r="A367" s="4" t="s">
        <v>372</v>
      </c>
      <c r="B367" s="115">
        <v>50.167999999999999</v>
      </c>
      <c r="C367" s="116">
        <v>0.41137760000000001</v>
      </c>
      <c r="D367" s="116">
        <v>1.6559999999999999</v>
      </c>
      <c r="E367" s="116">
        <v>0.10200960000000001</v>
      </c>
      <c r="F367" s="116">
        <v>3.2090000000000001</v>
      </c>
      <c r="G367" s="116">
        <v>0.11809120000000001</v>
      </c>
      <c r="H367" s="116">
        <v>0.97399999999999998</v>
      </c>
      <c r="I367" s="116">
        <v>7.7335600000000004E-2</v>
      </c>
      <c r="J367" s="115">
        <v>15.055999999999999</v>
      </c>
      <c r="K367" s="116">
        <v>0.23788480000000001</v>
      </c>
      <c r="L367" s="116">
        <v>0.255</v>
      </c>
      <c r="M367" s="116">
        <v>5.0541000000000003E-2</v>
      </c>
      <c r="N367" s="116">
        <v>16.009</v>
      </c>
      <c r="O367" s="116">
        <v>5.0541000000000003E-2</v>
      </c>
      <c r="P367" s="116">
        <v>13.022</v>
      </c>
      <c r="Q367" s="116">
        <v>0.21095640000000004</v>
      </c>
      <c r="R367" s="116">
        <v>1.2E-2</v>
      </c>
      <c r="S367" s="116">
        <v>7.6435200000000009E-2</v>
      </c>
      <c r="T367" s="116">
        <v>0</v>
      </c>
      <c r="U367" s="116">
        <v>0</v>
      </c>
      <c r="V367" s="116">
        <v>0</v>
      </c>
      <c r="W367" s="116">
        <v>0</v>
      </c>
      <c r="X367" s="115">
        <v>100.361</v>
      </c>
      <c r="Y367" s="114"/>
      <c r="Z367" s="115">
        <v>47.34148179802073</v>
      </c>
      <c r="AA367" s="115">
        <v>24.978897992465196</v>
      </c>
      <c r="AB367" s="115">
        <v>27.679620209514059</v>
      </c>
      <c r="AC367" s="123">
        <v>65.462253425023277</v>
      </c>
      <c r="AD367" s="123">
        <v>29.427584517291489</v>
      </c>
    </row>
    <row r="368" spans="1:30">
      <c r="A368" s="4" t="s">
        <v>373</v>
      </c>
      <c r="B368" s="115">
        <v>45.082000000000001</v>
      </c>
      <c r="C368" s="116">
        <v>0.38770519999999997</v>
      </c>
      <c r="D368" s="116">
        <v>4.0999999999999996</v>
      </c>
      <c r="E368" s="116">
        <v>0.14760000000000001</v>
      </c>
      <c r="F368" s="116">
        <v>8.23</v>
      </c>
      <c r="G368" s="116">
        <v>0.18106000000000003</v>
      </c>
      <c r="H368" s="116">
        <v>0.36499999999999999</v>
      </c>
      <c r="I368" s="116">
        <v>5.5990999999999999E-2</v>
      </c>
      <c r="J368" s="115">
        <v>21.184000000000001</v>
      </c>
      <c r="K368" s="116">
        <v>0.27539200000000003</v>
      </c>
      <c r="L368" s="116">
        <v>0.28299999999999997</v>
      </c>
      <c r="M368" s="116">
        <v>5.2241799999999998E-2</v>
      </c>
      <c r="N368" s="116">
        <v>8.3369999999999997</v>
      </c>
      <c r="O368" s="116">
        <v>5.2241799999999998E-2</v>
      </c>
      <c r="P368" s="116">
        <v>12.5</v>
      </c>
      <c r="Q368" s="116">
        <v>0.20499999999999999</v>
      </c>
      <c r="R368" s="116">
        <v>0.17599999999999999</v>
      </c>
      <c r="S368" s="116">
        <v>9.3596799999999994E-2</v>
      </c>
      <c r="T368" s="116">
        <v>4.1000000000000002E-2</v>
      </c>
      <c r="U368" s="116">
        <v>2.8888599999999997E-2</v>
      </c>
      <c r="V368" s="116">
        <v>0</v>
      </c>
      <c r="W368" s="116">
        <v>0</v>
      </c>
      <c r="X368" s="115">
        <v>100.298</v>
      </c>
      <c r="Y368" s="114"/>
      <c r="Z368" s="115">
        <v>28.54473210028209</v>
      </c>
      <c r="AA368" s="115">
        <v>40.692105644684389</v>
      </c>
      <c r="AB368" s="115">
        <v>30.763162255033539</v>
      </c>
      <c r="AC368" s="123">
        <v>41.229249225478121</v>
      </c>
      <c r="AD368" s="123">
        <v>13.37010069743444</v>
      </c>
    </row>
    <row r="369" spans="1:30">
      <c r="A369" s="4" t="s">
        <v>374</v>
      </c>
      <c r="B369" s="115">
        <v>47.694000000000003</v>
      </c>
      <c r="C369" s="116">
        <v>0.40062960000000003</v>
      </c>
      <c r="D369" s="116">
        <v>1.7589999999999999</v>
      </c>
      <c r="E369" s="116">
        <v>0.103781</v>
      </c>
      <c r="F369" s="116">
        <v>2.637</v>
      </c>
      <c r="G369" s="116">
        <v>0.11075400000000001</v>
      </c>
      <c r="H369" s="116">
        <v>0.20100000000000001</v>
      </c>
      <c r="I369" s="116">
        <v>4.8441000000000012E-2</v>
      </c>
      <c r="J369" s="115">
        <v>29.849</v>
      </c>
      <c r="K369" s="116">
        <v>0.32833899999999999</v>
      </c>
      <c r="L369" s="116">
        <v>0.45200000000000001</v>
      </c>
      <c r="M369" s="116">
        <v>5.77656E-2</v>
      </c>
      <c r="N369" s="116">
        <v>8.6310000000000002</v>
      </c>
      <c r="O369" s="116">
        <v>5.77656E-2</v>
      </c>
      <c r="P369" s="116">
        <v>8.718</v>
      </c>
      <c r="Q369" s="116">
        <v>0.1726164</v>
      </c>
      <c r="R369" s="116">
        <v>3.2000000000000001E-2</v>
      </c>
      <c r="S369" s="116">
        <v>8.6585599999999999E-2</v>
      </c>
      <c r="T369" s="116">
        <v>0</v>
      </c>
      <c r="U369" s="116">
        <v>0</v>
      </c>
      <c r="V369" s="116">
        <v>0.02</v>
      </c>
      <c r="W369" s="116">
        <v>5.7308000000000005E-2</v>
      </c>
      <c r="X369" s="115">
        <v>99.992999999999995</v>
      </c>
      <c r="Y369" s="114"/>
      <c r="Z369" s="115">
        <v>27.275628910846493</v>
      </c>
      <c r="AA369" s="115">
        <v>52.921173786864863</v>
      </c>
      <c r="AB369" s="115">
        <v>19.803197302288638</v>
      </c>
      <c r="AC369" s="123">
        <v>34.01233487877586</v>
      </c>
      <c r="AD369" s="123">
        <v>10.18466733954727</v>
      </c>
    </row>
    <row r="370" spans="1:30">
      <c r="A370" s="4" t="s">
        <v>375</v>
      </c>
      <c r="B370" s="115">
        <v>49.203000000000003</v>
      </c>
      <c r="C370" s="116">
        <v>0.40346460000000001</v>
      </c>
      <c r="D370" s="116">
        <v>2.1619999999999999</v>
      </c>
      <c r="E370" s="116">
        <v>0.1128564</v>
      </c>
      <c r="F370" s="116">
        <v>4.2009999999999996</v>
      </c>
      <c r="G370" s="116">
        <v>0.13359180000000001</v>
      </c>
      <c r="H370" s="116">
        <v>1.1859999999999999</v>
      </c>
      <c r="I370" s="116">
        <v>8.2782800000000004E-2</v>
      </c>
      <c r="J370" s="115">
        <v>14.592000000000001</v>
      </c>
      <c r="K370" s="116">
        <v>0.23347200000000001</v>
      </c>
      <c r="L370" s="116">
        <v>0.29299999999999998</v>
      </c>
      <c r="M370" s="116">
        <v>5.1099199999999997E-2</v>
      </c>
      <c r="N370" s="116">
        <v>14.577999999999999</v>
      </c>
      <c r="O370" s="116">
        <v>5.1099199999999997E-2</v>
      </c>
      <c r="P370" s="116">
        <v>14.22</v>
      </c>
      <c r="Q370" s="116">
        <v>0.22183200000000003</v>
      </c>
      <c r="R370" s="116">
        <v>2E-3</v>
      </c>
      <c r="S370" s="116">
        <v>8.7544000000000011E-2</v>
      </c>
      <c r="T370" s="116">
        <v>0</v>
      </c>
      <c r="U370" s="116">
        <v>0</v>
      </c>
      <c r="V370" s="116">
        <v>0.05</v>
      </c>
      <c r="W370" s="116">
        <v>5.4860000000000006E-2</v>
      </c>
      <c r="X370" s="115">
        <v>100.48699999999999</v>
      </c>
      <c r="Y370" s="114"/>
      <c r="Z370" s="115">
        <v>44.194764593819485</v>
      </c>
      <c r="AA370" s="115">
        <v>24.818396907224191</v>
      </c>
      <c r="AB370" s="115">
        <v>30.986838498956327</v>
      </c>
      <c r="AC370" s="123">
        <v>64.039673295147082</v>
      </c>
      <c r="AD370" s="123">
        <v>28.149838539104341</v>
      </c>
    </row>
    <row r="371" spans="1:30">
      <c r="A371" s="4" t="s">
        <v>376</v>
      </c>
      <c r="B371" s="115">
        <v>50.23</v>
      </c>
      <c r="C371" s="116">
        <v>0.41188599999999992</v>
      </c>
      <c r="D371" s="116">
        <v>1.4550000000000001</v>
      </c>
      <c r="E371" s="116">
        <v>9.7485000000000002E-2</v>
      </c>
      <c r="F371" s="116">
        <v>2.835</v>
      </c>
      <c r="G371" s="116">
        <v>0.112833</v>
      </c>
      <c r="H371" s="116">
        <v>0.81799999999999995</v>
      </c>
      <c r="I371" s="116">
        <v>7.2965599999999992E-2</v>
      </c>
      <c r="J371" s="115">
        <v>16.547999999999998</v>
      </c>
      <c r="K371" s="116">
        <v>0.24821999999999997</v>
      </c>
      <c r="L371" s="116">
        <v>0.28699999999999998</v>
      </c>
      <c r="M371" s="116">
        <v>5.2233999999999996E-2</v>
      </c>
      <c r="N371" s="116">
        <v>16.32</v>
      </c>
      <c r="O371" s="116">
        <v>5.2233999999999996E-2</v>
      </c>
      <c r="P371" s="116">
        <v>11.933999999999999</v>
      </c>
      <c r="Q371" s="116">
        <v>0.20287799999999998</v>
      </c>
      <c r="R371" s="116">
        <v>4.9000000000000002E-2</v>
      </c>
      <c r="S371" s="116">
        <v>7.5489399999999998E-2</v>
      </c>
      <c r="T371" s="116">
        <v>0</v>
      </c>
      <c r="U371" s="116">
        <v>0</v>
      </c>
      <c r="V371" s="116">
        <v>0</v>
      </c>
      <c r="W371" s="116">
        <v>0</v>
      </c>
      <c r="X371" s="115">
        <v>100.476</v>
      </c>
      <c r="Y371" s="114"/>
      <c r="Z371" s="115">
        <v>47.744402194878113</v>
      </c>
      <c r="AA371" s="115">
        <v>27.160255020301339</v>
      </c>
      <c r="AB371" s="115">
        <v>25.095342784820545</v>
      </c>
      <c r="AC371" s="123">
        <v>63.741742159885952</v>
      </c>
      <c r="AD371" s="123">
        <v>27.889382173875113</v>
      </c>
    </row>
    <row r="372" spans="1:30">
      <c r="A372" s="4" t="s">
        <v>377</v>
      </c>
      <c r="B372" s="115">
        <v>50.575000000000003</v>
      </c>
      <c r="C372" s="116">
        <v>0.414715</v>
      </c>
      <c r="D372" s="116">
        <v>1.413</v>
      </c>
      <c r="E372" s="116">
        <v>9.6649200000000005E-2</v>
      </c>
      <c r="F372" s="116">
        <v>3.008</v>
      </c>
      <c r="G372" s="116">
        <v>0.11671039999999999</v>
      </c>
      <c r="H372" s="116">
        <v>0.91</v>
      </c>
      <c r="I372" s="116">
        <v>7.4983999999999995E-2</v>
      </c>
      <c r="J372" s="115">
        <v>18.093</v>
      </c>
      <c r="K372" s="116">
        <v>0.2569206</v>
      </c>
      <c r="L372" s="116">
        <v>0.32100000000000001</v>
      </c>
      <c r="M372" s="116">
        <v>5.20662E-2</v>
      </c>
      <c r="N372" s="116">
        <v>18.033000000000001</v>
      </c>
      <c r="O372" s="116">
        <v>5.20662E-2</v>
      </c>
      <c r="P372" s="116">
        <v>8.0449999999999999</v>
      </c>
      <c r="Q372" s="116">
        <v>0.16733599999999998</v>
      </c>
      <c r="R372" s="116">
        <v>0</v>
      </c>
      <c r="S372" s="116">
        <v>0</v>
      </c>
      <c r="T372" s="116">
        <v>0</v>
      </c>
      <c r="U372" s="116">
        <v>0</v>
      </c>
      <c r="V372" s="116">
        <v>0</v>
      </c>
      <c r="W372" s="116">
        <v>0</v>
      </c>
      <c r="X372" s="115">
        <v>100.398</v>
      </c>
      <c r="Y372" s="114"/>
      <c r="Z372" s="115">
        <v>53.090675148708542</v>
      </c>
      <c r="AA372" s="115">
        <v>29.884560583581521</v>
      </c>
      <c r="AB372" s="115">
        <v>17.024764267709951</v>
      </c>
      <c r="AC372" s="123">
        <v>63.985265218952904</v>
      </c>
      <c r="AD372" s="123">
        <v>28.102093726487713</v>
      </c>
    </row>
    <row r="373" spans="1:30">
      <c r="A373" s="4" t="s">
        <v>378</v>
      </c>
      <c r="B373" s="115">
        <v>44.494999999999997</v>
      </c>
      <c r="C373" s="116">
        <v>0.38265699999999997</v>
      </c>
      <c r="D373" s="116">
        <v>4.8</v>
      </c>
      <c r="E373" s="116">
        <v>0.15551999999999999</v>
      </c>
      <c r="F373" s="116">
        <v>6.0810000000000004</v>
      </c>
      <c r="G373" s="116">
        <v>0.1593222</v>
      </c>
      <c r="H373" s="116">
        <v>0.246</v>
      </c>
      <c r="I373" s="116">
        <v>5.3529600000000004E-2</v>
      </c>
      <c r="J373" s="115">
        <v>25.248000000000001</v>
      </c>
      <c r="K373" s="116">
        <v>0.30802560000000001</v>
      </c>
      <c r="L373" s="116">
        <v>0.32500000000000001</v>
      </c>
      <c r="M373" s="116">
        <v>5.382E-2</v>
      </c>
      <c r="N373" s="116">
        <v>7.9260000000000002</v>
      </c>
      <c r="O373" s="116">
        <v>5.382E-2</v>
      </c>
      <c r="P373" s="116">
        <v>10.818</v>
      </c>
      <c r="Q373" s="116">
        <v>0.19256039999999999</v>
      </c>
      <c r="R373" s="116">
        <v>4.5999999999999999E-2</v>
      </c>
      <c r="S373" s="116">
        <v>8.7317199999999998E-2</v>
      </c>
      <c r="T373" s="116">
        <v>0.188</v>
      </c>
      <c r="U373" s="116">
        <v>3.4404000000000004E-2</v>
      </c>
      <c r="V373" s="116">
        <v>0</v>
      </c>
      <c r="W373" s="116">
        <v>0</v>
      </c>
      <c r="X373" s="115">
        <v>100.173</v>
      </c>
      <c r="Y373" s="114"/>
      <c r="Z373" s="115">
        <v>26.537825055225529</v>
      </c>
      <c r="AA373" s="115">
        <v>47.42684840330049</v>
      </c>
      <c r="AB373" s="115">
        <v>26.035326541473985</v>
      </c>
      <c r="AC373" s="123">
        <v>35.880557277303126</v>
      </c>
      <c r="AD373" s="123">
        <v>10.961499283532287</v>
      </c>
    </row>
    <row r="374" spans="1:30">
      <c r="A374" s="4" t="s">
        <v>379</v>
      </c>
      <c r="B374" s="115">
        <v>46.610999999999997</v>
      </c>
      <c r="C374" s="116">
        <v>0.40085459999999995</v>
      </c>
      <c r="D374" s="116">
        <v>2.8010000000000002</v>
      </c>
      <c r="E374" s="116">
        <v>0.12492460000000001</v>
      </c>
      <c r="F374" s="116">
        <v>5.1029999999999998</v>
      </c>
      <c r="G374" s="116">
        <v>0.14798699999999998</v>
      </c>
      <c r="H374" s="116">
        <v>0.26200000000000001</v>
      </c>
      <c r="I374" s="116">
        <v>5.1980800000000001E-2</v>
      </c>
      <c r="J374" s="115">
        <v>26.998999999999999</v>
      </c>
      <c r="K374" s="116">
        <v>0.31318839999999998</v>
      </c>
      <c r="L374" s="116">
        <v>0.313</v>
      </c>
      <c r="M374" s="116">
        <v>5.3084800000000001E-2</v>
      </c>
      <c r="N374" s="116">
        <v>9.9019999999999992</v>
      </c>
      <c r="O374" s="116">
        <v>5.3084800000000001E-2</v>
      </c>
      <c r="P374" s="116">
        <v>8.952</v>
      </c>
      <c r="Q374" s="116">
        <v>0.17545919999999998</v>
      </c>
      <c r="R374" s="116">
        <v>6.0000000000000001E-3</v>
      </c>
      <c r="S374" s="116">
        <v>9.1126799999999994E-2</v>
      </c>
      <c r="T374" s="116">
        <v>2.4E-2</v>
      </c>
      <c r="U374" s="116">
        <v>2.8761600000000002E-2</v>
      </c>
      <c r="V374" s="116">
        <v>0.03</v>
      </c>
      <c r="W374" s="116">
        <v>5.7749999999999996E-2</v>
      </c>
      <c r="X374" s="115">
        <v>101.003</v>
      </c>
      <c r="Y374" s="114"/>
      <c r="Z374" s="115">
        <v>31.450999607992348</v>
      </c>
      <c r="AA374" s="115">
        <v>48.111094366484572</v>
      </c>
      <c r="AB374" s="115">
        <v>20.437906025523077</v>
      </c>
      <c r="AC374" s="123">
        <v>39.531692586331644</v>
      </c>
      <c r="AD374" s="123">
        <v>12.574188084428396</v>
      </c>
    </row>
    <row r="375" spans="1:30">
      <c r="A375" s="4" t="s">
        <v>380</v>
      </c>
      <c r="B375" s="115">
        <v>45.136000000000003</v>
      </c>
      <c r="C375" s="116">
        <v>0.3881696</v>
      </c>
      <c r="D375" s="116">
        <v>4.0839999999999996</v>
      </c>
      <c r="E375" s="116">
        <v>0.14702399999999999</v>
      </c>
      <c r="F375" s="116">
        <v>6.73</v>
      </c>
      <c r="G375" s="116">
        <v>0.166904</v>
      </c>
      <c r="H375" s="116">
        <v>0.27</v>
      </c>
      <c r="I375" s="116">
        <v>5.1515999999999999E-2</v>
      </c>
      <c r="J375" s="115">
        <v>25.103000000000002</v>
      </c>
      <c r="K375" s="116">
        <v>0.30625659999999999</v>
      </c>
      <c r="L375" s="116">
        <v>0.33</v>
      </c>
      <c r="M375" s="116">
        <v>5.5440000000000003E-2</v>
      </c>
      <c r="N375" s="116">
        <v>8.09</v>
      </c>
      <c r="O375" s="116">
        <v>5.5440000000000003E-2</v>
      </c>
      <c r="P375" s="116">
        <v>11.069000000000001</v>
      </c>
      <c r="Q375" s="116">
        <v>0.19481440000000003</v>
      </c>
      <c r="R375" s="116">
        <v>5.2999999999999999E-2</v>
      </c>
      <c r="S375" s="116">
        <v>8.825559999999999E-2</v>
      </c>
      <c r="T375" s="116">
        <v>0</v>
      </c>
      <c r="U375" s="116">
        <v>0</v>
      </c>
      <c r="V375" s="116">
        <v>0</v>
      </c>
      <c r="W375" s="116">
        <v>0</v>
      </c>
      <c r="X375" s="115">
        <v>100.86499999999999</v>
      </c>
      <c r="Y375" s="114"/>
      <c r="Z375" s="115">
        <v>26.850429933549869</v>
      </c>
      <c r="AA375" s="115">
        <v>46.742762349264737</v>
      </c>
      <c r="AB375" s="115">
        <v>26.406807717185384</v>
      </c>
      <c r="AC375" s="123">
        <v>36.486451447382336</v>
      </c>
      <c r="AD375" s="123">
        <v>11.220234277275415</v>
      </c>
    </row>
    <row r="376" spans="1:30">
      <c r="A376" s="4" t="s">
        <v>381</v>
      </c>
      <c r="B376" s="115">
        <v>49.218000000000004</v>
      </c>
      <c r="C376" s="116">
        <v>0.40358760000000005</v>
      </c>
      <c r="D376" s="116">
        <v>2.1749999999999998</v>
      </c>
      <c r="E376" s="116">
        <v>0.11309999999999999</v>
      </c>
      <c r="F376" s="116">
        <v>4.524</v>
      </c>
      <c r="G376" s="116">
        <v>0.13843440000000001</v>
      </c>
      <c r="H376" s="116">
        <v>0.89200000000000002</v>
      </c>
      <c r="I376" s="116">
        <v>7.5106400000000004E-2</v>
      </c>
      <c r="J376" s="115">
        <v>17.07</v>
      </c>
      <c r="K376" s="116">
        <v>0.25263600000000003</v>
      </c>
      <c r="L376" s="116">
        <v>0.318</v>
      </c>
      <c r="M376" s="116">
        <v>5.25336E-2</v>
      </c>
      <c r="N376" s="116">
        <v>15.43</v>
      </c>
      <c r="O376" s="116">
        <v>5.25336E-2</v>
      </c>
      <c r="P376" s="116">
        <v>10.875999999999999</v>
      </c>
      <c r="Q376" s="116">
        <v>0.19359279999999998</v>
      </c>
      <c r="R376" s="116">
        <v>0</v>
      </c>
      <c r="S376" s="116">
        <v>0</v>
      </c>
      <c r="T376" s="116">
        <v>2E-3</v>
      </c>
      <c r="U376" s="116">
        <v>2.3814000000000002E-2</v>
      </c>
      <c r="V376" s="116">
        <v>2.8000000000000001E-2</v>
      </c>
      <c r="W376" s="116">
        <v>5.3552799999999998E-2</v>
      </c>
      <c r="X376" s="115">
        <v>100.533</v>
      </c>
      <c r="Y376" s="114"/>
      <c r="Z376" s="115">
        <v>47.00772718348302</v>
      </c>
      <c r="AA376" s="115">
        <v>29.175806793802934</v>
      </c>
      <c r="AB376" s="115">
        <v>23.816466022714057</v>
      </c>
      <c r="AC376" s="123">
        <v>61.704808270020038</v>
      </c>
      <c r="AD376" s="123">
        <v>26.171182782685349</v>
      </c>
    </row>
    <row r="377" spans="1:30">
      <c r="A377" s="4" t="s">
        <v>382</v>
      </c>
      <c r="B377" s="115">
        <v>51.768999999999998</v>
      </c>
      <c r="C377" s="116">
        <v>0.41415199999999996</v>
      </c>
      <c r="D377" s="116">
        <v>1.0569999999999999</v>
      </c>
      <c r="E377" s="116">
        <v>8.7308200000000002E-2</v>
      </c>
      <c r="F377" s="116">
        <v>2.3820000000000001</v>
      </c>
      <c r="G377" s="116">
        <v>0.1062372</v>
      </c>
      <c r="H377" s="116">
        <v>0.67200000000000004</v>
      </c>
      <c r="I377" s="116">
        <v>6.8543999999999994E-2</v>
      </c>
      <c r="J377" s="115">
        <v>19.591000000000001</v>
      </c>
      <c r="K377" s="116">
        <v>0.26643760000000005</v>
      </c>
      <c r="L377" s="116">
        <v>0.34</v>
      </c>
      <c r="M377" s="116">
        <v>5.4128000000000009E-2</v>
      </c>
      <c r="N377" s="116">
        <v>18.975999999999999</v>
      </c>
      <c r="O377" s="116">
        <v>5.4128000000000009E-2</v>
      </c>
      <c r="P377" s="116">
        <v>5.98</v>
      </c>
      <c r="Q377" s="116">
        <v>0.14591200000000001</v>
      </c>
      <c r="R377" s="116">
        <v>5.8000000000000003E-2</v>
      </c>
      <c r="S377" s="116">
        <v>7.9425200000000001E-2</v>
      </c>
      <c r="T377" s="116">
        <v>0</v>
      </c>
      <c r="U377" s="116">
        <v>0</v>
      </c>
      <c r="V377" s="116">
        <v>0</v>
      </c>
      <c r="W377" s="116">
        <v>0</v>
      </c>
      <c r="X377" s="115">
        <v>100.825</v>
      </c>
      <c r="Y377" s="114"/>
      <c r="Z377" s="115">
        <v>55.379270820888152</v>
      </c>
      <c r="AA377" s="115">
        <v>32.076368323598246</v>
      </c>
      <c r="AB377" s="115">
        <v>12.544360855513609</v>
      </c>
      <c r="AC377" s="123">
        <v>63.324216310188838</v>
      </c>
      <c r="AD377" s="123">
        <v>27.528399144733012</v>
      </c>
    </row>
    <row r="378" spans="1:30">
      <c r="A378" s="4" t="s">
        <v>383</v>
      </c>
      <c r="B378" s="115">
        <v>45.942</v>
      </c>
      <c r="C378" s="116">
        <v>0.39510119999999999</v>
      </c>
      <c r="D378" s="116">
        <v>1.7969999999999999</v>
      </c>
      <c r="E378" s="116">
        <v>0.1053042</v>
      </c>
      <c r="F378" s="116">
        <v>2.2999999999999998</v>
      </c>
      <c r="G378" s="116">
        <v>0.10441999999999999</v>
      </c>
      <c r="H378" s="116">
        <v>6.0000000000000001E-3</v>
      </c>
      <c r="I378" s="116">
        <v>3.8366400000000002E-2</v>
      </c>
      <c r="J378" s="115">
        <v>38.820999999999998</v>
      </c>
      <c r="K378" s="116">
        <v>0.37268159999999995</v>
      </c>
      <c r="L378" s="116">
        <v>0.48299999999999998</v>
      </c>
      <c r="M378" s="116">
        <v>5.9988599999999996E-2</v>
      </c>
      <c r="N378" s="116">
        <v>0.504</v>
      </c>
      <c r="O378" s="116">
        <v>5.9988599999999996E-2</v>
      </c>
      <c r="P378" s="116">
        <v>10.705</v>
      </c>
      <c r="Q378" s="116">
        <v>0.190549</v>
      </c>
      <c r="R378" s="116">
        <v>0</v>
      </c>
      <c r="S378" s="116">
        <v>0</v>
      </c>
      <c r="T378" s="116">
        <v>1.7000000000000001E-2</v>
      </c>
      <c r="U378" s="116">
        <v>2.8087400000000002E-2</v>
      </c>
      <c r="V378" s="116">
        <v>2.4E-2</v>
      </c>
      <c r="W378" s="116">
        <v>5.9164799999999997E-2</v>
      </c>
      <c r="X378" s="115">
        <v>100.599</v>
      </c>
      <c r="Y378" s="114"/>
      <c r="Z378" s="115">
        <v>1.6812083052358526</v>
      </c>
      <c r="AA378" s="115">
        <v>72.651357625119715</v>
      </c>
      <c r="AB378" s="115">
        <v>25.667434069644429</v>
      </c>
      <c r="AC378" s="123">
        <v>2.2618830175171332</v>
      </c>
      <c r="AD378" s="123">
        <v>0.50655118818828571</v>
      </c>
    </row>
    <row r="379" spans="1:30">
      <c r="A379" s="5"/>
      <c r="B379" s="114"/>
      <c r="C379" s="116"/>
      <c r="D379" s="114"/>
      <c r="E379" s="114"/>
      <c r="F379" s="114"/>
      <c r="G379" s="116"/>
      <c r="H379" s="114"/>
      <c r="I379" s="114"/>
      <c r="J379" s="114"/>
      <c r="K379" s="116"/>
      <c r="L379" s="114"/>
      <c r="M379" s="114"/>
      <c r="N379" s="114"/>
      <c r="O379" s="114"/>
      <c r="P379" s="114"/>
      <c r="Q379" s="114"/>
      <c r="R379" s="114"/>
      <c r="S379" s="114"/>
      <c r="T379" s="114"/>
      <c r="U379" s="114"/>
      <c r="V379" s="114"/>
      <c r="W379" s="114"/>
      <c r="X379" s="114"/>
      <c r="Y379" s="114"/>
      <c r="Z379" s="114"/>
      <c r="AA379" s="114"/>
      <c r="AB379" s="114"/>
      <c r="AC379" s="137"/>
    </row>
    <row r="380" spans="1:30">
      <c r="A380" s="4" t="s">
        <v>384</v>
      </c>
      <c r="B380" s="115">
        <v>50.673000000000002</v>
      </c>
      <c r="C380" s="116">
        <v>0.41551859999999996</v>
      </c>
      <c r="D380" s="116">
        <v>0.19500000000000001</v>
      </c>
      <c r="E380" s="116">
        <v>6.1308000000000008E-2</v>
      </c>
      <c r="F380" s="115">
        <v>28.187000000000001</v>
      </c>
      <c r="G380" s="116">
        <v>0.30441960000000001</v>
      </c>
      <c r="H380" s="116">
        <v>1.4E-2</v>
      </c>
      <c r="I380" s="116">
        <v>4.0143600000000002E-2</v>
      </c>
      <c r="J380" s="116">
        <v>2.0529999999999999</v>
      </c>
      <c r="K380" s="116">
        <v>9.36168E-2</v>
      </c>
      <c r="L380" s="116">
        <v>1.2E-2</v>
      </c>
      <c r="M380" s="116">
        <v>4.0538400000000002E-2</v>
      </c>
      <c r="N380" s="116">
        <v>0.29299999999999998</v>
      </c>
      <c r="O380" s="116">
        <v>4.0538400000000002E-2</v>
      </c>
      <c r="P380" s="115">
        <v>15.468999999999999</v>
      </c>
      <c r="Q380" s="115">
        <v>0.23203499999999999</v>
      </c>
      <c r="R380" s="116">
        <v>1.587</v>
      </c>
      <c r="S380" s="116">
        <v>0.14822579999999999</v>
      </c>
      <c r="T380" s="116">
        <v>0.11600000000000001</v>
      </c>
      <c r="U380" s="116">
        <v>3.1157600000000004E-2</v>
      </c>
      <c r="V380" s="116">
        <v>0</v>
      </c>
      <c r="W380" s="116">
        <v>0</v>
      </c>
      <c r="X380" s="115">
        <v>98.599000000000004</v>
      </c>
      <c r="Y380" s="114"/>
      <c r="Z380" s="115">
        <v>83.711344211339792</v>
      </c>
      <c r="AA380" s="115">
        <v>15.541231574748998</v>
      </c>
      <c r="AB380" s="115">
        <v>0.7474242139112065</v>
      </c>
      <c r="AC380" s="137"/>
    </row>
    <row r="381" spans="1:30">
      <c r="A381" s="4" t="s">
        <v>385</v>
      </c>
      <c r="B381" s="115">
        <v>51.573</v>
      </c>
      <c r="C381" s="116">
        <v>0.41258400000000001</v>
      </c>
      <c r="D381" s="116">
        <v>0.308</v>
      </c>
      <c r="E381" s="116">
        <v>6.5172799999999989E-2</v>
      </c>
      <c r="F381" s="115">
        <v>26.908000000000001</v>
      </c>
      <c r="G381" s="116">
        <v>0.30136960000000007</v>
      </c>
      <c r="H381" s="116">
        <v>4.3999999999999997E-2</v>
      </c>
      <c r="I381" s="116">
        <v>3.9441599999999993E-2</v>
      </c>
      <c r="J381" s="116">
        <v>3.0310000000000001</v>
      </c>
      <c r="K381" s="116">
        <v>0.11214700000000001</v>
      </c>
      <c r="L381" s="116">
        <v>5.2999999999999999E-2</v>
      </c>
      <c r="M381" s="116">
        <v>3.8986800000000002E-2</v>
      </c>
      <c r="N381" s="116">
        <v>0.33200000000000002</v>
      </c>
      <c r="O381" s="116">
        <v>3.8986800000000002E-2</v>
      </c>
      <c r="P381" s="115">
        <v>15.159000000000001</v>
      </c>
      <c r="Q381" s="115">
        <v>0.23041680000000003</v>
      </c>
      <c r="R381" s="116">
        <v>1.528</v>
      </c>
      <c r="S381" s="116">
        <v>0.14607680000000001</v>
      </c>
      <c r="T381" s="116">
        <v>0.193</v>
      </c>
      <c r="U381" s="116">
        <v>3.6090999999999998E-2</v>
      </c>
      <c r="V381" s="116">
        <v>0</v>
      </c>
      <c r="W381" s="116">
        <v>0</v>
      </c>
      <c r="X381" s="115">
        <v>99.129000000000005</v>
      </c>
      <c r="Y381" s="114"/>
      <c r="Z381" s="115">
        <v>83.50276311731615</v>
      </c>
      <c r="AA381" s="115">
        <v>15.231408875505462</v>
      </c>
      <c r="AB381" s="115">
        <v>1.2658280071783807</v>
      </c>
      <c r="AC381" s="137"/>
    </row>
    <row r="382" spans="1:30">
      <c r="A382" s="4" t="s">
        <v>386</v>
      </c>
      <c r="B382" s="115">
        <v>52.47</v>
      </c>
      <c r="C382" s="116">
        <v>0.41975999999999997</v>
      </c>
      <c r="D382" s="116">
        <v>0.252</v>
      </c>
      <c r="E382" s="116">
        <v>6.4814399999999994E-2</v>
      </c>
      <c r="F382" s="115">
        <v>27.803000000000001</v>
      </c>
      <c r="G382" s="116">
        <v>0.30583300000000002</v>
      </c>
      <c r="H382" s="116">
        <v>4.0000000000000001E-3</v>
      </c>
      <c r="I382" s="116">
        <v>4.6111199999999998E-2</v>
      </c>
      <c r="J382" s="116">
        <v>1.8879999999999999</v>
      </c>
      <c r="K382" s="116">
        <v>9.1001600000000002E-2</v>
      </c>
      <c r="L382" s="116">
        <v>1.7000000000000001E-2</v>
      </c>
      <c r="M382" s="116">
        <v>3.8943600000000009E-2</v>
      </c>
      <c r="N382" s="116">
        <v>0.33800000000000002</v>
      </c>
      <c r="O382" s="116">
        <v>3.8943600000000009E-2</v>
      </c>
      <c r="P382" s="115">
        <v>15.023</v>
      </c>
      <c r="Q382" s="115">
        <v>0.22834959999999999</v>
      </c>
      <c r="R382" s="116">
        <v>1.8460000000000001</v>
      </c>
      <c r="S382" s="116">
        <v>0.15727919999999998</v>
      </c>
      <c r="T382" s="116">
        <v>0.126</v>
      </c>
      <c r="U382" s="116">
        <v>3.0794400000000003E-2</v>
      </c>
      <c r="V382" s="116">
        <v>0</v>
      </c>
      <c r="W382" s="116">
        <v>0</v>
      </c>
      <c r="X382" s="115">
        <v>99.766999999999996</v>
      </c>
      <c r="Y382" s="114"/>
      <c r="Z382" s="115">
        <v>81.145865940101842</v>
      </c>
      <c r="AA382" s="115">
        <v>18.043793877474357</v>
      </c>
      <c r="AB382" s="115">
        <v>0.81034018242380057</v>
      </c>
      <c r="AC382" s="137"/>
    </row>
    <row r="383" spans="1:30">
      <c r="A383" s="4" t="s">
        <v>387</v>
      </c>
      <c r="B383" s="115">
        <v>51.204999999999998</v>
      </c>
      <c r="C383" s="116">
        <v>0.40964</v>
      </c>
      <c r="D383" s="116">
        <v>0.38200000000000001</v>
      </c>
      <c r="E383" s="116">
        <v>6.7690399999999998E-2</v>
      </c>
      <c r="F383" s="115">
        <v>27.172999999999998</v>
      </c>
      <c r="G383" s="116">
        <v>0.30433759999999999</v>
      </c>
      <c r="H383" s="116">
        <v>1.7000000000000001E-2</v>
      </c>
      <c r="I383" s="116">
        <v>4.0052000000000004E-2</v>
      </c>
      <c r="J383" s="116">
        <v>2.9119999999999999</v>
      </c>
      <c r="K383" s="116">
        <v>0.11007359999999998</v>
      </c>
      <c r="L383" s="116">
        <v>2.5000000000000001E-2</v>
      </c>
      <c r="M383" s="116">
        <v>3.8375000000000006E-2</v>
      </c>
      <c r="N383" s="116">
        <v>0.77400000000000002</v>
      </c>
      <c r="O383" s="116">
        <v>3.8375000000000006E-2</v>
      </c>
      <c r="P383" s="115">
        <v>14.992000000000001</v>
      </c>
      <c r="Q383" s="115">
        <v>0.22787840000000004</v>
      </c>
      <c r="R383" s="116">
        <v>1.5640000000000001</v>
      </c>
      <c r="S383" s="116">
        <v>0.14826720000000002</v>
      </c>
      <c r="T383" s="116">
        <v>0.106</v>
      </c>
      <c r="U383" s="116">
        <v>3.1757599999999997E-2</v>
      </c>
      <c r="V383" s="116">
        <v>0</v>
      </c>
      <c r="W383" s="116">
        <v>0</v>
      </c>
      <c r="X383" s="115">
        <v>99.15</v>
      </c>
      <c r="Y383" s="114"/>
      <c r="Z383" s="115">
        <v>83.528107827992841</v>
      </c>
      <c r="AA383" s="115">
        <v>15.768712944329403</v>
      </c>
      <c r="AB383" s="115">
        <v>0.70317922767775765</v>
      </c>
      <c r="AC383" s="137"/>
    </row>
    <row r="384" spans="1:30">
      <c r="A384" s="4" t="s">
        <v>388</v>
      </c>
      <c r="B384" s="115">
        <v>50.326999999999998</v>
      </c>
      <c r="C384" s="116">
        <v>0.41268139999999998</v>
      </c>
      <c r="D384" s="116">
        <v>0.23799999999999999</v>
      </c>
      <c r="E384" s="116">
        <v>6.0023599999999996E-2</v>
      </c>
      <c r="F384" s="115">
        <v>28.942</v>
      </c>
      <c r="G384" s="116">
        <v>0.31257360000000001</v>
      </c>
      <c r="H384" s="116">
        <v>0</v>
      </c>
      <c r="I384" s="116">
        <v>0</v>
      </c>
      <c r="J384" s="116">
        <v>1.925</v>
      </c>
      <c r="K384" s="116">
        <v>9.1245000000000007E-2</v>
      </c>
      <c r="L384" s="116">
        <v>8.9999999999999993E-3</v>
      </c>
      <c r="M384" s="116">
        <v>3.7742399999999995E-2</v>
      </c>
      <c r="N384" s="116">
        <v>0.433</v>
      </c>
      <c r="O384" s="116">
        <v>3.7742399999999995E-2</v>
      </c>
      <c r="P384" s="115">
        <v>15.842000000000001</v>
      </c>
      <c r="Q384" s="115">
        <v>0.23446159999999999</v>
      </c>
      <c r="R384" s="116">
        <v>1.3080000000000001</v>
      </c>
      <c r="S384" s="116">
        <v>0.13629360000000001</v>
      </c>
      <c r="T384" s="116">
        <v>0.11700000000000001</v>
      </c>
      <c r="U384" s="116">
        <v>3.2619599999999999E-2</v>
      </c>
      <c r="V384" s="116">
        <v>0</v>
      </c>
      <c r="W384" s="116">
        <v>0</v>
      </c>
      <c r="X384" s="115">
        <v>99.141000000000005</v>
      </c>
      <c r="Y384" s="114"/>
      <c r="Z384" s="115">
        <v>86.340495711267039</v>
      </c>
      <c r="AA384" s="115">
        <v>12.900267072094342</v>
      </c>
      <c r="AB384" s="115">
        <v>0.7592372166386151</v>
      </c>
      <c r="AC384" s="137"/>
    </row>
    <row r="385" spans="1:30">
      <c r="A385" s="4" t="s">
        <v>389</v>
      </c>
      <c r="B385" s="115">
        <v>50.64</v>
      </c>
      <c r="C385" s="116">
        <v>0.41524800000000001</v>
      </c>
      <c r="D385" s="116">
        <v>0.42099999999999999</v>
      </c>
      <c r="E385" s="116">
        <v>6.9886000000000004E-2</v>
      </c>
      <c r="F385" s="115">
        <v>29.29</v>
      </c>
      <c r="G385" s="116">
        <v>0.31047399999999997</v>
      </c>
      <c r="H385" s="116">
        <v>0</v>
      </c>
      <c r="I385" s="116">
        <v>0</v>
      </c>
      <c r="J385" s="116">
        <v>2.0089999999999999</v>
      </c>
      <c r="K385" s="116">
        <v>9.3217599999999998E-2</v>
      </c>
      <c r="L385" s="116">
        <v>0.04</v>
      </c>
      <c r="M385" s="116">
        <v>3.8519999999999999E-2</v>
      </c>
      <c r="N385" s="116">
        <v>0.33500000000000002</v>
      </c>
      <c r="O385" s="116">
        <v>3.8519999999999999E-2</v>
      </c>
      <c r="P385" s="115">
        <v>16.213000000000001</v>
      </c>
      <c r="Q385" s="115">
        <v>0.2367098</v>
      </c>
      <c r="R385" s="116">
        <v>1.278</v>
      </c>
      <c r="S385" s="116">
        <v>0.1344456</v>
      </c>
      <c r="T385" s="116">
        <v>0.113</v>
      </c>
      <c r="U385" s="116">
        <v>3.0962E-2</v>
      </c>
      <c r="V385" s="116">
        <v>2.5999999999999999E-2</v>
      </c>
      <c r="W385" s="116">
        <v>5.4371200000000001E-2</v>
      </c>
      <c r="X385" s="115">
        <v>100.36499999999999</v>
      </c>
      <c r="Y385" s="114"/>
      <c r="Z385" s="115">
        <v>86.885300168141526</v>
      </c>
      <c r="AA385" s="115">
        <v>12.393677917807013</v>
      </c>
      <c r="AB385" s="115">
        <v>0.72102191405146099</v>
      </c>
      <c r="AC385" s="137"/>
    </row>
    <row r="386" spans="1:30">
      <c r="A386" s="4" t="s">
        <v>390</v>
      </c>
      <c r="B386" s="115">
        <v>51.563000000000002</v>
      </c>
      <c r="C386" s="116">
        <v>0.41250400000000004</v>
      </c>
      <c r="D386" s="116">
        <v>0.315</v>
      </c>
      <c r="E386" s="116">
        <v>6.5897999999999998E-2</v>
      </c>
      <c r="F386" s="115">
        <v>27.001000000000001</v>
      </c>
      <c r="G386" s="116">
        <v>0.30241120000000005</v>
      </c>
      <c r="H386" s="116">
        <v>4.0000000000000001E-3</v>
      </c>
      <c r="I386" s="116">
        <v>4.6876000000000008E-2</v>
      </c>
      <c r="J386" s="116">
        <v>2.7149999999999999</v>
      </c>
      <c r="K386" s="116">
        <v>0.10642799999999999</v>
      </c>
      <c r="L386" s="116">
        <v>6.0999999999999999E-2</v>
      </c>
      <c r="M386" s="116">
        <v>3.8137200000000003E-2</v>
      </c>
      <c r="N386" s="116">
        <v>0.69399999999999995</v>
      </c>
      <c r="O386" s="116">
        <v>3.8137200000000003E-2</v>
      </c>
      <c r="P386" s="115">
        <v>14.978999999999999</v>
      </c>
      <c r="Q386" s="115">
        <v>0.22768079999999999</v>
      </c>
      <c r="R386" s="116">
        <v>1.502</v>
      </c>
      <c r="S386" s="116">
        <v>0.14449239999999999</v>
      </c>
      <c r="T386" s="116">
        <v>0.125</v>
      </c>
      <c r="U386" s="116">
        <v>3.2074999999999999E-2</v>
      </c>
      <c r="V386" s="116">
        <v>0</v>
      </c>
      <c r="W386" s="116">
        <v>0</v>
      </c>
      <c r="X386" s="115">
        <v>98.959000000000003</v>
      </c>
      <c r="Y386" s="114"/>
      <c r="Z386" s="115">
        <v>83.935360808345834</v>
      </c>
      <c r="AA386" s="115">
        <v>15.230652247913811</v>
      </c>
      <c r="AB386" s="115">
        <v>0.83398694374035087</v>
      </c>
      <c r="AC386" s="137"/>
    </row>
    <row r="387" spans="1:30">
      <c r="A387" s="4" t="s">
        <v>391</v>
      </c>
      <c r="B387" s="115">
        <v>51.290999999999997</v>
      </c>
      <c r="C387" s="116">
        <v>0.41032800000000003</v>
      </c>
      <c r="D387" s="116">
        <v>0.23699999999999999</v>
      </c>
      <c r="E387" s="116">
        <v>6.4606200000000003E-2</v>
      </c>
      <c r="F387" s="115">
        <v>28.731999999999999</v>
      </c>
      <c r="G387" s="116">
        <v>0.31030560000000001</v>
      </c>
      <c r="H387" s="116">
        <v>2.8000000000000001E-2</v>
      </c>
      <c r="I387" s="116">
        <v>3.9597599999999997E-2</v>
      </c>
      <c r="J387" s="116">
        <v>2.3439999999999999</v>
      </c>
      <c r="K387" s="116">
        <v>9.9854399999999982E-2</v>
      </c>
      <c r="L387" s="116">
        <v>0</v>
      </c>
      <c r="M387" s="116">
        <v>0</v>
      </c>
      <c r="N387" s="116">
        <v>0.183</v>
      </c>
      <c r="O387" s="116">
        <v>0</v>
      </c>
      <c r="P387" s="115">
        <v>15.484999999999999</v>
      </c>
      <c r="Q387" s="115">
        <v>0.23227499999999998</v>
      </c>
      <c r="R387" s="116">
        <v>1.3160000000000001</v>
      </c>
      <c r="S387" s="116">
        <v>0.13686400000000001</v>
      </c>
      <c r="T387" s="116">
        <v>0.14499999999999999</v>
      </c>
      <c r="U387" s="116">
        <v>3.2044999999999997E-2</v>
      </c>
      <c r="V387" s="116">
        <v>0</v>
      </c>
      <c r="W387" s="116">
        <v>0</v>
      </c>
      <c r="X387" s="115">
        <v>99.760999999999996</v>
      </c>
      <c r="Y387" s="114"/>
      <c r="Z387" s="115">
        <v>85.841310907098304</v>
      </c>
      <c r="AA387" s="115">
        <v>13.201626743306255</v>
      </c>
      <c r="AB387" s="115">
        <v>0.95706234959543834</v>
      </c>
      <c r="AC387" s="137"/>
    </row>
    <row r="388" spans="1:30">
      <c r="A388" s="6"/>
      <c r="B388" s="117"/>
      <c r="C388" s="117"/>
      <c r="D388" s="117"/>
      <c r="E388" s="117"/>
      <c r="F388" s="117"/>
      <c r="G388" s="117"/>
      <c r="H388" s="117"/>
      <c r="I388" s="117"/>
      <c r="J388" s="117"/>
      <c r="K388" s="117"/>
      <c r="L388" s="117"/>
      <c r="M388" s="117"/>
      <c r="N388" s="117"/>
      <c r="O388" s="117"/>
      <c r="P388" s="117"/>
      <c r="Q388" s="117"/>
      <c r="R388" s="117"/>
      <c r="S388" s="117"/>
      <c r="T388" s="117"/>
      <c r="U388" s="117"/>
      <c r="V388" s="117"/>
      <c r="W388" s="117"/>
      <c r="X388" s="117"/>
      <c r="Y388" s="117"/>
      <c r="Z388" s="117"/>
      <c r="AA388" s="117"/>
      <c r="AB388" s="117"/>
      <c r="AC388" s="138"/>
      <c r="AD388" s="117"/>
    </row>
    <row r="389" spans="1:30">
      <c r="A389" s="5"/>
      <c r="B389" s="114"/>
      <c r="C389" s="114"/>
      <c r="D389" s="114"/>
      <c r="E389" s="114"/>
      <c r="F389" s="114"/>
      <c r="G389" s="114"/>
      <c r="H389" s="114"/>
      <c r="I389" s="114"/>
      <c r="J389" s="114"/>
      <c r="K389" s="114"/>
      <c r="L389" s="114"/>
      <c r="M389" s="114"/>
      <c r="N389" s="114"/>
      <c r="O389" s="114"/>
      <c r="P389" s="114"/>
      <c r="Q389" s="114"/>
      <c r="R389" s="114"/>
      <c r="S389" s="114"/>
      <c r="T389" s="114"/>
      <c r="U389" s="114"/>
      <c r="V389" s="114"/>
      <c r="W389" s="114"/>
      <c r="X389" s="114"/>
      <c r="Y389" s="114"/>
      <c r="Z389" s="114"/>
      <c r="AA389" s="114"/>
      <c r="AB389" s="114"/>
      <c r="AC389" s="137"/>
    </row>
    <row r="390" spans="1:30">
      <c r="A390" s="5" t="s">
        <v>691</v>
      </c>
      <c r="D390" s="114"/>
      <c r="E390" s="114"/>
      <c r="F390" s="114"/>
      <c r="G390" s="114"/>
      <c r="H390" s="114"/>
      <c r="I390" s="114"/>
      <c r="J390" s="114"/>
      <c r="K390" s="114"/>
      <c r="L390" s="114"/>
      <c r="M390" s="114"/>
      <c r="N390" s="114"/>
      <c r="O390" s="114"/>
      <c r="P390" s="114"/>
      <c r="Q390" s="114"/>
      <c r="R390" s="114"/>
      <c r="S390" s="114"/>
      <c r="T390" s="114"/>
      <c r="U390" s="114"/>
      <c r="V390" s="114"/>
      <c r="W390" s="114"/>
      <c r="X390" s="114"/>
      <c r="Y390" s="114"/>
      <c r="Z390" s="114"/>
      <c r="AA390" s="114"/>
      <c r="AB390" s="114"/>
      <c r="AC390" s="137"/>
    </row>
    <row r="391" spans="1:30">
      <c r="A391" s="4" t="s">
        <v>392</v>
      </c>
      <c r="B391" s="115">
        <v>48.174500000000002</v>
      </c>
      <c r="C391" s="118">
        <v>0.93903540079280312</v>
      </c>
      <c r="D391" s="116">
        <v>2.0796999999999999</v>
      </c>
      <c r="E391" s="118">
        <v>2.8809761770461208E-2</v>
      </c>
      <c r="F391" s="116">
        <v>3.7749999999999999</v>
      </c>
      <c r="G391" s="118">
        <v>8.427089170558151E-2</v>
      </c>
      <c r="H391" s="116">
        <v>0.88070000000000004</v>
      </c>
      <c r="I391" s="118">
        <v>3.361620124624972E-2</v>
      </c>
      <c r="J391" s="115">
        <v>14.25</v>
      </c>
      <c r="K391" s="118">
        <v>0.16758901722028233</v>
      </c>
      <c r="L391" s="116">
        <v>0.27029999999999998</v>
      </c>
      <c r="M391" s="118">
        <v>2.9268047617314066E-2</v>
      </c>
      <c r="N391" s="116">
        <v>13.1662</v>
      </c>
      <c r="O391" s="118">
        <v>0.26223262703147504</v>
      </c>
      <c r="P391" s="116">
        <v>16.6038</v>
      </c>
      <c r="Q391" s="118">
        <v>0.11473616447926543</v>
      </c>
      <c r="R391" s="116">
        <v>6.4399999999999999E-2</v>
      </c>
      <c r="S391" s="118">
        <v>0</v>
      </c>
      <c r="T391" s="116">
        <v>-6.9999999999999999E-4</v>
      </c>
      <c r="U391" s="118">
        <v>9.7172199771514318E-3</v>
      </c>
      <c r="V391" s="116">
        <v>8.9999999999999998E-4</v>
      </c>
      <c r="W391" s="118">
        <v>2.3331090022092358E-2</v>
      </c>
      <c r="X391" s="115">
        <v>99.2654</v>
      </c>
      <c r="Y391" s="114"/>
      <c r="Z391" s="115">
        <v>39.782330153143434</v>
      </c>
      <c r="AA391" s="115">
        <v>24.156313619554385</v>
      </c>
      <c r="AB391" s="115">
        <v>36.061356227302163</v>
      </c>
      <c r="AC391" s="123">
        <v>62.22107626267568</v>
      </c>
      <c r="AD391" s="123">
        <v>26.596630267271188</v>
      </c>
    </row>
    <row r="392" spans="1:30">
      <c r="A392" s="4" t="s">
        <v>393</v>
      </c>
      <c r="B392" s="115">
        <v>48.930900000000001</v>
      </c>
      <c r="C392" s="118">
        <v>0.89025804552683419</v>
      </c>
      <c r="D392" s="116">
        <v>1.3439000000000001</v>
      </c>
      <c r="E392" s="118">
        <v>2.6473835140423813E-2</v>
      </c>
      <c r="F392" s="116">
        <v>1.8455999999999999</v>
      </c>
      <c r="G392" s="118">
        <v>6.3234660143799568E-2</v>
      </c>
      <c r="H392" s="116">
        <v>0.42370000000000002</v>
      </c>
      <c r="I392" s="118">
        <v>2.3092868682206322E-2</v>
      </c>
      <c r="J392" s="115">
        <v>23.614000000000001</v>
      </c>
      <c r="K392" s="118">
        <v>0.20446889306712032</v>
      </c>
      <c r="L392" s="116">
        <v>0.37209999999999999</v>
      </c>
      <c r="M392" s="118">
        <v>3.0731449998179765E-2</v>
      </c>
      <c r="N392" s="116">
        <v>13.5093</v>
      </c>
      <c r="O392" s="118">
        <v>8.9437687718576422E-2</v>
      </c>
      <c r="P392" s="116">
        <v>9.8085000000000004</v>
      </c>
      <c r="Q392" s="118">
        <v>0.16352235474158724</v>
      </c>
      <c r="R392" s="116">
        <v>0</v>
      </c>
      <c r="S392" s="118">
        <v>4.9156241844280114E-2</v>
      </c>
      <c r="T392" s="116">
        <v>0</v>
      </c>
      <c r="U392" s="118">
        <v>1.0038450389619249E-2</v>
      </c>
      <c r="V392" s="116">
        <v>1.6299999999999999E-2</v>
      </c>
      <c r="W392" s="118">
        <v>2.4009812640916863E-2</v>
      </c>
      <c r="X392" s="115">
        <v>99.8643</v>
      </c>
      <c r="Y392" s="114"/>
      <c r="Z392" s="115">
        <v>39.959172397087137</v>
      </c>
      <c r="AA392" s="115">
        <v>39.186747933251063</v>
      </c>
      <c r="AB392" s="115">
        <v>20.8540796696618</v>
      </c>
      <c r="AC392" s="123">
        <v>50.489608420000678</v>
      </c>
      <c r="AD392" s="123">
        <v>18.3240861342777</v>
      </c>
    </row>
    <row r="393" spans="1:30">
      <c r="A393" s="4" t="s">
        <v>394</v>
      </c>
      <c r="B393" s="115">
        <v>46.296300000000002</v>
      </c>
      <c r="C393" s="118">
        <v>0.91635820930950163</v>
      </c>
      <c r="D393" s="116">
        <v>1.0501</v>
      </c>
      <c r="E393" s="118">
        <v>2.7030008147575571E-2</v>
      </c>
      <c r="F393" s="116">
        <v>0.87980000000000003</v>
      </c>
      <c r="G393" s="118">
        <v>7.5075413238455277E-2</v>
      </c>
      <c r="H393" s="116">
        <v>4.5900000000000003E-2</v>
      </c>
      <c r="I393" s="118">
        <v>2.6405769674590355E-2</v>
      </c>
      <c r="J393" s="115">
        <v>35.9495</v>
      </c>
      <c r="K393" s="118">
        <v>0.19357646461933328</v>
      </c>
      <c r="L393" s="116">
        <v>0.4289</v>
      </c>
      <c r="M393" s="118">
        <v>3.0731449998179765E-2</v>
      </c>
      <c r="N393" s="116">
        <v>1.1798</v>
      </c>
      <c r="O393" s="118">
        <v>0.18716687924295414</v>
      </c>
      <c r="P393" s="116">
        <v>15.120100000000001</v>
      </c>
      <c r="Q393" s="118">
        <v>0.13348573282099904</v>
      </c>
      <c r="R393" s="116">
        <v>1.0999999999999999E-2</v>
      </c>
      <c r="S393" s="118">
        <v>4.5561635493692909E-2</v>
      </c>
      <c r="T393" s="116">
        <v>0</v>
      </c>
      <c r="U393" s="118">
        <v>9.7172199771514318E-3</v>
      </c>
      <c r="V393" s="116">
        <v>9.1000000000000004E-3</v>
      </c>
      <c r="W393" s="118">
        <v>2.3500770676798483E-2</v>
      </c>
      <c r="X393" s="115">
        <v>100.9706</v>
      </c>
      <c r="Y393" s="114"/>
      <c r="Z393" s="115">
        <v>3.6620655189366933</v>
      </c>
      <c r="AA393" s="115">
        <v>62.603209424007709</v>
      </c>
      <c r="AB393" s="115">
        <v>33.734725057055591</v>
      </c>
      <c r="AC393" s="123">
        <v>5.5267130602272703</v>
      </c>
      <c r="AD393" s="123">
        <v>1.270652626483215</v>
      </c>
    </row>
    <row r="394" spans="1:30">
      <c r="A394" s="4" t="s">
        <v>395</v>
      </c>
      <c r="B394" s="115">
        <v>47.726500000000001</v>
      </c>
      <c r="C394" s="118">
        <v>0.87770714709582454</v>
      </c>
      <c r="D394" s="116">
        <v>1.1365000000000001</v>
      </c>
      <c r="E394" s="118">
        <v>2.9143465574752263E-2</v>
      </c>
      <c r="F394" s="116">
        <v>1.3786</v>
      </c>
      <c r="G394" s="118">
        <v>8.0995789785783104E-2</v>
      </c>
      <c r="H394" s="116">
        <v>0.1673</v>
      </c>
      <c r="I394" s="118">
        <v>2.2703115624278791E-2</v>
      </c>
      <c r="J394" s="115">
        <v>32.114899999999999</v>
      </c>
      <c r="K394" s="118">
        <v>0.19975169964485032</v>
      </c>
      <c r="L394" s="116">
        <v>0.4244</v>
      </c>
      <c r="M394" s="118">
        <v>3.0128872547235067E-2</v>
      </c>
      <c r="N394" s="116">
        <v>6.3426</v>
      </c>
      <c r="O394" s="118">
        <v>8.976934787080848E-2</v>
      </c>
      <c r="P394" s="116">
        <v>11.8714</v>
      </c>
      <c r="Q394" s="118">
        <v>0.17098486950446626</v>
      </c>
      <c r="R394" s="116">
        <v>0</v>
      </c>
      <c r="S394" s="118">
        <v>4.9695432796868201E-2</v>
      </c>
      <c r="T394" s="116">
        <v>0</v>
      </c>
      <c r="U394" s="118">
        <v>9.7975275802683857E-3</v>
      </c>
      <c r="V394" s="116">
        <v>0</v>
      </c>
      <c r="W394" s="118">
        <v>2.451885460503524E-2</v>
      </c>
      <c r="X394" s="115">
        <v>101.1622</v>
      </c>
      <c r="Y394" s="114"/>
      <c r="Z394" s="115">
        <v>19.282453028005129</v>
      </c>
      <c r="AA394" s="115">
        <v>54.775652364782999</v>
      </c>
      <c r="AB394" s="115">
        <v>25.941894607211875</v>
      </c>
      <c r="AC394" s="123">
        <v>26.038183003025551</v>
      </c>
      <c r="AD394" s="123">
        <v>7.18833560479022</v>
      </c>
    </row>
    <row r="395" spans="1:30">
      <c r="A395" s="4" t="s">
        <v>396</v>
      </c>
      <c r="B395" s="115">
        <v>45.611400000000003</v>
      </c>
      <c r="C395" s="118">
        <v>0.93333044696052603</v>
      </c>
      <c r="D395" s="116">
        <v>1.3721000000000001</v>
      </c>
      <c r="E395" s="118">
        <v>2.8587292567600505E-2</v>
      </c>
      <c r="F395" s="116">
        <v>1.6536</v>
      </c>
      <c r="G395" s="118">
        <v>8.6790200874657178E-2</v>
      </c>
      <c r="H395" s="116">
        <v>3.4500000000000003E-2</v>
      </c>
      <c r="I395" s="118">
        <v>3.3129009923840297E-2</v>
      </c>
      <c r="J395" s="115">
        <v>34.414400000000001</v>
      </c>
      <c r="K395" s="118">
        <v>0.16561637269824214</v>
      </c>
      <c r="L395" s="116">
        <v>0.41010000000000002</v>
      </c>
      <c r="M395" s="118">
        <v>2.9698460082274569E-2</v>
      </c>
      <c r="N395" s="116">
        <v>1.2071000000000001</v>
      </c>
      <c r="O395" s="118">
        <v>0.26223262703147504</v>
      </c>
      <c r="P395" s="116">
        <v>15.942</v>
      </c>
      <c r="Q395" s="118">
        <v>0.11454960161019347</v>
      </c>
      <c r="R395" s="116">
        <v>1.7000000000000001E-2</v>
      </c>
      <c r="S395" s="118">
        <v>4.6280556763810349E-2</v>
      </c>
      <c r="T395" s="116">
        <v>-3.2000000000000002E-3</v>
      </c>
      <c r="U395" s="118">
        <v>9.3156819615666606E-3</v>
      </c>
      <c r="V395" s="116">
        <v>0</v>
      </c>
      <c r="W395" s="118">
        <v>2.2822048057973981E-2</v>
      </c>
      <c r="X395" s="115">
        <v>100.6622</v>
      </c>
      <c r="Y395" s="114"/>
      <c r="Z395" s="115">
        <v>3.7752984191849506</v>
      </c>
      <c r="AA395" s="115">
        <v>60.385722124867847</v>
      </c>
      <c r="AB395" s="115">
        <v>35.838979455947218</v>
      </c>
      <c r="AC395" s="123">
        <v>5.8844615951840265</v>
      </c>
      <c r="AD395" s="123">
        <v>1.3568597875579747</v>
      </c>
    </row>
    <row r="396" spans="1:30">
      <c r="A396" s="4" t="s">
        <v>397</v>
      </c>
      <c r="B396" s="115">
        <v>48.648800000000001</v>
      </c>
      <c r="C396" s="118">
        <v>0.88754819245650252</v>
      </c>
      <c r="D396" s="116">
        <v>1.3464</v>
      </c>
      <c r="E396" s="118">
        <v>2.2914327894652541E-2</v>
      </c>
      <c r="F396" s="116">
        <v>1.9664999999999999</v>
      </c>
      <c r="G396" s="118">
        <v>5.7944110888740637E-2</v>
      </c>
      <c r="H396" s="116">
        <v>0.42930000000000001</v>
      </c>
      <c r="I396" s="118">
        <v>2.2703115624278791E-2</v>
      </c>
      <c r="J396" s="115">
        <v>23.2592</v>
      </c>
      <c r="K396" s="118">
        <v>0.21570439012743603</v>
      </c>
      <c r="L396" s="116">
        <v>0.36609999999999998</v>
      </c>
      <c r="M396" s="118">
        <v>3.2539182351013871E-2</v>
      </c>
      <c r="N396" s="116">
        <v>13.6731</v>
      </c>
      <c r="O396" s="118">
        <v>0.15775967907837893</v>
      </c>
      <c r="P396" s="116">
        <v>9.8087</v>
      </c>
      <c r="Q396" s="118">
        <v>9.1135961541660426E-2</v>
      </c>
      <c r="R396" s="116">
        <v>2.8500000000000001E-2</v>
      </c>
      <c r="S396" s="118">
        <v>4.8886646367986071E-2</v>
      </c>
      <c r="T396" s="116">
        <v>0</v>
      </c>
      <c r="U396" s="118">
        <v>1.0199065595853155E-2</v>
      </c>
      <c r="V396" s="116">
        <v>0</v>
      </c>
      <c r="W396" s="118">
        <v>2.5112736896506681E-2</v>
      </c>
      <c r="X396" s="115">
        <v>99.526600000000002</v>
      </c>
      <c r="Y396" s="114"/>
      <c r="Z396" s="115">
        <v>40.485721369282594</v>
      </c>
      <c r="AA396" s="115">
        <v>38.638093631787029</v>
      </c>
      <c r="AB396" s="115">
        <v>20.87618499893037</v>
      </c>
      <c r="AC396" s="123">
        <v>51.169187536599694</v>
      </c>
      <c r="AD396" s="123">
        <v>18.734547564389604</v>
      </c>
    </row>
    <row r="397" spans="1:30">
      <c r="A397" s="4" t="s">
        <v>398</v>
      </c>
      <c r="B397" s="115">
        <v>46.079099999999997</v>
      </c>
      <c r="C397" s="118">
        <v>0.91093850316883873</v>
      </c>
      <c r="D397" s="116">
        <v>0.71530000000000005</v>
      </c>
      <c r="E397" s="118">
        <v>3.4482726443409169E-2</v>
      </c>
      <c r="F397" s="116">
        <v>0.61829999999999996</v>
      </c>
      <c r="G397" s="118">
        <v>9.6615506634052328E-2</v>
      </c>
      <c r="H397" s="116">
        <v>7.7799999999999994E-2</v>
      </c>
      <c r="I397" s="118">
        <v>3.7806046618970697E-2</v>
      </c>
      <c r="J397" s="115">
        <v>40.725999999999999</v>
      </c>
      <c r="K397" s="118">
        <v>0.14408881726206466</v>
      </c>
      <c r="L397" s="116">
        <v>0.5222</v>
      </c>
      <c r="M397" s="118">
        <v>2.7029902799519456E-2</v>
      </c>
      <c r="N397" s="116">
        <v>4.1710000000000003</v>
      </c>
      <c r="O397" s="118">
        <v>0.23702645546183912</v>
      </c>
      <c r="P397" s="116">
        <v>7.3769</v>
      </c>
      <c r="Q397" s="118">
        <v>0.17910035430909724</v>
      </c>
      <c r="R397" s="116">
        <v>1.43E-2</v>
      </c>
      <c r="S397" s="118">
        <v>4.4842714223575469E-2</v>
      </c>
      <c r="T397" s="116">
        <v>0</v>
      </c>
      <c r="U397" s="118">
        <v>9.1550667553327546E-3</v>
      </c>
      <c r="V397" s="116">
        <v>8.5000000000000006E-3</v>
      </c>
      <c r="W397" s="118">
        <v>2.3246249694739294E-2</v>
      </c>
      <c r="X397" s="115">
        <v>100.3094</v>
      </c>
      <c r="Y397" s="114"/>
      <c r="Z397" s="115">
        <v>12.904531062790985</v>
      </c>
      <c r="AA397" s="115">
        <v>70.690299246090561</v>
      </c>
      <c r="AB397" s="115">
        <v>16.405169691118456</v>
      </c>
      <c r="AC397" s="123">
        <v>15.437849595091919</v>
      </c>
      <c r="AD397" s="123">
        <v>3.8612843407068009</v>
      </c>
    </row>
    <row r="398" spans="1:30">
      <c r="A398" s="4" t="s">
        <v>399</v>
      </c>
      <c r="B398" s="115">
        <v>47.485300000000002</v>
      </c>
      <c r="C398" s="118">
        <v>0.92848123620309053</v>
      </c>
      <c r="D398" s="116">
        <v>2.0507</v>
      </c>
      <c r="E398" s="118">
        <v>3.1256923001928956E-2</v>
      </c>
      <c r="F398" s="116">
        <v>2.613</v>
      </c>
      <c r="G398" s="118">
        <v>9.6993403009413684E-2</v>
      </c>
      <c r="H398" s="116">
        <v>0.58330000000000004</v>
      </c>
      <c r="I398" s="118">
        <v>3.9559935379644591E-2</v>
      </c>
      <c r="J398" s="115">
        <v>17.438099999999999</v>
      </c>
      <c r="K398" s="118">
        <v>0.13293908735488108</v>
      </c>
      <c r="L398" s="116">
        <v>0.2989</v>
      </c>
      <c r="M398" s="118">
        <v>2.6599490334558953E-2</v>
      </c>
      <c r="N398" s="116">
        <v>11.4178</v>
      </c>
      <c r="O398" s="118">
        <v>0.24576017280394979</v>
      </c>
      <c r="P398" s="116">
        <v>16.7685</v>
      </c>
      <c r="Q398" s="118">
        <v>0.19178662940599167</v>
      </c>
      <c r="R398" s="116">
        <v>4.2000000000000003E-2</v>
      </c>
      <c r="S398" s="118">
        <v>4.5471770334928226E-2</v>
      </c>
      <c r="T398" s="116">
        <v>0</v>
      </c>
      <c r="U398" s="118">
        <v>9.2353743584497067E-3</v>
      </c>
      <c r="V398" s="116">
        <v>5.8999999999999999E-3</v>
      </c>
      <c r="W398" s="118">
        <v>2.2652367403267853E-2</v>
      </c>
      <c r="X398" s="115">
        <v>98.703500000000005</v>
      </c>
      <c r="Y398" s="114"/>
      <c r="Z398" s="115">
        <v>34.3349081786155</v>
      </c>
      <c r="AA398" s="115">
        <v>29.419727678736628</v>
      </c>
      <c r="AB398" s="115">
        <v>36.245364142647865</v>
      </c>
      <c r="AC398" s="123">
        <v>53.856387167548256</v>
      </c>
      <c r="AD398" s="123">
        <v>20.431096526004662</v>
      </c>
    </row>
    <row r="399" spans="1:30">
      <c r="A399" s="4" t="s">
        <v>400</v>
      </c>
      <c r="B399" s="115">
        <v>48.5075</v>
      </c>
      <c r="C399" s="118">
        <v>3.494284222269696E-2</v>
      </c>
      <c r="D399" s="116">
        <v>1.6041000000000001</v>
      </c>
      <c r="E399" s="118">
        <v>0.20233574000181057</v>
      </c>
      <c r="F399" s="116">
        <v>2.6978</v>
      </c>
      <c r="G399" s="118">
        <v>4.2198428582017639E-2</v>
      </c>
      <c r="H399" s="116">
        <v>0.70720000000000005</v>
      </c>
      <c r="I399" s="118">
        <v>2.6503207939072237E-2</v>
      </c>
      <c r="J399" s="115">
        <v>14.778</v>
      </c>
      <c r="K399" s="118">
        <v>0.2301132718536425</v>
      </c>
      <c r="L399" s="116">
        <v>0.26450000000000001</v>
      </c>
      <c r="M399" s="118">
        <v>3.0214955040227167E-2</v>
      </c>
      <c r="N399" s="116">
        <v>12.607699999999999</v>
      </c>
      <c r="O399" s="118">
        <v>4.488467393540424E-2</v>
      </c>
      <c r="P399" s="116">
        <v>18.140799999999999</v>
      </c>
      <c r="Q399" s="118">
        <v>1.1193772144318577E-2</v>
      </c>
      <c r="R399" s="116">
        <v>5.9799999999999999E-2</v>
      </c>
      <c r="S399" s="118">
        <v>5.8052892561983475E-2</v>
      </c>
      <c r="T399" s="116">
        <v>-6.9999999999999999E-4</v>
      </c>
      <c r="U399" s="118">
        <v>1.0038450389619249E-2</v>
      </c>
      <c r="V399" s="116">
        <v>1.4999999999999999E-2</v>
      </c>
      <c r="W399" s="118">
        <v>2.5791459515331187E-2</v>
      </c>
      <c r="X399" s="115">
        <v>99.382499999999993</v>
      </c>
      <c r="Y399" s="114"/>
      <c r="Z399" s="115">
        <v>37.149094055896967</v>
      </c>
      <c r="AA399" s="115">
        <v>24.429470217691428</v>
      </c>
      <c r="AB399" s="115">
        <v>38.421435726411616</v>
      </c>
      <c r="AC399" s="123">
        <v>60.329527904281541</v>
      </c>
      <c r="AD399" s="123">
        <v>25.069422024307237</v>
      </c>
    </row>
    <row r="400" spans="1:30">
      <c r="A400" s="5"/>
      <c r="B400" s="114"/>
      <c r="C400" s="119"/>
      <c r="D400" s="114"/>
      <c r="E400" s="119"/>
      <c r="F400" s="114"/>
      <c r="G400" s="119"/>
      <c r="H400" s="114"/>
      <c r="I400" s="119"/>
      <c r="J400" s="114"/>
      <c r="K400" s="119"/>
      <c r="L400" s="114"/>
      <c r="M400" s="119"/>
      <c r="N400" s="114"/>
      <c r="O400" s="119"/>
      <c r="P400" s="114"/>
      <c r="Q400" s="119"/>
      <c r="R400" s="114"/>
      <c r="S400" s="119"/>
      <c r="T400" s="114"/>
      <c r="U400" s="119"/>
      <c r="V400" s="114"/>
      <c r="W400" s="119"/>
      <c r="X400" s="114"/>
      <c r="Y400" s="114"/>
      <c r="Z400" s="114"/>
      <c r="AA400" s="114"/>
      <c r="AB400" s="114"/>
    </row>
    <row r="401" spans="1:28">
      <c r="A401" s="4" t="s">
        <v>401</v>
      </c>
      <c r="B401" s="115">
        <v>46.748699999999999</v>
      </c>
      <c r="C401" s="118">
        <v>0.90280894395784372</v>
      </c>
      <c r="D401" s="116">
        <v>6.9800000000000001E-2</v>
      </c>
      <c r="E401" s="118">
        <v>1.5239140395958244E-2</v>
      </c>
      <c r="F401" s="115">
        <v>33.0777</v>
      </c>
      <c r="G401" s="118">
        <v>0.29790830924319917</v>
      </c>
      <c r="H401" s="116">
        <v>0</v>
      </c>
      <c r="I401" s="118">
        <v>2.1241541657050542E-2</v>
      </c>
      <c r="J401" s="116">
        <v>0.6643</v>
      </c>
      <c r="K401" s="118">
        <v>3.4907231324797804E-2</v>
      </c>
      <c r="L401" s="116">
        <v>-8.0000000000000004E-4</v>
      </c>
      <c r="M401" s="118">
        <v>1.8593818486293642E-2</v>
      </c>
      <c r="N401" s="116">
        <v>0.28420000000000001</v>
      </c>
      <c r="O401" s="118">
        <v>4.4221353630940131E-2</v>
      </c>
      <c r="P401" s="115">
        <v>18.1326</v>
      </c>
      <c r="Q401" s="118">
        <v>0.19141350366784771</v>
      </c>
      <c r="R401" s="116">
        <v>1.2299</v>
      </c>
      <c r="S401" s="118">
        <v>0.1159260548064376</v>
      </c>
      <c r="T401" s="116">
        <v>5.4600000000000003E-2</v>
      </c>
      <c r="U401" s="118">
        <v>1.0600603611437926E-2</v>
      </c>
      <c r="V401" s="116">
        <v>0</v>
      </c>
      <c r="W401" s="118">
        <v>2.2058485111796408E-2</v>
      </c>
      <c r="X401" s="115">
        <v>100.26179999999999</v>
      </c>
      <c r="Y401" s="114"/>
      <c r="Z401" s="115">
        <v>88.784077392399325</v>
      </c>
      <c r="AA401" s="115">
        <v>10.897609336682933</v>
      </c>
      <c r="AB401" s="115">
        <v>0.31831327091774508</v>
      </c>
    </row>
    <row r="402" spans="1:28">
      <c r="A402" s="4" t="s">
        <v>402</v>
      </c>
      <c r="B402" s="115">
        <v>46.650599999999997</v>
      </c>
      <c r="C402" s="118">
        <v>0.90608929241140312</v>
      </c>
      <c r="D402" s="116">
        <v>7.9500000000000001E-2</v>
      </c>
      <c r="E402" s="118">
        <v>1.4794201990236837E-2</v>
      </c>
      <c r="F402" s="115">
        <v>32.512300000000003</v>
      </c>
      <c r="G402" s="118">
        <v>0.29337355273886295</v>
      </c>
      <c r="H402" s="116">
        <v>3.61E-2</v>
      </c>
      <c r="I402" s="118">
        <v>2.0559473805677363E-2</v>
      </c>
      <c r="J402" s="116">
        <v>0.69399999999999995</v>
      </c>
      <c r="K402" s="118">
        <v>4.0053260512728679E-2</v>
      </c>
      <c r="L402" s="116">
        <v>0</v>
      </c>
      <c r="M402" s="118">
        <v>1.9110313444246244E-2</v>
      </c>
      <c r="N402" s="116">
        <v>0.23269999999999999</v>
      </c>
      <c r="O402" s="118">
        <v>3.725649043406707E-2</v>
      </c>
      <c r="P402" s="115">
        <v>17.866700000000002</v>
      </c>
      <c r="Q402" s="118">
        <v>0.1866561505065123</v>
      </c>
      <c r="R402" s="116">
        <v>1.3352999999999999</v>
      </c>
      <c r="S402" s="118">
        <v>0.12005985210961288</v>
      </c>
      <c r="T402" s="116">
        <v>5.7700000000000001E-2</v>
      </c>
      <c r="U402" s="118">
        <v>1.1403679642607465E-2</v>
      </c>
      <c r="V402" s="116">
        <v>0</v>
      </c>
      <c r="W402" s="118">
        <v>2.2228165766502536E-2</v>
      </c>
      <c r="X402" s="115">
        <v>99.464799999999997</v>
      </c>
      <c r="Y402" s="114"/>
      <c r="Z402" s="115">
        <v>87.789367424611015</v>
      </c>
      <c r="AA402" s="115">
        <v>11.873065185711233</v>
      </c>
      <c r="AB402" s="115">
        <v>0.33756738967776556</v>
      </c>
    </row>
    <row r="403" spans="1:28">
      <c r="A403" s="4" t="s">
        <v>403</v>
      </c>
      <c r="B403" s="115">
        <v>46.865099999999998</v>
      </c>
      <c r="C403" s="118">
        <v>0.89781710935460135</v>
      </c>
      <c r="D403" s="116">
        <v>5.3499999999999999E-2</v>
      </c>
      <c r="E403" s="118">
        <v>1.501667119309754E-2</v>
      </c>
      <c r="F403" s="115">
        <v>31.721</v>
      </c>
      <c r="G403" s="118">
        <v>0.29664865465866136</v>
      </c>
      <c r="H403" s="116">
        <v>0</v>
      </c>
      <c r="I403" s="118">
        <v>2.1338979921532428E-2</v>
      </c>
      <c r="J403" s="116">
        <v>1.0144</v>
      </c>
      <c r="K403" s="118">
        <v>3.2848819649625452E-2</v>
      </c>
      <c r="L403" s="116">
        <v>1.17E-2</v>
      </c>
      <c r="M403" s="118">
        <v>1.8679900979285739E-2</v>
      </c>
      <c r="N403" s="116">
        <v>0.124</v>
      </c>
      <c r="O403" s="118">
        <v>4.2563052869779877E-2</v>
      </c>
      <c r="P403" s="115">
        <v>17.372199999999999</v>
      </c>
      <c r="Q403" s="118">
        <v>0.19160006653691966</v>
      </c>
      <c r="R403" s="116">
        <v>1.4360999999999999</v>
      </c>
      <c r="S403" s="118">
        <v>0.11556659417137886</v>
      </c>
      <c r="T403" s="116">
        <v>9.06E-2</v>
      </c>
      <c r="U403" s="118">
        <v>1.0359680802087063E-2</v>
      </c>
      <c r="V403" s="116">
        <v>0</v>
      </c>
      <c r="W403" s="118">
        <v>2.1888804457090284E-2</v>
      </c>
      <c r="X403" s="115">
        <v>98.688599999999994</v>
      </c>
      <c r="Y403" s="114"/>
      <c r="Z403" s="115">
        <v>86.519838539073376</v>
      </c>
      <c r="AA403" s="115">
        <v>12.942911768900212</v>
      </c>
      <c r="AB403" s="115">
        <v>0.53724969202640427</v>
      </c>
    </row>
    <row r="404" spans="1:28">
      <c r="A404" s="4" t="s">
        <v>404</v>
      </c>
      <c r="B404" s="115">
        <v>46.410299999999999</v>
      </c>
      <c r="C404" s="118">
        <v>0.91379098008497728</v>
      </c>
      <c r="D404" s="116">
        <v>7.1900000000000006E-2</v>
      </c>
      <c r="E404" s="118">
        <v>1.4682967388806485E-2</v>
      </c>
      <c r="F404" s="115">
        <v>32.7363</v>
      </c>
      <c r="G404" s="118">
        <v>0.29286969090504783</v>
      </c>
      <c r="H404" s="116">
        <v>-2.5999999999999999E-3</v>
      </c>
      <c r="I404" s="118">
        <v>2.0072282483267947E-2</v>
      </c>
      <c r="J404" s="116">
        <v>0.60089999999999999</v>
      </c>
      <c r="K404" s="118">
        <v>3.7737547378159784E-2</v>
      </c>
      <c r="L404" s="116">
        <v>2.2000000000000001E-3</v>
      </c>
      <c r="M404" s="118">
        <v>1.8593818486293642E-2</v>
      </c>
      <c r="N404" s="116">
        <v>0.2404</v>
      </c>
      <c r="O404" s="118">
        <v>4.002032503600083E-2</v>
      </c>
      <c r="P404" s="115">
        <v>17.9255</v>
      </c>
      <c r="Q404" s="118">
        <v>0.18833521632816008</v>
      </c>
      <c r="R404" s="116">
        <v>1.3463000000000001</v>
      </c>
      <c r="S404" s="118">
        <v>0.12023958242714224</v>
      </c>
      <c r="T404" s="116">
        <v>5.8400000000000001E-2</v>
      </c>
      <c r="U404" s="118">
        <v>1.1002141627022696E-2</v>
      </c>
      <c r="V404" s="116">
        <v>2.24E-2</v>
      </c>
      <c r="W404" s="118">
        <v>2.1719123802384156E-2</v>
      </c>
      <c r="X404" s="115">
        <v>99.414599999999993</v>
      </c>
      <c r="Y404" s="114"/>
      <c r="Z404" s="115">
        <v>87.73539640085275</v>
      </c>
      <c r="AA404" s="115">
        <v>11.924271032360775</v>
      </c>
      <c r="AB404" s="115">
        <v>0.3403325667864579</v>
      </c>
    </row>
    <row r="405" spans="1:28">
      <c r="A405" s="4" t="s">
        <v>405</v>
      </c>
      <c r="B405" s="115">
        <v>47.347299999999997</v>
      </c>
      <c r="C405" s="118">
        <v>0.90166795319138826</v>
      </c>
      <c r="D405" s="116">
        <v>6.25E-2</v>
      </c>
      <c r="E405" s="118">
        <v>1.4905436591667189E-2</v>
      </c>
      <c r="F405" s="115">
        <v>32.087800000000001</v>
      </c>
      <c r="G405" s="118">
        <v>0.2970265510340227</v>
      </c>
      <c r="H405" s="116">
        <v>8.9999999999999998E-4</v>
      </c>
      <c r="I405" s="118">
        <v>1.9877405954304182E-2</v>
      </c>
      <c r="J405" s="116">
        <v>0.87860000000000005</v>
      </c>
      <c r="K405" s="118">
        <v>3.4564162712269079E-2</v>
      </c>
      <c r="L405" s="116">
        <v>1.12E-2</v>
      </c>
      <c r="M405" s="118">
        <v>1.8679900979285739E-2</v>
      </c>
      <c r="N405" s="116">
        <v>0.1595</v>
      </c>
      <c r="O405" s="118">
        <v>4.1125858876774328E-2</v>
      </c>
      <c r="P405" s="115">
        <v>17.587399999999999</v>
      </c>
      <c r="Q405" s="118">
        <v>0.19215975514413561</v>
      </c>
      <c r="R405" s="116">
        <v>1.4522999999999999</v>
      </c>
      <c r="S405" s="118">
        <v>0.10972535885167463</v>
      </c>
      <c r="T405" s="116">
        <v>8.77E-2</v>
      </c>
      <c r="U405" s="118">
        <v>1.0761218817671834E-2</v>
      </c>
      <c r="V405" s="116">
        <v>0</v>
      </c>
      <c r="W405" s="118">
        <v>2.23130060938556E-2</v>
      </c>
      <c r="X405" s="115">
        <v>99.6751</v>
      </c>
      <c r="Y405" s="114"/>
      <c r="Z405" s="115">
        <v>86.552480358647614</v>
      </c>
      <c r="AA405" s="115">
        <v>12.933636265836554</v>
      </c>
      <c r="AB405" s="115">
        <v>0.51388337551585128</v>
      </c>
    </row>
    <row r="406" spans="1:28">
      <c r="A406" s="4" t="s">
        <v>406</v>
      </c>
      <c r="B406" s="115">
        <v>46.673200000000001</v>
      </c>
      <c r="C406" s="118">
        <v>0.92220578698758571</v>
      </c>
      <c r="D406" s="116">
        <v>5.7599999999999998E-2</v>
      </c>
      <c r="E406" s="118">
        <v>1.4460498185945777E-2</v>
      </c>
      <c r="F406" s="115">
        <v>33.244799999999998</v>
      </c>
      <c r="G406" s="118">
        <v>0.29286969090504783</v>
      </c>
      <c r="H406" s="116">
        <v>7.4000000000000003E-3</v>
      </c>
      <c r="I406" s="118">
        <v>1.9487652896376644E-2</v>
      </c>
      <c r="J406" s="116">
        <v>0.71230000000000004</v>
      </c>
      <c r="K406" s="118">
        <v>3.8595218909481595E-2</v>
      </c>
      <c r="L406" s="116">
        <v>3.0000000000000001E-3</v>
      </c>
      <c r="M406" s="118">
        <v>1.8765983472277838E-2</v>
      </c>
      <c r="N406" s="116">
        <v>0.1867</v>
      </c>
      <c r="O406" s="118">
        <v>3.7698703970376467E-2</v>
      </c>
      <c r="P406" s="115">
        <v>18.020399999999999</v>
      </c>
      <c r="Q406" s="118">
        <v>0.18777552772094416</v>
      </c>
      <c r="R406" s="116">
        <v>1.2072000000000001</v>
      </c>
      <c r="S406" s="118">
        <v>0.1190713353632014</v>
      </c>
      <c r="T406" s="116">
        <v>7.8200000000000006E-2</v>
      </c>
      <c r="U406" s="118">
        <v>1.1162756833256604E-2</v>
      </c>
      <c r="V406" s="116">
        <v>0</v>
      </c>
      <c r="W406" s="118">
        <v>2.1719123802384156E-2</v>
      </c>
      <c r="X406" s="115">
        <v>100.1908</v>
      </c>
      <c r="Y406" s="114"/>
      <c r="Z406" s="115">
        <v>88.778849304483032</v>
      </c>
      <c r="AA406" s="115">
        <v>10.762439926820983</v>
      </c>
      <c r="AB406" s="115">
        <v>0.45871076869597444</v>
      </c>
    </row>
    <row r="407" spans="1:28">
      <c r="A407" s="4" t="s">
        <v>407</v>
      </c>
      <c r="B407" s="115">
        <v>47.864199999999997</v>
      </c>
      <c r="C407" s="118">
        <v>0.92448776852049652</v>
      </c>
      <c r="D407" s="116">
        <v>6.0600000000000001E-2</v>
      </c>
      <c r="E407" s="118">
        <v>3.5038899450560927E-2</v>
      </c>
      <c r="F407" s="115">
        <v>32.524099999999997</v>
      </c>
      <c r="G407" s="118">
        <v>0.11437663627603589</v>
      </c>
      <c r="H407" s="116">
        <v>-2.2000000000000001E-3</v>
      </c>
      <c r="I407" s="118">
        <v>4.394465728132934E-2</v>
      </c>
      <c r="J407" s="116">
        <v>0.96150000000000002</v>
      </c>
      <c r="K407" s="118">
        <v>0.1317383472110305</v>
      </c>
      <c r="L407" s="116">
        <v>8.2000000000000007E-3</v>
      </c>
      <c r="M407" s="118">
        <v>2.6857737813535256E-2</v>
      </c>
      <c r="N407" s="116">
        <v>0.1149</v>
      </c>
      <c r="O407" s="118">
        <v>0.25195116231228137</v>
      </c>
      <c r="P407" s="115">
        <v>17.566199999999998</v>
      </c>
      <c r="Q407" s="118">
        <v>0.17816753996373738</v>
      </c>
      <c r="R407" s="116">
        <v>1.4654</v>
      </c>
      <c r="S407" s="118">
        <v>4.5741365811222269E-2</v>
      </c>
      <c r="T407" s="116">
        <v>9.74E-2</v>
      </c>
      <c r="U407" s="118">
        <v>9.2353743584497067E-3</v>
      </c>
      <c r="V407" s="116">
        <v>0</v>
      </c>
      <c r="W407" s="118">
        <v>2.2906888385327038E-2</v>
      </c>
      <c r="X407" s="115">
        <v>100.66240000000001</v>
      </c>
      <c r="Y407" s="114"/>
      <c r="Z407" s="115">
        <v>86.388394158233183</v>
      </c>
      <c r="AA407" s="115">
        <v>13.041279234915434</v>
      </c>
      <c r="AB407" s="115">
        <v>0.57032660685138403</v>
      </c>
    </row>
    <row r="408" spans="1:28">
      <c r="A408" s="5"/>
      <c r="B408" s="114"/>
      <c r="C408" s="118"/>
      <c r="D408" s="114"/>
      <c r="E408" s="118"/>
      <c r="F408" s="114"/>
      <c r="G408" s="118"/>
      <c r="H408" s="114"/>
      <c r="I408" s="118"/>
      <c r="J408" s="114"/>
      <c r="K408" s="118"/>
      <c r="L408" s="114"/>
      <c r="M408" s="118"/>
      <c r="N408" s="114"/>
      <c r="O408" s="118"/>
      <c r="P408" s="114"/>
      <c r="Q408" s="118"/>
      <c r="R408" s="114"/>
      <c r="S408" s="118"/>
      <c r="T408" s="114"/>
      <c r="U408" s="118"/>
      <c r="V408" s="114"/>
      <c r="W408" s="118"/>
      <c r="X408" s="114"/>
      <c r="Y408" s="114"/>
      <c r="Z408" s="114"/>
      <c r="AA408" s="114"/>
      <c r="AB408" s="114"/>
    </row>
    <row r="409" spans="1:28">
      <c r="A409" s="4" t="s">
        <v>408</v>
      </c>
      <c r="B409" s="115">
        <v>29.5852</v>
      </c>
      <c r="C409" s="118">
        <v>0.59431356547746217</v>
      </c>
      <c r="D409" s="116">
        <v>0.13039999999999999</v>
      </c>
      <c r="E409" s="118">
        <v>1.5684078801679654E-2</v>
      </c>
      <c r="F409" s="116">
        <v>5.4399999999999997E-2</v>
      </c>
      <c r="G409" s="118">
        <v>3.6907879326958715E-2</v>
      </c>
      <c r="H409" s="116">
        <v>-2.8E-3</v>
      </c>
      <c r="I409" s="118">
        <v>1.9390214631894765E-2</v>
      </c>
      <c r="J409" s="115">
        <v>68.743200000000002</v>
      </c>
      <c r="K409" s="118">
        <v>0.42849269704837795</v>
      </c>
      <c r="L409" s="116">
        <v>0.75900000000000001</v>
      </c>
      <c r="M409" s="118">
        <v>3.5982482070697874E-2</v>
      </c>
      <c r="N409" s="116">
        <v>0.74</v>
      </c>
      <c r="O409" s="118">
        <v>7.1749146266200367E-2</v>
      </c>
      <c r="P409" s="116">
        <v>0.8004</v>
      </c>
      <c r="Q409" s="118">
        <v>2.3973328675748959E-2</v>
      </c>
      <c r="R409" s="116">
        <v>0</v>
      </c>
      <c r="S409" s="118">
        <v>5.8771813832100915E-2</v>
      </c>
      <c r="T409" s="116">
        <v>0</v>
      </c>
      <c r="U409" s="118">
        <v>1.0921834023905742E-2</v>
      </c>
      <c r="V409" s="116">
        <v>0</v>
      </c>
      <c r="W409" s="118">
        <v>2.5791459515331187E-2</v>
      </c>
      <c r="X409" s="115">
        <v>100.8125</v>
      </c>
      <c r="Y409" s="115">
        <v>1.8826166998432667</v>
      </c>
      <c r="Z409" s="114"/>
      <c r="AA409" s="114"/>
      <c r="AB409" s="114"/>
    </row>
    <row r="410" spans="1:28">
      <c r="A410" s="4" t="s">
        <v>409</v>
      </c>
      <c r="B410" s="115">
        <v>29.419599999999999</v>
      </c>
      <c r="C410" s="118">
        <v>1.8011965486956729</v>
      </c>
      <c r="D410" s="116">
        <v>0.1144</v>
      </c>
      <c r="E410" s="118">
        <v>1.6685190214552822E-2</v>
      </c>
      <c r="F410" s="116">
        <v>2.3099999999999999E-2</v>
      </c>
      <c r="G410" s="118">
        <v>5.8825869097917129E-2</v>
      </c>
      <c r="H410" s="116">
        <v>5.4000000000000003E-3</v>
      </c>
      <c r="I410" s="118">
        <v>1.8513270251557811E-2</v>
      </c>
      <c r="J410" s="115">
        <v>68.994500000000002</v>
      </c>
      <c r="K410" s="118">
        <v>2.5987447399050945E-2</v>
      </c>
      <c r="L410" s="116">
        <v>0.73099999999999998</v>
      </c>
      <c r="M410" s="118">
        <v>1.704433361243584E-2</v>
      </c>
      <c r="N410" s="116">
        <v>0.51819999999999999</v>
      </c>
      <c r="O410" s="118">
        <v>2.5758938490022632E-2</v>
      </c>
      <c r="P410" s="116">
        <v>0.81699999999999995</v>
      </c>
      <c r="Q410" s="118">
        <v>1.7350346823693793E-2</v>
      </c>
      <c r="R410" s="116">
        <v>0</v>
      </c>
      <c r="S410" s="118">
        <v>5.1402870813397124E-2</v>
      </c>
      <c r="T410" s="116">
        <v>0</v>
      </c>
      <c r="U410" s="118">
        <v>1.1724910055075281E-2</v>
      </c>
      <c r="V410" s="116">
        <v>0</v>
      </c>
      <c r="W410" s="118">
        <v>2.0531359219441273E-2</v>
      </c>
      <c r="X410" s="115">
        <v>100.62309999999999</v>
      </c>
      <c r="Y410" s="115">
        <v>1.3210565303649049</v>
      </c>
      <c r="Z410" s="114"/>
      <c r="AA410" s="114"/>
      <c r="AB410" s="114"/>
    </row>
    <row r="411" spans="1:28">
      <c r="A411" s="5"/>
      <c r="B411" s="114"/>
      <c r="C411" s="119"/>
      <c r="D411" s="114"/>
      <c r="E411" s="119"/>
      <c r="F411" s="114"/>
      <c r="G411" s="119"/>
      <c r="H411" s="114"/>
      <c r="I411" s="119"/>
      <c r="J411" s="114"/>
      <c r="K411" s="119"/>
      <c r="L411" s="114"/>
      <c r="M411" s="119"/>
      <c r="N411" s="114"/>
      <c r="O411" s="119"/>
      <c r="P411" s="114"/>
      <c r="Q411" s="119"/>
      <c r="R411" s="114"/>
      <c r="S411" s="119"/>
      <c r="T411" s="114"/>
      <c r="U411" s="119"/>
      <c r="V411" s="114"/>
      <c r="W411" s="119"/>
      <c r="X411" s="114"/>
      <c r="Y411" s="114"/>
      <c r="Z411" s="114"/>
      <c r="AA411" s="114"/>
      <c r="AB411" s="114"/>
    </row>
    <row r="412" spans="1:28">
      <c r="A412" s="4" t="s">
        <v>410</v>
      </c>
      <c r="B412" s="116">
        <v>4.0599999999999997E-2</v>
      </c>
      <c r="C412" s="118">
        <v>3.3801851456241545E-2</v>
      </c>
      <c r="D412" s="115">
        <v>52.203400000000002</v>
      </c>
      <c r="E412" s="118">
        <v>0.20166833239322846</v>
      </c>
      <c r="F412" s="116">
        <v>0.1363</v>
      </c>
      <c r="G412" s="118">
        <v>4.182053220665629E-2</v>
      </c>
      <c r="H412" s="116">
        <v>0.1404</v>
      </c>
      <c r="I412" s="118">
        <v>2.2995430417724439E-2</v>
      </c>
      <c r="J412" s="115">
        <v>47.914499999999997</v>
      </c>
      <c r="K412" s="118">
        <v>0.22942713462858511</v>
      </c>
      <c r="L412" s="116">
        <v>0.37140000000000001</v>
      </c>
      <c r="M412" s="118">
        <v>3.0817532491171865E-2</v>
      </c>
      <c r="N412" s="116">
        <v>5.4600000000000003E-2</v>
      </c>
      <c r="O412" s="118">
        <v>4.1899732565315782E-2</v>
      </c>
      <c r="P412" s="116">
        <v>1.7100000000000001E-2</v>
      </c>
      <c r="Q412" s="118">
        <v>1.1566897882462531E-2</v>
      </c>
      <c r="R412" s="116">
        <v>1.52E-2</v>
      </c>
      <c r="S412" s="118">
        <v>5.38292301000435E-2</v>
      </c>
      <c r="T412" s="116">
        <v>0</v>
      </c>
      <c r="U412" s="118">
        <v>9.7975275802683857E-3</v>
      </c>
      <c r="V412" s="116">
        <v>0</v>
      </c>
      <c r="W412" s="118">
        <v>2.5876299842684251E-2</v>
      </c>
      <c r="X412" s="115">
        <v>100.8937</v>
      </c>
      <c r="Y412" s="114"/>
      <c r="Z412" s="114"/>
      <c r="AA412" s="114"/>
      <c r="AB412" s="114"/>
    </row>
    <row r="413" spans="1:28">
      <c r="A413" s="4" t="s">
        <v>411</v>
      </c>
      <c r="B413" s="116">
        <v>3.2300000000000002E-2</v>
      </c>
      <c r="C413" s="118">
        <v>3.3373979918820768E-2</v>
      </c>
      <c r="D413" s="115">
        <v>51.967199999999998</v>
      </c>
      <c r="E413" s="118">
        <v>0.20177956699465879</v>
      </c>
      <c r="F413" s="116">
        <v>8.9499999999999996E-2</v>
      </c>
      <c r="G413" s="118">
        <v>4.2450359498925207E-2</v>
      </c>
      <c r="H413" s="116">
        <v>3.3599999999999998E-2</v>
      </c>
      <c r="I413" s="118">
        <v>2.8159658435264256E-2</v>
      </c>
      <c r="J413" s="115">
        <v>47.671999999999997</v>
      </c>
      <c r="K413" s="118">
        <v>0.22891253170979201</v>
      </c>
      <c r="L413" s="116">
        <v>0.40550000000000003</v>
      </c>
      <c r="M413" s="118">
        <v>2.9870625068258768E-2</v>
      </c>
      <c r="N413" s="116">
        <v>2.9600000000000001E-2</v>
      </c>
      <c r="O413" s="118">
        <v>4.8201275457724756E-2</v>
      </c>
      <c r="P413" s="116">
        <v>2.8199999999999999E-2</v>
      </c>
      <c r="Q413" s="118">
        <v>1.1100490709782591E-2</v>
      </c>
      <c r="R413" s="116">
        <v>-3.8E-3</v>
      </c>
      <c r="S413" s="118">
        <v>5.113327533710308E-2</v>
      </c>
      <c r="T413" s="116">
        <v>0</v>
      </c>
      <c r="U413" s="118">
        <v>9.7975275802683857E-3</v>
      </c>
      <c r="V413" s="116">
        <v>0</v>
      </c>
      <c r="W413" s="118">
        <v>2.5452098205918931E-2</v>
      </c>
      <c r="X413" s="115">
        <v>100.2578</v>
      </c>
      <c r="Y413" s="114"/>
      <c r="Z413" s="114"/>
      <c r="AA413" s="114"/>
      <c r="AB413" s="114"/>
    </row>
    <row r="414" spans="1:28">
      <c r="A414" s="4" t="s">
        <v>412</v>
      </c>
      <c r="B414" s="116">
        <v>2.2700000000000001E-2</v>
      </c>
      <c r="C414" s="118">
        <v>3.3944475302048478E-2</v>
      </c>
      <c r="D414" s="115">
        <v>52.068199999999997</v>
      </c>
      <c r="E414" s="118">
        <v>0.20278067840753197</v>
      </c>
      <c r="F414" s="116">
        <v>0.1037</v>
      </c>
      <c r="G414" s="118">
        <v>4.2576324957378987E-2</v>
      </c>
      <c r="H414" s="116">
        <v>0.20849999999999999</v>
      </c>
      <c r="I414" s="118">
        <v>2.7867343641818604E-2</v>
      </c>
      <c r="J414" s="115">
        <v>47.599499999999999</v>
      </c>
      <c r="K414" s="118">
        <v>0.22891253170979201</v>
      </c>
      <c r="L414" s="116">
        <v>0.35339999999999999</v>
      </c>
      <c r="M414" s="118">
        <v>2.9526295096290362E-2</v>
      </c>
      <c r="N414" s="116">
        <v>8.5400000000000004E-2</v>
      </c>
      <c r="O414" s="118">
        <v>5.1960090516354661E-2</v>
      </c>
      <c r="P414" s="116">
        <v>1.0800000000000001E-2</v>
      </c>
      <c r="Q414" s="118">
        <v>1.1287053578854567E-2</v>
      </c>
      <c r="R414" s="116">
        <v>0</v>
      </c>
      <c r="S414" s="118">
        <v>5.6884645498042619E-2</v>
      </c>
      <c r="T414" s="116">
        <v>0</v>
      </c>
      <c r="U414" s="118">
        <v>1.0038450389619249E-2</v>
      </c>
      <c r="V414" s="116">
        <v>0</v>
      </c>
      <c r="W414" s="118">
        <v>2.5876299842684251E-2</v>
      </c>
      <c r="X414" s="115">
        <v>100.45229999999999</v>
      </c>
      <c r="Y414" s="114"/>
      <c r="Z414" s="114"/>
      <c r="AA414" s="114"/>
      <c r="AB414" s="114"/>
    </row>
    <row r="415" spans="1:28">
      <c r="A415" s="4" t="s">
        <v>413</v>
      </c>
      <c r="B415" s="116">
        <v>0</v>
      </c>
      <c r="C415" s="118">
        <v>0.59702341854779373</v>
      </c>
      <c r="D415" s="115">
        <v>52.458100000000002</v>
      </c>
      <c r="E415" s="118">
        <v>1.5684078801679654E-2</v>
      </c>
      <c r="F415" s="116">
        <v>0.1236</v>
      </c>
      <c r="G415" s="118">
        <v>3.791560299458898E-2</v>
      </c>
      <c r="H415" s="116">
        <v>0.21579999999999999</v>
      </c>
      <c r="I415" s="118">
        <v>1.9974844218786061E-2</v>
      </c>
      <c r="J415" s="115">
        <v>47.6601</v>
      </c>
      <c r="K415" s="118">
        <v>0.42720618975139524</v>
      </c>
      <c r="L415" s="116">
        <v>0.3458</v>
      </c>
      <c r="M415" s="118">
        <v>3.632681204266628E-2</v>
      </c>
      <c r="N415" s="116">
        <v>0.12859999999999999</v>
      </c>
      <c r="O415" s="118">
        <v>7.9598436535692249E-2</v>
      </c>
      <c r="P415" s="116">
        <v>1.6899999999999998E-2</v>
      </c>
      <c r="Q415" s="118">
        <v>2.3786765806676977E-2</v>
      </c>
      <c r="R415" s="116">
        <v>9</v>
      </c>
      <c r="S415" s="118">
        <v>4.9965028273162237E-2</v>
      </c>
      <c r="T415" s="116">
        <v>0</v>
      </c>
      <c r="U415" s="118">
        <v>1.0680911214554877E-2</v>
      </c>
      <c r="V415" s="116">
        <v>1.21E-2</v>
      </c>
      <c r="W415" s="118">
        <v>2.5961140170037315E-2</v>
      </c>
      <c r="X415" s="115">
        <v>100.9609</v>
      </c>
      <c r="Y415" s="114"/>
      <c r="Z415" s="114"/>
      <c r="AA415" s="114"/>
      <c r="AB415" s="114"/>
    </row>
    <row r="416" spans="1:28">
      <c r="A416" s="5"/>
      <c r="B416" s="114"/>
      <c r="C416" s="119"/>
      <c r="D416" s="114"/>
      <c r="E416" s="119"/>
      <c r="F416" s="114"/>
      <c r="G416" s="119"/>
      <c r="H416" s="114"/>
      <c r="I416" s="119"/>
      <c r="J416" s="114"/>
      <c r="K416" s="119"/>
      <c r="L416" s="114"/>
      <c r="M416" s="119"/>
      <c r="N416" s="114"/>
      <c r="O416" s="119"/>
      <c r="P416" s="114"/>
      <c r="Q416" s="119"/>
      <c r="R416" s="114"/>
      <c r="S416" s="119"/>
      <c r="T416" s="114"/>
      <c r="U416" s="119"/>
      <c r="V416" s="114"/>
      <c r="W416" s="119"/>
      <c r="X416" s="114"/>
      <c r="Y416" s="114"/>
      <c r="Z416" s="114"/>
      <c r="AA416" s="114"/>
      <c r="AB416" s="114"/>
    </row>
    <row r="417" spans="1:30">
      <c r="A417" s="4" t="s">
        <v>414</v>
      </c>
      <c r="B417" s="115">
        <v>98.0749</v>
      </c>
      <c r="C417" s="118">
        <v>1.7933522371762918</v>
      </c>
      <c r="D417" s="116">
        <v>0.23519999999999999</v>
      </c>
      <c r="E417" s="118">
        <v>1.6907659417413526E-2</v>
      </c>
      <c r="F417" s="116">
        <v>1.1679999999999999</v>
      </c>
      <c r="G417" s="118">
        <v>5.8573938181009561E-2</v>
      </c>
      <c r="H417" s="116">
        <v>0</v>
      </c>
      <c r="I417" s="118">
        <v>1.8220955458112163E-2</v>
      </c>
      <c r="J417" s="116">
        <v>0.32069999999999999</v>
      </c>
      <c r="K417" s="118">
        <v>2.4786707255200408E-2</v>
      </c>
      <c r="L417" s="116">
        <v>1.6000000000000001E-3</v>
      </c>
      <c r="M417" s="118">
        <v>1.7130416105427936E-2</v>
      </c>
      <c r="N417" s="116">
        <v>2.7699999999999999E-2</v>
      </c>
      <c r="O417" s="118">
        <v>2.6532812178564083E-2</v>
      </c>
      <c r="P417" s="116">
        <v>0.36420000000000002</v>
      </c>
      <c r="Q417" s="118">
        <v>1.7257065389157809E-2</v>
      </c>
      <c r="R417" s="116">
        <v>0.20349999999999999</v>
      </c>
      <c r="S417" s="118">
        <v>5.2840713353632017E-2</v>
      </c>
      <c r="T417" s="116">
        <v>0.13239999999999999</v>
      </c>
      <c r="U417" s="118">
        <v>9.636912374034478E-3</v>
      </c>
      <c r="V417" s="116">
        <v>0</v>
      </c>
      <c r="W417" s="118">
        <v>2.0870720528853526E-2</v>
      </c>
      <c r="X417" s="115">
        <v>100.5284</v>
      </c>
      <c r="Y417" s="114"/>
      <c r="Z417" s="114"/>
      <c r="AA417" s="114"/>
      <c r="AB417" s="114"/>
    </row>
    <row r="418" spans="1:30">
      <c r="A418" s="4" t="s">
        <v>415</v>
      </c>
      <c r="B418" s="115">
        <v>97.646799999999999</v>
      </c>
      <c r="C418" s="118">
        <v>0.91550246623466025</v>
      </c>
      <c r="D418" s="116">
        <v>0.26040000000000002</v>
      </c>
      <c r="E418" s="118">
        <v>1.3236917570211906E-2</v>
      </c>
      <c r="F418" s="116">
        <v>1.1358999999999999</v>
      </c>
      <c r="G418" s="118">
        <v>0.26351973908531617</v>
      </c>
      <c r="H418" s="116">
        <v>0</v>
      </c>
      <c r="I418" s="118">
        <v>1.8123517193630281E-2</v>
      </c>
      <c r="J418" s="116">
        <v>0.26700000000000002</v>
      </c>
      <c r="K418" s="118">
        <v>3.8766753215745964E-2</v>
      </c>
      <c r="L418" s="116">
        <v>-1E-4</v>
      </c>
      <c r="M418" s="118">
        <v>1.7474746077396335E-2</v>
      </c>
      <c r="N418" s="116">
        <v>1.5599999999999999E-2</v>
      </c>
      <c r="O418" s="118">
        <v>3.3939888911746562E-2</v>
      </c>
      <c r="P418" s="116">
        <v>0.35489999999999999</v>
      </c>
      <c r="Q418" s="118">
        <v>0.1797533243508492</v>
      </c>
      <c r="R418" s="116">
        <v>0.2014</v>
      </c>
      <c r="S418" s="118">
        <v>0.11098347107438016</v>
      </c>
      <c r="T418" s="116">
        <v>4.4600000000000001E-2</v>
      </c>
      <c r="U418" s="118">
        <v>1.0279373198970109E-2</v>
      </c>
      <c r="V418" s="116">
        <v>6.7000000000000002E-3</v>
      </c>
      <c r="W418" s="118">
        <v>1.968295594591064E-2</v>
      </c>
      <c r="X418" s="115">
        <v>99.933300000000003</v>
      </c>
      <c r="Y418" s="114"/>
      <c r="Z418" s="114"/>
      <c r="AA418" s="114"/>
      <c r="AB418" s="114"/>
    </row>
    <row r="419" spans="1:30">
      <c r="A419" s="6"/>
      <c r="B419" s="117"/>
      <c r="C419" s="117"/>
      <c r="D419" s="117"/>
      <c r="E419" s="117"/>
      <c r="F419" s="117"/>
      <c r="G419" s="117"/>
      <c r="H419" s="117"/>
      <c r="I419" s="117"/>
      <c r="J419" s="117"/>
      <c r="K419" s="117"/>
      <c r="L419" s="117"/>
      <c r="M419" s="117"/>
      <c r="N419" s="117"/>
      <c r="O419" s="117"/>
      <c r="P419" s="117"/>
      <c r="Q419" s="117"/>
      <c r="R419" s="117"/>
      <c r="S419" s="117"/>
      <c r="T419" s="117"/>
      <c r="U419" s="117"/>
      <c r="V419" s="117"/>
      <c r="W419" s="117"/>
      <c r="X419" s="117"/>
      <c r="Y419" s="117"/>
      <c r="Z419" s="117"/>
      <c r="AA419" s="117"/>
      <c r="AB419" s="117"/>
      <c r="AC419" s="117"/>
      <c r="AD419" s="117"/>
    </row>
    <row r="420" spans="1:30">
      <c r="A420" s="5"/>
      <c r="B420" s="114"/>
      <c r="C420" s="114"/>
      <c r="D420" s="114"/>
      <c r="E420" s="114"/>
      <c r="F420" s="114"/>
      <c r="G420" s="114"/>
      <c r="H420" s="114"/>
      <c r="I420" s="114"/>
      <c r="J420" s="114"/>
      <c r="K420" s="114"/>
      <c r="L420" s="114"/>
      <c r="M420" s="114"/>
      <c r="N420" s="114"/>
      <c r="O420" s="114"/>
      <c r="P420" s="114"/>
      <c r="Q420" s="114"/>
      <c r="R420" s="114"/>
      <c r="S420" s="114"/>
      <c r="T420" s="114"/>
      <c r="U420" s="114"/>
      <c r="V420" s="114"/>
      <c r="W420" s="114"/>
      <c r="X420" s="114"/>
      <c r="Y420" s="114"/>
      <c r="Z420" s="114"/>
      <c r="AA420" s="114"/>
      <c r="AB420" s="114"/>
    </row>
    <row r="421" spans="1:30">
      <c r="A421" s="5" t="s">
        <v>692</v>
      </c>
      <c r="D421" s="114"/>
      <c r="E421" s="114"/>
      <c r="F421" s="114"/>
      <c r="G421" s="114"/>
      <c r="H421" s="114"/>
      <c r="I421" s="114"/>
      <c r="J421" s="114"/>
      <c r="K421" s="114"/>
      <c r="L421" s="114"/>
      <c r="M421" s="114"/>
      <c r="N421" s="114"/>
      <c r="O421" s="114"/>
      <c r="P421" s="114"/>
      <c r="Q421" s="114"/>
      <c r="R421" s="114"/>
      <c r="S421" s="114"/>
      <c r="T421" s="114"/>
      <c r="U421" s="114"/>
      <c r="V421" s="114"/>
      <c r="W421" s="114"/>
      <c r="X421" s="114"/>
      <c r="Y421" s="114"/>
      <c r="Z421" s="114"/>
      <c r="AA421" s="114"/>
      <c r="AB421" s="114"/>
    </row>
    <row r="422" spans="1:30">
      <c r="A422" s="4" t="s">
        <v>416</v>
      </c>
      <c r="B422" s="115">
        <v>49.025100000000002</v>
      </c>
      <c r="C422" s="120">
        <v>0.40391073132521543</v>
      </c>
      <c r="D422" s="116">
        <v>1.3409</v>
      </c>
      <c r="E422" s="118">
        <v>3.3481615030535997E-2</v>
      </c>
      <c r="F422" s="116">
        <v>2.1013000000000002</v>
      </c>
      <c r="G422" s="118">
        <v>0.10404746868282559</v>
      </c>
      <c r="H422" s="116">
        <v>0.60960000000000003</v>
      </c>
      <c r="I422" s="118">
        <v>4.4042095545811212E-2</v>
      </c>
      <c r="J422" s="115">
        <v>19.4802</v>
      </c>
      <c r="K422" s="118">
        <v>0.17762377413674754</v>
      </c>
      <c r="L422" s="116">
        <v>0.32419999999999999</v>
      </c>
      <c r="M422" s="118">
        <v>3.3227842294950675E-2</v>
      </c>
      <c r="N422" s="116">
        <v>14.3637</v>
      </c>
      <c r="O422" s="118">
        <v>0.3102127957210451</v>
      </c>
      <c r="P422" s="116">
        <v>11.7796</v>
      </c>
      <c r="Q422" s="118">
        <v>0.14104152901841407</v>
      </c>
      <c r="R422" s="116">
        <v>0</v>
      </c>
      <c r="S422" s="118">
        <v>4.8706916050456718E-2</v>
      </c>
      <c r="T422" s="116">
        <v>0</v>
      </c>
      <c r="U422" s="118">
        <v>1.0841526420788788E-2</v>
      </c>
      <c r="V422" s="116">
        <v>-3.5999999999999999E-3</v>
      </c>
      <c r="W422" s="118">
        <v>2.528241755121281E-2</v>
      </c>
      <c r="X422" s="115">
        <v>99.024699999999996</v>
      </c>
      <c r="Y422" s="114"/>
      <c r="Z422" s="115">
        <v>42.546772245053717</v>
      </c>
      <c r="AA422" s="115">
        <v>32.37276015805223</v>
      </c>
      <c r="AB422" s="115">
        <v>25.080467596894053</v>
      </c>
      <c r="AC422" s="123">
        <v>56.791563215029598</v>
      </c>
      <c r="AD422" s="123">
        <v>22.430098842868887</v>
      </c>
    </row>
    <row r="423" spans="1:30">
      <c r="A423" s="4" t="s">
        <v>417</v>
      </c>
      <c r="B423" s="115">
        <v>49.717500000000001</v>
      </c>
      <c r="C423" s="120">
        <v>0.40790419900780933</v>
      </c>
      <c r="D423" s="116">
        <v>1.1820999999999999</v>
      </c>
      <c r="E423" s="118">
        <v>3.2035565211941418E-2</v>
      </c>
      <c r="F423" s="116">
        <v>2.1716000000000002</v>
      </c>
      <c r="G423" s="118">
        <v>0.10568501964272477</v>
      </c>
      <c r="H423" s="116">
        <v>0.69940000000000002</v>
      </c>
      <c r="I423" s="118">
        <v>4.579598430648512E-2</v>
      </c>
      <c r="J423" s="115">
        <v>18.693899999999999</v>
      </c>
      <c r="K423" s="118">
        <v>0.17402155370519592</v>
      </c>
      <c r="L423" s="116">
        <v>0.36809999999999998</v>
      </c>
      <c r="M423" s="118">
        <v>3.3572172266919074E-2</v>
      </c>
      <c r="N423" s="116">
        <v>16.055800000000001</v>
      </c>
      <c r="O423" s="118">
        <v>0.32480584241925531</v>
      </c>
      <c r="P423" s="116">
        <v>10.561199999999999</v>
      </c>
      <c r="Q423" s="118">
        <v>0.12966119400502354</v>
      </c>
      <c r="R423" s="116">
        <v>0</v>
      </c>
      <c r="S423" s="118">
        <v>4.3404871683340583E-2</v>
      </c>
      <c r="T423" s="116">
        <v>0</v>
      </c>
      <c r="U423" s="118">
        <v>1.1243064436373558E-2</v>
      </c>
      <c r="V423" s="116">
        <v>3.0200000000000001E-2</v>
      </c>
      <c r="W423" s="118">
        <v>2.6724703116214884E-2</v>
      </c>
      <c r="X423" s="115">
        <v>99.479699999999994</v>
      </c>
      <c r="Y423" s="114"/>
      <c r="Z423" s="115">
        <v>47.03622039177489</v>
      </c>
      <c r="AA423" s="115">
        <v>30.724612041627292</v>
      </c>
      <c r="AB423" s="115">
        <v>22.239167566597821</v>
      </c>
      <c r="AC423" s="123">
        <v>60.489880788813252</v>
      </c>
      <c r="AD423" s="123">
        <v>25.195578660033586</v>
      </c>
    </row>
    <row r="424" spans="1:30">
      <c r="A424" s="4" t="s">
        <v>418</v>
      </c>
      <c r="B424" s="115">
        <v>51.528500000000001</v>
      </c>
      <c r="C424" s="120">
        <v>0.41703212513945265</v>
      </c>
      <c r="D424" s="116">
        <v>0.62680000000000002</v>
      </c>
      <c r="E424" s="118">
        <v>2.5361489126120292E-2</v>
      </c>
      <c r="F424" s="116">
        <v>1.1391</v>
      </c>
      <c r="G424" s="118">
        <v>8.0365962493514201E-2</v>
      </c>
      <c r="H424" s="116">
        <v>0.4511</v>
      </c>
      <c r="I424" s="118">
        <v>3.8293237941380107E-2</v>
      </c>
      <c r="J424" s="115">
        <v>20.635300000000001</v>
      </c>
      <c r="K424" s="118">
        <v>0.18259826901841406</v>
      </c>
      <c r="L424" s="116">
        <v>0.35589999999999999</v>
      </c>
      <c r="M424" s="118">
        <v>3.3055677308966469E-2</v>
      </c>
      <c r="N424" s="116">
        <v>18.0505</v>
      </c>
      <c r="O424" s="118">
        <v>0.34359991771240489</v>
      </c>
      <c r="P424" s="116">
        <v>7.1703999999999999</v>
      </c>
      <c r="Q424" s="118">
        <v>9.7199254786499656E-2</v>
      </c>
      <c r="R424" s="116">
        <v>4.2500000000000003E-2</v>
      </c>
      <c r="S424" s="118">
        <v>4.9875163114397568E-2</v>
      </c>
      <c r="T424" s="116">
        <v>0</v>
      </c>
      <c r="U424" s="118">
        <v>1.108244923013965E-2</v>
      </c>
      <c r="V424" s="116">
        <v>0</v>
      </c>
      <c r="W424" s="118">
        <v>2.6894383770921005E-2</v>
      </c>
      <c r="X424" s="115">
        <v>100.00020000000001</v>
      </c>
      <c r="Y424" s="114"/>
      <c r="Z424" s="115">
        <v>51.89674408525169</v>
      </c>
      <c r="AA424" s="115">
        <v>33.284933085412725</v>
      </c>
      <c r="AB424" s="115">
        <v>14.818322829335582</v>
      </c>
      <c r="AC424" s="123">
        <v>60.926329406533405</v>
      </c>
      <c r="AD424" s="123">
        <v>25.541997816034712</v>
      </c>
    </row>
    <row r="425" spans="1:30">
      <c r="A425" s="4" t="s">
        <v>419</v>
      </c>
      <c r="B425" s="115">
        <v>49.191499999999998</v>
      </c>
      <c r="C425" s="120">
        <v>0.40276974055876003</v>
      </c>
      <c r="D425" s="116">
        <v>1.4513</v>
      </c>
      <c r="E425" s="118">
        <v>3.4816430247700224E-2</v>
      </c>
      <c r="F425" s="116">
        <v>2.6936</v>
      </c>
      <c r="G425" s="118">
        <v>0.11349487806685939</v>
      </c>
      <c r="H425" s="116">
        <v>0.87819999999999998</v>
      </c>
      <c r="I425" s="118">
        <v>5.0278144472651748E-2</v>
      </c>
      <c r="J425" s="115">
        <v>14.92</v>
      </c>
      <c r="K425" s="118">
        <v>0.15618198585370222</v>
      </c>
      <c r="L425" s="116">
        <v>0.2626</v>
      </c>
      <c r="M425" s="118">
        <v>3.1592274928100773E-2</v>
      </c>
      <c r="N425" s="116">
        <v>14.5288</v>
      </c>
      <c r="O425" s="118">
        <v>0.30645398066241514</v>
      </c>
      <c r="P425" s="116">
        <v>15.1549</v>
      </c>
      <c r="Q425" s="118">
        <v>0.17285049819518605</v>
      </c>
      <c r="R425" s="116">
        <v>3.4599999999999999E-2</v>
      </c>
      <c r="S425" s="118">
        <v>5.1313005654632447E-2</v>
      </c>
      <c r="T425" s="116">
        <v>0</v>
      </c>
      <c r="U425" s="118">
        <v>1.0680911214554877E-2</v>
      </c>
      <c r="V425" s="116">
        <v>0</v>
      </c>
      <c r="W425" s="118">
        <v>2.6385341806802628E-2</v>
      </c>
      <c r="X425" s="115">
        <v>99.115499999999997</v>
      </c>
      <c r="Y425" s="114"/>
      <c r="Z425" s="115">
        <v>42.993994657091669</v>
      </c>
      <c r="AA425" s="115">
        <v>24.770393258060857</v>
      </c>
      <c r="AB425" s="115">
        <v>32.235612084847482</v>
      </c>
      <c r="AC425" s="123">
        <v>63.447812270236959</v>
      </c>
      <c r="AD425" s="123">
        <v>27.634772281423857</v>
      </c>
    </row>
    <row r="426" spans="1:30">
      <c r="A426" s="4" t="s">
        <v>420</v>
      </c>
      <c r="B426" s="115">
        <v>49.192300000000003</v>
      </c>
      <c r="C426" s="120">
        <v>0.40376810747940856</v>
      </c>
      <c r="D426" s="116">
        <v>1.5289999999999999</v>
      </c>
      <c r="E426" s="118">
        <v>3.5483837856282334E-2</v>
      </c>
      <c r="F426" s="116">
        <v>2.9603000000000002</v>
      </c>
      <c r="G426" s="118">
        <v>0.12042297828181751</v>
      </c>
      <c r="H426" s="116">
        <v>0.93120000000000003</v>
      </c>
      <c r="I426" s="118">
        <v>5.1155088852988695E-2</v>
      </c>
      <c r="J426" s="115">
        <v>14.817500000000001</v>
      </c>
      <c r="K426" s="118">
        <v>0.15566738293490912</v>
      </c>
      <c r="L426" s="116">
        <v>0.31519999999999998</v>
      </c>
      <c r="M426" s="118">
        <v>3.2539182351013871E-2</v>
      </c>
      <c r="N426" s="116">
        <v>15.0639</v>
      </c>
      <c r="O426" s="118">
        <v>0.31065500925735451</v>
      </c>
      <c r="P426" s="116">
        <v>13.3947</v>
      </c>
      <c r="Q426" s="118">
        <v>0.15643296571685211</v>
      </c>
      <c r="R426" s="116">
        <v>1.89E-2</v>
      </c>
      <c r="S426" s="118">
        <v>4.7808264462809918E-2</v>
      </c>
      <c r="T426" s="116">
        <v>0</v>
      </c>
      <c r="U426" s="118">
        <v>1.0680911214554877E-2</v>
      </c>
      <c r="V426" s="116">
        <v>1.9199999999999998E-2</v>
      </c>
      <c r="W426" s="118">
        <v>2.5961140170037315E-2</v>
      </c>
      <c r="X426" s="115">
        <v>98.242199999999997</v>
      </c>
      <c r="Y426" s="114"/>
      <c r="Z426" s="115">
        <v>45.641268354928563</v>
      </c>
      <c r="AA426" s="115">
        <v>25.187278391740271</v>
      </c>
      <c r="AB426" s="115">
        <v>29.171453253331176</v>
      </c>
      <c r="AC426" s="123">
        <v>64.440583702862398</v>
      </c>
      <c r="AD426" s="123">
        <v>28.504162291756732</v>
      </c>
    </row>
    <row r="427" spans="1:30">
      <c r="A427" s="4" t="s">
        <v>421</v>
      </c>
      <c r="B427" s="115">
        <v>50.679400000000001</v>
      </c>
      <c r="C427" s="120">
        <v>0.41303865745685875</v>
      </c>
      <c r="D427" s="116">
        <v>0.93720000000000003</v>
      </c>
      <c r="E427" s="118">
        <v>2.9143465574752263E-2</v>
      </c>
      <c r="F427" s="116">
        <v>1.8394999999999999</v>
      </c>
      <c r="G427" s="118">
        <v>9.6867437550959903E-2</v>
      </c>
      <c r="H427" s="116">
        <v>0.64880000000000004</v>
      </c>
      <c r="I427" s="118">
        <v>4.4626725132702522E-2</v>
      </c>
      <c r="J427" s="115">
        <v>19.424800000000001</v>
      </c>
      <c r="K427" s="118">
        <v>0.17736647267735098</v>
      </c>
      <c r="L427" s="116">
        <v>0.33050000000000002</v>
      </c>
      <c r="M427" s="118">
        <v>3.279742982999017E-2</v>
      </c>
      <c r="N427" s="116">
        <v>17.392299999999999</v>
      </c>
      <c r="O427" s="118">
        <v>0.3380722485085374</v>
      </c>
      <c r="P427" s="116">
        <v>8.6999999999999993</v>
      </c>
      <c r="Q427" s="118">
        <v>0.11193772144318577</v>
      </c>
      <c r="R427" s="116">
        <v>5.3E-3</v>
      </c>
      <c r="S427" s="118">
        <v>4.6100826446280996E-2</v>
      </c>
      <c r="T427" s="116">
        <v>0</v>
      </c>
      <c r="U427" s="118">
        <v>1.0761218817671834E-2</v>
      </c>
      <c r="V427" s="116">
        <v>0</v>
      </c>
      <c r="W427" s="118">
        <v>2.6045980497390379E-2</v>
      </c>
      <c r="X427" s="115">
        <v>99.957700000000003</v>
      </c>
      <c r="Y427" s="114"/>
      <c r="Z427" s="115">
        <v>50.348678711380266</v>
      </c>
      <c r="AA427" s="115">
        <v>31.548131443785003</v>
      </c>
      <c r="AB427" s="115">
        <v>18.10318984483472</v>
      </c>
      <c r="AC427" s="123">
        <v>61.479740200690102</v>
      </c>
      <c r="AD427" s="123">
        <v>25.987768767460782</v>
      </c>
    </row>
    <row r="428" spans="1:30">
      <c r="A428" s="4" t="s">
        <v>422</v>
      </c>
      <c r="B428" s="115">
        <v>51.339300000000001</v>
      </c>
      <c r="C428" s="120">
        <v>0.41803049206010118</v>
      </c>
      <c r="D428" s="116">
        <v>0.57740000000000002</v>
      </c>
      <c r="E428" s="118">
        <v>2.4805316118968527E-2</v>
      </c>
      <c r="F428" s="116">
        <v>1.0067999999999999</v>
      </c>
      <c r="G428" s="118">
        <v>7.7216826032169589E-2</v>
      </c>
      <c r="H428" s="116">
        <v>0.44890000000000002</v>
      </c>
      <c r="I428" s="118">
        <v>3.9267620586198947E-2</v>
      </c>
      <c r="J428" s="115">
        <v>21.494900000000001</v>
      </c>
      <c r="K428" s="118">
        <v>0.18594318799056911</v>
      </c>
      <c r="L428" s="116">
        <v>0.38640000000000002</v>
      </c>
      <c r="M428" s="118">
        <v>3.4002584731879573E-2</v>
      </c>
      <c r="N428" s="116">
        <v>19.078600000000002</v>
      </c>
      <c r="O428" s="118">
        <v>0.35587134334499076</v>
      </c>
      <c r="P428" s="116">
        <v>5.3998999999999997</v>
      </c>
      <c r="Q428" s="118">
        <v>7.9755626528269882E-2</v>
      </c>
      <c r="R428" s="116">
        <v>0</v>
      </c>
      <c r="S428" s="118">
        <v>4.3764332318399303E-2</v>
      </c>
      <c r="T428" s="116">
        <v>-5.0000000000000001E-4</v>
      </c>
      <c r="U428" s="118">
        <v>1.0921834023905742E-2</v>
      </c>
      <c r="V428" s="116">
        <v>7.7000000000000002E-3</v>
      </c>
      <c r="W428" s="118">
        <v>2.62156611520965E-2</v>
      </c>
      <c r="X428" s="115">
        <v>99.739900000000006</v>
      </c>
      <c r="Y428" s="114"/>
      <c r="Z428" s="115">
        <v>54.48024227387441</v>
      </c>
      <c r="AA428" s="115">
        <v>34.436101734099765</v>
      </c>
      <c r="AB428" s="115">
        <v>11.083655992025822</v>
      </c>
      <c r="AC428" s="123">
        <v>61.272898309538412</v>
      </c>
      <c r="AD428" s="123">
        <v>25.820295469256241</v>
      </c>
    </row>
    <row r="429" spans="1:30">
      <c r="A429" s="4" t="s">
        <v>423</v>
      </c>
      <c r="B429" s="115">
        <v>50.944800000000001</v>
      </c>
      <c r="C429" s="120">
        <v>0.41617638206461111</v>
      </c>
      <c r="D429" s="116">
        <v>0.74099999999999999</v>
      </c>
      <c r="E429" s="118">
        <v>2.7030008147575571E-2</v>
      </c>
      <c r="F429" s="116">
        <v>1.4016</v>
      </c>
      <c r="G429" s="118">
        <v>8.8805648209917723E-2</v>
      </c>
      <c r="H429" s="116">
        <v>0.52780000000000005</v>
      </c>
      <c r="I429" s="118">
        <v>4.0826632817909068E-2</v>
      </c>
      <c r="J429" s="115">
        <v>21.302</v>
      </c>
      <c r="K429" s="118">
        <v>0.18542858507177606</v>
      </c>
      <c r="L429" s="116">
        <v>0.34699999999999998</v>
      </c>
      <c r="M429" s="118">
        <v>3.3227842294950675E-2</v>
      </c>
      <c r="N429" s="116">
        <v>18.396799999999999</v>
      </c>
      <c r="O429" s="118">
        <v>0.34968035383665913</v>
      </c>
      <c r="P429" s="116">
        <v>5.5574000000000003</v>
      </c>
      <c r="Q429" s="118">
        <v>8.1248129480845685E-2</v>
      </c>
      <c r="R429" s="116">
        <v>0</v>
      </c>
      <c r="S429" s="118">
        <v>4.4573118747281426E-2</v>
      </c>
      <c r="T429" s="116">
        <v>2.0000000000000001E-4</v>
      </c>
      <c r="U429" s="118">
        <v>1.0921834023905742E-2</v>
      </c>
      <c r="V429" s="116">
        <v>-4.4000000000000003E-3</v>
      </c>
      <c r="W429" s="118">
        <v>2.62156611520965E-2</v>
      </c>
      <c r="X429" s="115">
        <v>99.218599999999995</v>
      </c>
      <c r="Y429" s="114"/>
      <c r="Z429" s="115">
        <v>53.568628379664361</v>
      </c>
      <c r="AA429" s="115">
        <v>34.799631529126273</v>
      </c>
      <c r="AB429" s="115">
        <v>11.63174009120937</v>
      </c>
      <c r="AC429" s="123">
        <v>60.621321438485751</v>
      </c>
      <c r="AD429" s="123">
        <v>25.299435248455179</v>
      </c>
    </row>
    <row r="430" spans="1:30">
      <c r="A430" s="4" t="s">
        <v>424</v>
      </c>
      <c r="B430" s="115">
        <v>49.717599999999997</v>
      </c>
      <c r="C430" s="120">
        <v>0.40533696978328471</v>
      </c>
      <c r="D430" s="116">
        <v>1.3169999999999999</v>
      </c>
      <c r="E430" s="118">
        <v>3.3481615030535997E-2</v>
      </c>
      <c r="F430" s="116">
        <v>2.6943999999999999</v>
      </c>
      <c r="G430" s="118">
        <v>0.11450260173448966</v>
      </c>
      <c r="H430" s="116">
        <v>0.85570000000000002</v>
      </c>
      <c r="I430" s="118">
        <v>4.9693514885760452E-2</v>
      </c>
      <c r="J430" s="115">
        <v>15.141400000000001</v>
      </c>
      <c r="K430" s="118">
        <v>0.15746849315068492</v>
      </c>
      <c r="L430" s="116">
        <v>0.2722</v>
      </c>
      <c r="M430" s="118">
        <v>3.1420109942116567E-2</v>
      </c>
      <c r="N430" s="116">
        <v>15.057600000000001</v>
      </c>
      <c r="O430" s="118">
        <v>0.31220275663443736</v>
      </c>
      <c r="P430" s="116">
        <v>14.5984</v>
      </c>
      <c r="Q430" s="118">
        <v>0.16772001929570668</v>
      </c>
      <c r="R430" s="116">
        <v>5.0099999999999999E-2</v>
      </c>
      <c r="S430" s="118">
        <v>5.4278555893866903E-2</v>
      </c>
      <c r="T430" s="116">
        <v>-4.0000000000000001E-3</v>
      </c>
      <c r="U430" s="118">
        <v>1.1002141627022696E-2</v>
      </c>
      <c r="V430" s="116">
        <v>1.2E-2</v>
      </c>
      <c r="W430" s="118">
        <v>2.5536938533271995E-2</v>
      </c>
      <c r="X430" s="115">
        <v>99.716399999999993</v>
      </c>
      <c r="Y430" s="114"/>
      <c r="Z430" s="115">
        <v>44.227703596462909</v>
      </c>
      <c r="AA430" s="115">
        <v>24.951157213735897</v>
      </c>
      <c r="AB430" s="115">
        <v>30.82113918980119</v>
      </c>
      <c r="AC430" s="123">
        <v>63.933903321944442</v>
      </c>
      <c r="AD430" s="123">
        <v>28.057096206385353</v>
      </c>
    </row>
    <row r="431" spans="1:30">
      <c r="A431" s="4" t="s">
        <v>425</v>
      </c>
      <c r="B431" s="115">
        <v>48.610999999999997</v>
      </c>
      <c r="C431" s="120">
        <v>0.40205662132972536</v>
      </c>
      <c r="D431" s="116">
        <v>1.6315</v>
      </c>
      <c r="E431" s="118">
        <v>3.6373714667725154E-2</v>
      </c>
      <c r="F431" s="116">
        <v>3.2799</v>
      </c>
      <c r="G431" s="118">
        <v>0.12508370024460752</v>
      </c>
      <c r="H431" s="116">
        <v>0.9718</v>
      </c>
      <c r="I431" s="118">
        <v>5.2226909762289414E-2</v>
      </c>
      <c r="J431" s="115">
        <v>15.305400000000001</v>
      </c>
      <c r="K431" s="118">
        <v>0.15858346614140331</v>
      </c>
      <c r="L431" s="116">
        <v>0.28149999999999997</v>
      </c>
      <c r="M431" s="118">
        <v>3.2022687393061265E-2</v>
      </c>
      <c r="N431" s="116">
        <v>14.783799999999999</v>
      </c>
      <c r="O431" s="118">
        <v>0.30966002880065829</v>
      </c>
      <c r="P431" s="116">
        <v>14.5144</v>
      </c>
      <c r="Q431" s="118">
        <v>0.16697376781941878</v>
      </c>
      <c r="R431" s="116">
        <v>5.0299999999999997E-2</v>
      </c>
      <c r="S431" s="118">
        <v>5.9041409308394958E-2</v>
      </c>
      <c r="T431" s="116">
        <v>0</v>
      </c>
      <c r="U431" s="118">
        <v>1.0600603611437926E-2</v>
      </c>
      <c r="V431" s="116">
        <v>0</v>
      </c>
      <c r="W431" s="118">
        <v>2.6385341806802628E-2</v>
      </c>
      <c r="X431" s="115">
        <v>99.429699999999997</v>
      </c>
      <c r="Y431" s="114"/>
      <c r="Z431" s="115">
        <v>43.734577020040447</v>
      </c>
      <c r="AA431" s="115">
        <v>25.402096516458212</v>
      </c>
      <c r="AB431" s="115">
        <v>30.863326463501334</v>
      </c>
      <c r="AC431" s="123">
        <v>63.259663538072033</v>
      </c>
      <c r="AD431" s="123">
        <v>27.473002609983048</v>
      </c>
    </row>
    <row r="432" spans="1:30">
      <c r="A432" s="4" t="s">
        <v>426</v>
      </c>
      <c r="B432" s="115">
        <v>50.0839</v>
      </c>
      <c r="C432" s="120">
        <v>0.4093304374658786</v>
      </c>
      <c r="D432" s="116">
        <v>1.0501</v>
      </c>
      <c r="E432" s="118">
        <v>3.0478280791916487E-2</v>
      </c>
      <c r="F432" s="116">
        <v>1.9802</v>
      </c>
      <c r="G432" s="118">
        <v>0.10039447038766584</v>
      </c>
      <c r="H432" s="116">
        <v>0.70179999999999998</v>
      </c>
      <c r="I432" s="118">
        <v>4.5601107777521355E-2</v>
      </c>
      <c r="J432" s="115">
        <v>18.280899999999999</v>
      </c>
      <c r="K432" s="118">
        <v>0.17222044348942012</v>
      </c>
      <c r="L432" s="116">
        <v>0.34570000000000001</v>
      </c>
      <c r="M432" s="118">
        <v>3.2711347336998063E-2</v>
      </c>
      <c r="N432" s="116">
        <v>16.545500000000001</v>
      </c>
      <c r="O432" s="118">
        <v>0.32834355070973048</v>
      </c>
      <c r="P432" s="116">
        <v>10.4413</v>
      </c>
      <c r="Q432" s="118">
        <v>0.12854181679059168</v>
      </c>
      <c r="R432" s="116">
        <v>0</v>
      </c>
      <c r="S432" s="118">
        <v>4.3764332318399303E-2</v>
      </c>
      <c r="T432" s="116">
        <v>-3.0000000000000001E-3</v>
      </c>
      <c r="U432" s="118">
        <v>1.0600603611437926E-2</v>
      </c>
      <c r="V432" s="116">
        <v>0</v>
      </c>
      <c r="W432" s="118">
        <v>2.6555022461508756E-2</v>
      </c>
      <c r="X432" s="115">
        <v>99.429400000000001</v>
      </c>
      <c r="Y432" s="114"/>
      <c r="Z432" s="115">
        <v>48.228073715287358</v>
      </c>
      <c r="AA432" s="115">
        <v>29.895348381088954</v>
      </c>
      <c r="AB432" s="115">
        <v>21.87657790362368</v>
      </c>
      <c r="AC432" s="123">
        <v>61.734724885958947</v>
      </c>
      <c r="AD432" s="123">
        <v>26.195656159267493</v>
      </c>
    </row>
    <row r="433" spans="1:30">
      <c r="A433" s="4" t="s">
        <v>427</v>
      </c>
      <c r="B433" s="115">
        <v>49.724699999999999</v>
      </c>
      <c r="C433" s="120">
        <v>0.40918781362007173</v>
      </c>
      <c r="D433" s="116">
        <v>1.1378999999999999</v>
      </c>
      <c r="E433" s="118">
        <v>3.1256923001928956E-2</v>
      </c>
      <c r="F433" s="116">
        <v>2.0350000000000001</v>
      </c>
      <c r="G433" s="118">
        <v>0.10278781409828776</v>
      </c>
      <c r="H433" s="116">
        <v>0.68089999999999995</v>
      </c>
      <c r="I433" s="118">
        <v>4.4626725132702522E-2</v>
      </c>
      <c r="J433" s="115">
        <v>19.005400000000002</v>
      </c>
      <c r="K433" s="118">
        <v>0.1760799653803683</v>
      </c>
      <c r="L433" s="116">
        <v>0.3589</v>
      </c>
      <c r="M433" s="118">
        <v>3.3313924787942768E-2</v>
      </c>
      <c r="N433" s="116">
        <v>16.121400000000001</v>
      </c>
      <c r="O433" s="118">
        <v>0.32745912363711177</v>
      </c>
      <c r="P433" s="116">
        <v>10.2272</v>
      </c>
      <c r="Q433" s="118">
        <v>0.12658290666533592</v>
      </c>
      <c r="R433" s="116">
        <v>1.0699999999999999E-2</v>
      </c>
      <c r="S433" s="118">
        <v>5.3739364941278817E-2</v>
      </c>
      <c r="T433" s="116">
        <v>0</v>
      </c>
      <c r="U433" s="118">
        <v>1.0841526420788788E-2</v>
      </c>
      <c r="V433" s="116">
        <v>3.6299999999999999E-2</v>
      </c>
      <c r="W433" s="118">
        <v>2.6130820824743443E-2</v>
      </c>
      <c r="X433" s="115">
        <v>99.338499999999996</v>
      </c>
      <c r="Y433" s="114"/>
      <c r="Z433" s="115">
        <v>47.228006526962815</v>
      </c>
      <c r="AA433" s="115">
        <v>31.236322713889486</v>
      </c>
      <c r="AB433" s="115">
        <v>21.535670759147699</v>
      </c>
      <c r="AC433" s="123">
        <v>60.191982238713237</v>
      </c>
      <c r="AD433" s="123">
        <v>24.961682801763732</v>
      </c>
    </row>
    <row r="434" spans="1:30">
      <c r="A434" s="4" t="s">
        <v>428</v>
      </c>
      <c r="B434" s="115">
        <v>49.476900000000001</v>
      </c>
      <c r="C434" s="120">
        <v>0.40676320824135398</v>
      </c>
      <c r="D434" s="116">
        <v>1.323</v>
      </c>
      <c r="E434" s="118">
        <v>3.3481615030535997E-2</v>
      </c>
      <c r="F434" s="116">
        <v>2.2978000000000001</v>
      </c>
      <c r="G434" s="118">
        <v>0.10757450151953156</v>
      </c>
      <c r="H434" s="116">
        <v>0.66339999999999999</v>
      </c>
      <c r="I434" s="118">
        <v>4.5016478190630045E-2</v>
      </c>
      <c r="J434" s="115">
        <v>18.828299999999999</v>
      </c>
      <c r="K434" s="118">
        <v>0.17530806100217863</v>
      </c>
      <c r="L434" s="116">
        <v>0.33689999999999998</v>
      </c>
      <c r="M434" s="118">
        <v>3.3227842294950675E-2</v>
      </c>
      <c r="N434" s="116">
        <v>14.306100000000001</v>
      </c>
      <c r="O434" s="118">
        <v>0.31043390248919978</v>
      </c>
      <c r="P434" s="116">
        <v>12.003299999999999</v>
      </c>
      <c r="Q434" s="118">
        <v>0.1433735648818138</v>
      </c>
      <c r="R434" s="116">
        <v>0</v>
      </c>
      <c r="S434" s="118">
        <v>4.8257590256633315E-2</v>
      </c>
      <c r="T434" s="116">
        <v>0</v>
      </c>
      <c r="U434" s="118">
        <v>1.0921834023905742E-2</v>
      </c>
      <c r="V434" s="116">
        <v>1.6199999999999999E-2</v>
      </c>
      <c r="W434" s="118">
        <v>2.6979224098274076E-2</v>
      </c>
      <c r="X434" s="115">
        <v>99.251900000000006</v>
      </c>
      <c r="Y434" s="114"/>
      <c r="Z434" s="115">
        <v>42.708286256199578</v>
      </c>
      <c r="AA434" s="115">
        <v>31.534650619690112</v>
      </c>
      <c r="AB434" s="115">
        <v>25.757063124110307</v>
      </c>
      <c r="AC434" s="123">
        <v>57.526646248506744</v>
      </c>
      <c r="AD434" s="123">
        <v>22.956724419265534</v>
      </c>
    </row>
    <row r="435" spans="1:30">
      <c r="A435" s="4" t="s">
        <v>429</v>
      </c>
      <c r="B435" s="115">
        <v>48.423099999999998</v>
      </c>
      <c r="C435" s="120">
        <v>0.40219924517553224</v>
      </c>
      <c r="D435" s="116">
        <v>1.5266</v>
      </c>
      <c r="E435" s="118">
        <v>3.5372603254851989E-2</v>
      </c>
      <c r="F435" s="116">
        <v>1.7076</v>
      </c>
      <c r="G435" s="118">
        <v>9.4851990215699358E-2</v>
      </c>
      <c r="H435" s="116">
        <v>0.2404</v>
      </c>
      <c r="I435" s="118">
        <v>3.3811077775213479E-2</v>
      </c>
      <c r="J435" s="115">
        <v>25.4222</v>
      </c>
      <c r="K435" s="118">
        <v>0.20215317993255141</v>
      </c>
      <c r="L435" s="116">
        <v>0.35899999999999999</v>
      </c>
      <c r="M435" s="118">
        <v>3.4174749717863773E-2</v>
      </c>
      <c r="N435" s="116">
        <v>10.456099999999999</v>
      </c>
      <c r="O435" s="118">
        <v>0.27273519851882327</v>
      </c>
      <c r="P435" s="116">
        <v>11.895200000000001</v>
      </c>
      <c r="Q435" s="118">
        <v>0.14206762479830995</v>
      </c>
      <c r="R435" s="116">
        <v>5.5500000000000001E-2</v>
      </c>
      <c r="S435" s="118">
        <v>5.311030882992606E-2</v>
      </c>
      <c r="T435" s="116">
        <v>0</v>
      </c>
      <c r="U435" s="118">
        <v>1.108244923013965E-2</v>
      </c>
      <c r="V435" s="116">
        <v>8.0000000000000002E-3</v>
      </c>
      <c r="W435" s="118">
        <v>2.7318585407686325E-2</v>
      </c>
      <c r="X435" s="115">
        <v>100.0936</v>
      </c>
      <c r="Y435" s="114"/>
      <c r="Z435" s="115">
        <v>31.429033277078304</v>
      </c>
      <c r="AA435" s="115">
        <v>42.870687822224241</v>
      </c>
      <c r="AB435" s="115">
        <v>25.700278900697445</v>
      </c>
      <c r="AC435" s="123">
        <v>42.301933095662726</v>
      </c>
      <c r="AD435" s="123">
        <v>13.889255746163212</v>
      </c>
    </row>
    <row r="436" spans="1:30">
      <c r="A436" s="4" t="s">
        <v>430</v>
      </c>
      <c r="B436" s="115">
        <v>45.971299999999999</v>
      </c>
      <c r="C436" s="120">
        <v>0.3925008236606613</v>
      </c>
      <c r="D436" s="116">
        <v>1.1302000000000001</v>
      </c>
      <c r="E436" s="118">
        <v>3.1256923001928956E-2</v>
      </c>
      <c r="F436" s="116">
        <v>1.3031999999999999</v>
      </c>
      <c r="G436" s="118">
        <v>8.5278615373211783E-2</v>
      </c>
      <c r="H436" s="116">
        <v>9.4500000000000001E-2</v>
      </c>
      <c r="I436" s="118">
        <v>2.8062220170782373E-2</v>
      </c>
      <c r="J436" s="115">
        <v>34.816000000000003</v>
      </c>
      <c r="K436" s="118">
        <v>0.23465893096964816</v>
      </c>
      <c r="L436" s="116">
        <v>0.46689999999999998</v>
      </c>
      <c r="M436" s="118">
        <v>3.649897702865048E-2</v>
      </c>
      <c r="N436" s="116">
        <v>4.4534000000000002</v>
      </c>
      <c r="O436" s="118">
        <v>0.18727743262703145</v>
      </c>
      <c r="P436" s="116">
        <v>10.920400000000001</v>
      </c>
      <c r="Q436" s="118">
        <v>0.13245963704110317</v>
      </c>
      <c r="R436" s="116">
        <v>2.3099999999999999E-2</v>
      </c>
      <c r="S436" s="118">
        <v>5.8322488038277505E-2</v>
      </c>
      <c r="T436" s="116">
        <v>0</v>
      </c>
      <c r="U436" s="118">
        <v>1.1323372039490512E-2</v>
      </c>
      <c r="V436" s="116">
        <v>2.2200000000000001E-2</v>
      </c>
      <c r="W436" s="118">
        <v>2.7912467699157766E-2</v>
      </c>
      <c r="X436" s="115">
        <v>99.201099999999997</v>
      </c>
      <c r="Y436" s="114"/>
      <c r="Z436" s="115">
        <v>13.988679707214368</v>
      </c>
      <c r="AA436" s="115">
        <v>61.354994429401579</v>
      </c>
      <c r="AB436" s="115">
        <v>24.656325863384069</v>
      </c>
      <c r="AC436" s="123">
        <v>18.567483306609912</v>
      </c>
      <c r="AD436" s="123">
        <v>4.7766280240172128</v>
      </c>
    </row>
    <row r="437" spans="1:30">
      <c r="A437" s="4" t="s">
        <v>431</v>
      </c>
      <c r="B437" s="115">
        <v>45.8416</v>
      </c>
      <c r="C437" s="120">
        <v>0.39178770443162669</v>
      </c>
      <c r="D437" s="116">
        <v>1.0044999999999999</v>
      </c>
      <c r="E437" s="118">
        <v>2.9922107784764729E-2</v>
      </c>
      <c r="F437" s="116">
        <v>1.0721000000000001</v>
      </c>
      <c r="G437" s="118">
        <v>8.0995789785783104E-2</v>
      </c>
      <c r="H437" s="116">
        <v>5.91E-2</v>
      </c>
      <c r="I437" s="118">
        <v>2.6405769674590355E-2</v>
      </c>
      <c r="J437" s="115">
        <v>39.415399999999998</v>
      </c>
      <c r="K437" s="118">
        <v>0.24881051123645806</v>
      </c>
      <c r="L437" s="116">
        <v>0.49909999999999999</v>
      </c>
      <c r="M437" s="118">
        <v>3.7704131930539876E-2</v>
      </c>
      <c r="N437" s="116">
        <v>2.3237000000000001</v>
      </c>
      <c r="O437" s="118">
        <v>0.14029224439415761</v>
      </c>
      <c r="P437" s="116">
        <v>10.4641</v>
      </c>
      <c r="Q437" s="118">
        <v>0.12788884674883974</v>
      </c>
      <c r="R437" s="116">
        <v>2.3900000000000001E-2</v>
      </c>
      <c r="S437" s="118">
        <v>5.9400869943453692E-2</v>
      </c>
      <c r="T437" s="116">
        <v>0</v>
      </c>
      <c r="U437" s="118">
        <v>1.1805217658192235E-2</v>
      </c>
      <c r="V437" s="116">
        <v>0</v>
      </c>
      <c r="W437" s="118">
        <v>2.884571130004146E-2</v>
      </c>
      <c r="X437" s="115">
        <v>100.7033</v>
      </c>
      <c r="Y437" s="114"/>
      <c r="Z437" s="115">
        <v>7.2710018052639516</v>
      </c>
      <c r="AA437" s="115">
        <v>69.193636932844583</v>
      </c>
      <c r="AB437" s="115">
        <v>23.53536126189147</v>
      </c>
      <c r="AC437" s="123">
        <v>9.5095352469161654</v>
      </c>
      <c r="AD437" s="123">
        <v>2.2597103576110418</v>
      </c>
    </row>
    <row r="438" spans="1:30">
      <c r="A438" s="4" t="s">
        <v>432</v>
      </c>
      <c r="B438" s="115">
        <v>47.092700000000001</v>
      </c>
      <c r="C438" s="120">
        <v>0.39749265826390379</v>
      </c>
      <c r="D438" s="116">
        <v>0.81669999999999998</v>
      </c>
      <c r="E438" s="118">
        <v>2.7586181154727329E-2</v>
      </c>
      <c r="F438" s="116">
        <v>0.81120000000000003</v>
      </c>
      <c r="G438" s="118">
        <v>7.1422414943295529E-2</v>
      </c>
      <c r="H438" s="116">
        <v>0.1022</v>
      </c>
      <c r="I438" s="118">
        <v>2.7769905377336725E-2</v>
      </c>
      <c r="J438" s="115">
        <v>36.423900000000003</v>
      </c>
      <c r="K438" s="118">
        <v>0.23971919300444686</v>
      </c>
      <c r="L438" s="116">
        <v>0.49809999999999999</v>
      </c>
      <c r="M438" s="118">
        <v>3.7445884451563577E-2</v>
      </c>
      <c r="N438" s="116">
        <v>5.6902999999999997</v>
      </c>
      <c r="O438" s="118">
        <v>0.21016198313104298</v>
      </c>
      <c r="P438" s="116">
        <v>9.1247000000000007</v>
      </c>
      <c r="Q438" s="118">
        <v>0.11538913452101734</v>
      </c>
      <c r="R438" s="116">
        <v>0</v>
      </c>
      <c r="S438" s="118">
        <v>5.7154240974336683E-2</v>
      </c>
      <c r="T438" s="116">
        <v>0</v>
      </c>
      <c r="U438" s="118">
        <v>1.1805217658192235E-2</v>
      </c>
      <c r="V438" s="116">
        <v>-3.0000000000000001E-3</v>
      </c>
      <c r="W438" s="118">
        <v>2.7573106389745514E-2</v>
      </c>
      <c r="X438" s="115">
        <v>100.5598</v>
      </c>
      <c r="Y438" s="114"/>
      <c r="Z438" s="115">
        <v>17.41005693158754</v>
      </c>
      <c r="AA438" s="115">
        <v>62.522667450003901</v>
      </c>
      <c r="AB438" s="115">
        <v>20.067275618408566</v>
      </c>
      <c r="AC438" s="123">
        <v>21.78200101882716</v>
      </c>
      <c r="AD438" s="123">
        <v>5.7728441885076949</v>
      </c>
    </row>
    <row r="439" spans="1:30">
      <c r="A439" s="4" t="s">
        <v>433</v>
      </c>
      <c r="B439" s="115">
        <v>47.204999999999998</v>
      </c>
      <c r="C439" s="120">
        <v>0.39948939210520074</v>
      </c>
      <c r="D439" s="116">
        <v>0.7722</v>
      </c>
      <c r="E439" s="118">
        <v>2.7474946553296978E-2</v>
      </c>
      <c r="F439" s="116">
        <v>0.84009999999999996</v>
      </c>
      <c r="G439" s="118">
        <v>7.2808034986287157E-2</v>
      </c>
      <c r="H439" s="116">
        <v>0.1246</v>
      </c>
      <c r="I439" s="118">
        <v>2.8549411493191786E-2</v>
      </c>
      <c r="J439" s="115">
        <v>34.295200000000001</v>
      </c>
      <c r="K439" s="118">
        <v>0.23320088936640104</v>
      </c>
      <c r="L439" s="116">
        <v>0.4834</v>
      </c>
      <c r="M439" s="118">
        <v>3.6929389493610978E-2</v>
      </c>
      <c r="N439" s="116">
        <v>7.2960000000000003</v>
      </c>
      <c r="O439" s="118">
        <v>0.23581036823698823</v>
      </c>
      <c r="P439" s="116">
        <v>9.0441000000000003</v>
      </c>
      <c r="Q439" s="118">
        <v>0.11482944591380141</v>
      </c>
      <c r="R439" s="116">
        <v>4.3299999999999998E-2</v>
      </c>
      <c r="S439" s="118">
        <v>5.8502218355806879E-2</v>
      </c>
      <c r="T439" s="116">
        <v>0</v>
      </c>
      <c r="U439" s="118">
        <v>1.1564294848841373E-2</v>
      </c>
      <c r="V439" s="116">
        <v>1E-4</v>
      </c>
      <c r="W439" s="118">
        <v>2.7657946717098574E-2</v>
      </c>
      <c r="X439" s="115">
        <v>100.1041</v>
      </c>
      <c r="Y439" s="114"/>
      <c r="Z439" s="115">
        <v>22.084006499700411</v>
      </c>
      <c r="AA439" s="115">
        <v>58.238798484542798</v>
      </c>
      <c r="AB439" s="115">
        <v>19.677195015756784</v>
      </c>
      <c r="AC439" s="123">
        <v>27.495370542919062</v>
      </c>
      <c r="AD439" s="123">
        <v>7.7004499783593889</v>
      </c>
    </row>
    <row r="440" spans="1:30">
      <c r="A440" s="4" t="s">
        <v>434</v>
      </c>
      <c r="B440" s="115">
        <v>46.329300000000003</v>
      </c>
      <c r="C440" s="120">
        <v>0.39392706211873058</v>
      </c>
      <c r="D440" s="116">
        <v>1.1747000000000001</v>
      </c>
      <c r="E440" s="118">
        <v>3.1701861407650363E-2</v>
      </c>
      <c r="F440" s="116">
        <v>1.2448999999999999</v>
      </c>
      <c r="G440" s="118">
        <v>8.4396857164035277E-2</v>
      </c>
      <c r="H440" s="116">
        <v>7.0300000000000001E-2</v>
      </c>
      <c r="I440" s="118">
        <v>2.6892960996999768E-2</v>
      </c>
      <c r="J440" s="115">
        <v>35.858699999999999</v>
      </c>
      <c r="K440" s="118">
        <v>0.23808961709493537</v>
      </c>
      <c r="L440" s="116">
        <v>0.47760000000000002</v>
      </c>
      <c r="M440" s="118">
        <v>3.6843307000618879E-2</v>
      </c>
      <c r="N440" s="116">
        <v>3.7942999999999998</v>
      </c>
      <c r="O440" s="118">
        <v>0.17467434684221353</v>
      </c>
      <c r="P440" s="116">
        <v>11.4962</v>
      </c>
      <c r="Q440" s="118">
        <v>0.13786996024419049</v>
      </c>
      <c r="R440" s="116">
        <v>2.0999999999999999E-3</v>
      </c>
      <c r="S440" s="118">
        <v>5.2660983036102664E-2</v>
      </c>
      <c r="T440" s="116">
        <v>0</v>
      </c>
      <c r="U440" s="118">
        <v>1.1644602451958329E-2</v>
      </c>
      <c r="V440" s="116">
        <v>0.01</v>
      </c>
      <c r="W440" s="118">
        <v>2.8506349990629207E-2</v>
      </c>
      <c r="X440" s="115">
        <v>100.4581</v>
      </c>
      <c r="Y440" s="114"/>
      <c r="Z440" s="115">
        <v>11.792509287504661</v>
      </c>
      <c r="AA440" s="115">
        <v>62.525205483491561</v>
      </c>
      <c r="AB440" s="115">
        <v>25.682285229003771</v>
      </c>
      <c r="AC440" s="123">
        <v>15.868568703172791</v>
      </c>
      <c r="AD440" s="123">
        <v>3.9842328863301426</v>
      </c>
    </row>
    <row r="441" spans="1:30">
      <c r="A441" s="4" t="s">
        <v>435</v>
      </c>
      <c r="B441" s="115">
        <v>45.657299999999999</v>
      </c>
      <c r="C441" s="120">
        <v>0.39121720904839896</v>
      </c>
      <c r="D441" s="116">
        <v>1.0788</v>
      </c>
      <c r="E441" s="118">
        <v>3.0923219197637897E-2</v>
      </c>
      <c r="F441" s="116">
        <v>1.2330000000000001</v>
      </c>
      <c r="G441" s="118">
        <v>8.427089170558151E-2</v>
      </c>
      <c r="H441" s="116">
        <v>5.8900000000000001E-2</v>
      </c>
      <c r="I441" s="118">
        <v>2.6600646203554124E-2</v>
      </c>
      <c r="J441" s="115">
        <v>38.503799999999998</v>
      </c>
      <c r="K441" s="118">
        <v>0.24632326379562478</v>
      </c>
      <c r="L441" s="116">
        <v>0.52029999999999998</v>
      </c>
      <c r="M441" s="118">
        <v>3.7790214423531983E-2</v>
      </c>
      <c r="N441" s="116">
        <v>2.5141</v>
      </c>
      <c r="O441" s="118">
        <v>0.14526714667763835</v>
      </c>
      <c r="P441" s="116">
        <v>11.087199999999999</v>
      </c>
      <c r="Q441" s="118">
        <v>0.133952139993679</v>
      </c>
      <c r="R441" s="116">
        <v>2.81E-2</v>
      </c>
      <c r="S441" s="118">
        <v>6.2546150500217487E-2</v>
      </c>
      <c r="T441" s="116">
        <v>0</v>
      </c>
      <c r="U441" s="118">
        <v>1.1564294848841373E-2</v>
      </c>
      <c r="V441" s="116">
        <v>2.0999999999999999E-3</v>
      </c>
      <c r="W441" s="118">
        <v>2.8166988681216958E-2</v>
      </c>
      <c r="X441" s="115">
        <v>100.6835</v>
      </c>
      <c r="Y441" s="114"/>
      <c r="Z441" s="115">
        <v>7.8356747398814681</v>
      </c>
      <c r="AA441" s="115">
        <v>67.32610197026419</v>
      </c>
      <c r="AB441" s="115">
        <v>24.838223289854326</v>
      </c>
      <c r="AC441" s="123">
        <v>10.425689426580812</v>
      </c>
      <c r="AD441" s="123">
        <v>2.4966828671722427</v>
      </c>
    </row>
    <row r="442" spans="1:30">
      <c r="A442" s="4" t="s">
        <v>436</v>
      </c>
      <c r="B442" s="115">
        <v>45.076300000000003</v>
      </c>
      <c r="C442" s="120">
        <v>0.38936309905290895</v>
      </c>
      <c r="D442" s="116">
        <v>1.0778000000000001</v>
      </c>
      <c r="E442" s="118">
        <v>3.0700749994777191E-2</v>
      </c>
      <c r="F442" s="116">
        <v>1.222</v>
      </c>
      <c r="G442" s="118">
        <v>8.3892995330220155E-2</v>
      </c>
      <c r="H442" s="116">
        <v>5.3400000000000003E-2</v>
      </c>
      <c r="I442" s="118">
        <v>2.6016016616662824E-2</v>
      </c>
      <c r="J442" s="115">
        <v>40.474400000000003</v>
      </c>
      <c r="K442" s="118">
        <v>0.25215543020861314</v>
      </c>
      <c r="L442" s="116">
        <v>0.49509999999999998</v>
      </c>
      <c r="M442" s="118">
        <v>3.7359801958571477E-2</v>
      </c>
      <c r="N442" s="116">
        <v>1.55</v>
      </c>
      <c r="O442" s="118">
        <v>0.11663382020160461</v>
      </c>
      <c r="P442" s="116">
        <v>10.3392</v>
      </c>
      <c r="Q442" s="118">
        <v>0.1267694695344079</v>
      </c>
      <c r="R442" s="116">
        <v>1.9800000000000002E-2</v>
      </c>
      <c r="S442" s="118">
        <v>5.7513701609395389E-2</v>
      </c>
      <c r="T442" s="116">
        <v>0</v>
      </c>
      <c r="U442" s="118">
        <v>1.1885525261309189E-2</v>
      </c>
      <c r="V442" s="116">
        <v>0</v>
      </c>
      <c r="W442" s="118">
        <v>2.8336669335923079E-2</v>
      </c>
      <c r="X442" s="115">
        <v>100.30800000000001</v>
      </c>
      <c r="Y442" s="114"/>
      <c r="Z442" s="115">
        <v>4.8912701497426561</v>
      </c>
      <c r="AA442" s="115">
        <v>71.656632873682895</v>
      </c>
      <c r="AB442" s="115">
        <v>23.452096976574467</v>
      </c>
      <c r="AC442" s="123">
        <v>6.390206876843961</v>
      </c>
      <c r="AD442" s="123">
        <v>1.4795938153828339</v>
      </c>
    </row>
    <row r="443" spans="1:30">
      <c r="A443" s="4" t="s">
        <v>437</v>
      </c>
      <c r="B443" s="115">
        <v>45.289099999999998</v>
      </c>
      <c r="C443" s="120">
        <v>0.39093196135678515</v>
      </c>
      <c r="D443" s="116">
        <v>0.73980000000000001</v>
      </c>
      <c r="E443" s="118">
        <v>2.6918773546145219E-2</v>
      </c>
      <c r="F443" s="116">
        <v>0.80800000000000005</v>
      </c>
      <c r="G443" s="118">
        <v>7.230417315247202E-2</v>
      </c>
      <c r="H443" s="116">
        <v>3.61E-2</v>
      </c>
      <c r="I443" s="118">
        <v>2.5333948765289636E-2</v>
      </c>
      <c r="J443" s="115">
        <v>43.859099999999998</v>
      </c>
      <c r="K443" s="118">
        <v>0.26167558420628523</v>
      </c>
      <c r="L443" s="116">
        <v>0.55259999999999998</v>
      </c>
      <c r="M443" s="118">
        <v>3.8478874367468781E-2</v>
      </c>
      <c r="N443" s="116">
        <v>0.56530000000000002</v>
      </c>
      <c r="O443" s="118">
        <v>7.9708989919769588E-2</v>
      </c>
      <c r="P443" s="116">
        <v>8.5683000000000007</v>
      </c>
      <c r="Q443" s="118">
        <v>0.10988552988339405</v>
      </c>
      <c r="R443" s="116">
        <v>1.12E-2</v>
      </c>
      <c r="S443" s="118">
        <v>6.2456285341452818E-2</v>
      </c>
      <c r="T443" s="116">
        <v>0</v>
      </c>
      <c r="U443" s="118">
        <v>1.2046140467543098E-2</v>
      </c>
      <c r="V443" s="116">
        <v>1.41E-2</v>
      </c>
      <c r="W443" s="118">
        <v>2.8760870972688396E-2</v>
      </c>
      <c r="X443" s="115">
        <v>100.44370000000001</v>
      </c>
      <c r="Y443" s="114"/>
      <c r="Z443" s="115">
        <v>1.8043169809414905</v>
      </c>
      <c r="AA443" s="115">
        <v>78.53795562725989</v>
      </c>
      <c r="AB443" s="115">
        <v>19.65772739179862</v>
      </c>
      <c r="AC443" s="123">
        <v>2.2459312940028102</v>
      </c>
      <c r="AD443" s="123">
        <v>0.50291508393750017</v>
      </c>
    </row>
    <row r="444" spans="1:30">
      <c r="A444" s="4" t="s">
        <v>438</v>
      </c>
      <c r="B444" s="115">
        <v>45.777200000000001</v>
      </c>
      <c r="C444" s="120">
        <v>0.39093196135678515</v>
      </c>
      <c r="D444" s="116">
        <v>1.0149999999999999</v>
      </c>
      <c r="E444" s="118">
        <v>2.9922107784764729E-2</v>
      </c>
      <c r="F444" s="116">
        <v>1.1039000000000001</v>
      </c>
      <c r="G444" s="118">
        <v>8.1121755244236912E-2</v>
      </c>
      <c r="H444" s="116">
        <v>9.2299999999999993E-2</v>
      </c>
      <c r="I444" s="118">
        <v>2.7477590583891071E-2</v>
      </c>
      <c r="J444" s="115">
        <v>38.7209</v>
      </c>
      <c r="K444" s="118">
        <v>0.24692363386755004</v>
      </c>
      <c r="L444" s="116">
        <v>0.49859999999999999</v>
      </c>
      <c r="M444" s="118">
        <v>3.7790214423531983E-2</v>
      </c>
      <c r="N444" s="116">
        <v>2.12</v>
      </c>
      <c r="O444" s="118">
        <v>0.13365904134951653</v>
      </c>
      <c r="P444" s="116">
        <v>11.1379</v>
      </c>
      <c r="Q444" s="118">
        <v>0.13432526573182293</v>
      </c>
      <c r="R444" s="116">
        <v>8.6999999999999994E-3</v>
      </c>
      <c r="S444" s="118">
        <v>5.4458286211396256E-2</v>
      </c>
      <c r="T444" s="116">
        <v>0</v>
      </c>
      <c r="U444" s="118">
        <v>1.2046140467543098E-2</v>
      </c>
      <c r="V444" s="116">
        <v>0</v>
      </c>
      <c r="W444" s="118">
        <v>2.8421509663276143E-2</v>
      </c>
      <c r="X444" s="115">
        <v>100.47450000000001</v>
      </c>
      <c r="Y444" s="114"/>
      <c r="Z444" s="115">
        <v>6.6563167834900616</v>
      </c>
      <c r="AA444" s="115">
        <v>68.207100881038741</v>
      </c>
      <c r="AB444" s="115">
        <v>25.136582335471203</v>
      </c>
      <c r="AC444" s="123">
        <v>8.8918103074003891</v>
      </c>
      <c r="AD444" s="123">
        <v>2.1019837023632424</v>
      </c>
    </row>
    <row r="445" spans="1:30">
      <c r="A445" s="4" t="s">
        <v>439</v>
      </c>
      <c r="B445" s="115">
        <v>46.267000000000003</v>
      </c>
      <c r="C445" s="120">
        <v>0.39364181442711677</v>
      </c>
      <c r="D445" s="116">
        <v>1.0771999999999999</v>
      </c>
      <c r="E445" s="118">
        <v>3.0700749994777191E-2</v>
      </c>
      <c r="F445" s="116">
        <v>1.1375</v>
      </c>
      <c r="G445" s="118">
        <v>8.1751582536505815E-2</v>
      </c>
      <c r="H445" s="116">
        <v>0.1009</v>
      </c>
      <c r="I445" s="118">
        <v>2.8062220170782373E-2</v>
      </c>
      <c r="J445" s="115">
        <v>37.161999999999999</v>
      </c>
      <c r="K445" s="118">
        <v>0.24212067329214793</v>
      </c>
      <c r="L445" s="116">
        <v>0.51639999999999997</v>
      </c>
      <c r="M445" s="118">
        <v>3.7790214423531983E-2</v>
      </c>
      <c r="N445" s="116">
        <v>3.5495000000000001</v>
      </c>
      <c r="O445" s="118">
        <v>0.16992055132688746</v>
      </c>
      <c r="P445" s="116">
        <v>11.0457</v>
      </c>
      <c r="Q445" s="118">
        <v>0.13348573282099904</v>
      </c>
      <c r="R445" s="116">
        <v>4.3E-3</v>
      </c>
      <c r="S445" s="118">
        <v>5.0773814702044368E-2</v>
      </c>
      <c r="T445" s="116">
        <v>0</v>
      </c>
      <c r="U445" s="118">
        <v>1.1724910055075281E-2</v>
      </c>
      <c r="V445" s="116">
        <v>-8.9999999999999998E-4</v>
      </c>
      <c r="W445" s="118">
        <v>2.7827627371804702E-2</v>
      </c>
      <c r="X445" s="115">
        <v>100.8605</v>
      </c>
      <c r="Y445" s="114"/>
      <c r="Z445" s="115">
        <v>10.976222577072818</v>
      </c>
      <c r="AA445" s="115">
        <v>64.471953463895787</v>
      </c>
      <c r="AB445" s="115">
        <v>24.551823959031402</v>
      </c>
      <c r="AC445" s="123">
        <v>14.54884144354642</v>
      </c>
      <c r="AD445" s="123">
        <v>3.6104640565295756</v>
      </c>
    </row>
    <row r="446" spans="1:30">
      <c r="A446" s="4" t="s">
        <v>440</v>
      </c>
      <c r="B446" s="115">
        <v>46.134599999999999</v>
      </c>
      <c r="C446" s="120">
        <v>0.39221557596904755</v>
      </c>
      <c r="D446" s="116">
        <v>1.0666</v>
      </c>
      <c r="E446" s="118">
        <v>3.0589515393346839E-2</v>
      </c>
      <c r="F446" s="116">
        <v>1.2426999999999999</v>
      </c>
      <c r="G446" s="118">
        <v>8.4648788080942852E-2</v>
      </c>
      <c r="H446" s="116">
        <v>0.1103</v>
      </c>
      <c r="I446" s="118">
        <v>2.8354534964228018E-2</v>
      </c>
      <c r="J446" s="115">
        <v>36.465000000000003</v>
      </c>
      <c r="K446" s="118">
        <v>0.23997649446384339</v>
      </c>
      <c r="L446" s="116">
        <v>0.48730000000000001</v>
      </c>
      <c r="M446" s="118">
        <v>3.7273719465579377E-2</v>
      </c>
      <c r="N446" s="116">
        <v>3.28</v>
      </c>
      <c r="O446" s="118">
        <v>0.1627345813618597</v>
      </c>
      <c r="P446" s="116">
        <v>11.2301</v>
      </c>
      <c r="Q446" s="118">
        <v>0.13535136151171881</v>
      </c>
      <c r="R446" s="116">
        <v>0</v>
      </c>
      <c r="S446" s="118">
        <v>5.4638016528925616E-2</v>
      </c>
      <c r="T446" s="116">
        <v>0</v>
      </c>
      <c r="U446" s="118">
        <v>1.1724910055075281E-2</v>
      </c>
      <c r="V446" s="116">
        <v>1.67E-2</v>
      </c>
      <c r="W446" s="118">
        <v>2.8760870972688396E-2</v>
      </c>
      <c r="X446" s="115">
        <v>100.03319999999999</v>
      </c>
      <c r="Y446" s="114"/>
      <c r="Z446" s="115">
        <v>10.311193335700072</v>
      </c>
      <c r="AA446" s="115">
        <v>64.312786952822961</v>
      </c>
      <c r="AB446" s="115">
        <v>25.376019711476971</v>
      </c>
      <c r="AC446" s="123">
        <v>13.818311499014079</v>
      </c>
      <c r="AD446" s="123">
        <v>3.4072741827359283</v>
      </c>
    </row>
    <row r="447" spans="1:30">
      <c r="A447" s="4" t="s">
        <v>441</v>
      </c>
      <c r="B447" s="115">
        <v>45.7149</v>
      </c>
      <c r="C447" s="120">
        <v>0.39064671366517123</v>
      </c>
      <c r="D447" s="116">
        <v>1.0676000000000001</v>
      </c>
      <c r="E447" s="118">
        <v>3.0589515393346839E-2</v>
      </c>
      <c r="F447" s="116">
        <v>1.1357999999999999</v>
      </c>
      <c r="G447" s="118">
        <v>8.200351345341339E-2</v>
      </c>
      <c r="H447" s="116">
        <v>6.9599999999999995E-2</v>
      </c>
      <c r="I447" s="118">
        <v>2.7867343641818604E-2</v>
      </c>
      <c r="J447" s="115">
        <v>38.060699999999997</v>
      </c>
      <c r="K447" s="118">
        <v>0.24460792073298118</v>
      </c>
      <c r="L447" s="116">
        <v>0.49440000000000001</v>
      </c>
      <c r="M447" s="118">
        <v>3.7187636972587285E-2</v>
      </c>
      <c r="N447" s="116">
        <v>2.0204</v>
      </c>
      <c r="O447" s="118">
        <v>0.13067409997942811</v>
      </c>
      <c r="P447" s="116">
        <v>11.5778</v>
      </c>
      <c r="Q447" s="118">
        <v>0.1385229302859424</v>
      </c>
      <c r="R447" s="116">
        <v>1.7299999999999999E-2</v>
      </c>
      <c r="S447" s="118">
        <v>6.0389386689865154E-2</v>
      </c>
      <c r="T447" s="116">
        <v>0</v>
      </c>
      <c r="U447" s="118">
        <v>1.1564294848841373E-2</v>
      </c>
      <c r="V447" s="116">
        <v>1.26E-2</v>
      </c>
      <c r="W447" s="118">
        <v>2.7827627371804702E-2</v>
      </c>
      <c r="X447" s="115">
        <v>100.1711</v>
      </c>
      <c r="Y447" s="114"/>
      <c r="Z447" s="115">
        <v>6.374375995634038</v>
      </c>
      <c r="AA447" s="115">
        <v>67.369467438686385</v>
      </c>
      <c r="AB447" s="115">
        <v>26.256156565679571</v>
      </c>
      <c r="AC447" s="123">
        <v>8.644459317220873</v>
      </c>
      <c r="AD447" s="123">
        <v>2.0392833661278562</v>
      </c>
    </row>
    <row r="448" spans="1:30">
      <c r="A448" s="4" t="s">
        <v>442</v>
      </c>
      <c r="B448" s="115">
        <v>49.110500000000002</v>
      </c>
      <c r="C448" s="120">
        <v>0.40961568515749253</v>
      </c>
      <c r="D448" s="116">
        <v>0.8034</v>
      </c>
      <c r="E448" s="118">
        <v>2.7474946553296978E-2</v>
      </c>
      <c r="F448" s="116">
        <v>0.871</v>
      </c>
      <c r="G448" s="118">
        <v>7.3563827737009854E-2</v>
      </c>
      <c r="H448" s="116">
        <v>0.2646</v>
      </c>
      <c r="I448" s="118">
        <v>3.3129009923840297E-2</v>
      </c>
      <c r="J448" s="115">
        <v>28.1264</v>
      </c>
      <c r="K448" s="118">
        <v>0.2121879368490166</v>
      </c>
      <c r="L448" s="116">
        <v>0.40920000000000001</v>
      </c>
      <c r="M448" s="118">
        <v>3.5293822126761076E-2</v>
      </c>
      <c r="N448" s="116">
        <v>14.092499999999999</v>
      </c>
      <c r="O448" s="118">
        <v>0.31574046492491259</v>
      </c>
      <c r="P448" s="116">
        <v>5.4565000000000001</v>
      </c>
      <c r="Q448" s="118">
        <v>8.0128752266413819E-2</v>
      </c>
      <c r="R448" s="116">
        <v>0</v>
      </c>
      <c r="S448" s="118">
        <v>5.1762331448455851E-2</v>
      </c>
      <c r="T448" s="116">
        <v>0</v>
      </c>
      <c r="U448" s="118">
        <v>1.0921834023905742E-2</v>
      </c>
      <c r="V448" s="116">
        <v>0</v>
      </c>
      <c r="W448" s="118">
        <v>2.6809543443567948E-2</v>
      </c>
      <c r="X448" s="115">
        <v>99.134100000000004</v>
      </c>
      <c r="Y448" s="114"/>
      <c r="Z448" s="115">
        <v>41.700751920516169</v>
      </c>
      <c r="AA448" s="115">
        <v>46.693455749111259</v>
      </c>
      <c r="AB448" s="115">
        <v>11.605792330372575</v>
      </c>
      <c r="AC448" s="123">
        <v>47.17751590703606</v>
      </c>
      <c r="AD448" s="123">
        <v>16.422153471116886</v>
      </c>
    </row>
    <row r="449" spans="1:30">
      <c r="A449" s="4" t="s">
        <v>443</v>
      </c>
      <c r="B449" s="115">
        <v>48.973999999999997</v>
      </c>
      <c r="C449" s="120">
        <v>0.40875994208265093</v>
      </c>
      <c r="D449" s="116">
        <v>1.0827</v>
      </c>
      <c r="E449" s="118">
        <v>3.0700749994777191E-2</v>
      </c>
      <c r="F449" s="116">
        <v>1.4357</v>
      </c>
      <c r="G449" s="118">
        <v>8.9561440960640407E-2</v>
      </c>
      <c r="H449" s="116">
        <v>0.38790000000000002</v>
      </c>
      <c r="I449" s="118">
        <v>3.692910223863375E-2</v>
      </c>
      <c r="J449" s="115">
        <v>27.546500000000002</v>
      </c>
      <c r="K449" s="118">
        <v>0.21012952517384423</v>
      </c>
      <c r="L449" s="116">
        <v>0.39</v>
      </c>
      <c r="M449" s="118">
        <v>3.4519079689832172E-2</v>
      </c>
      <c r="N449" s="116">
        <v>14.1174</v>
      </c>
      <c r="O449" s="118">
        <v>0.31408216416375234</v>
      </c>
      <c r="P449" s="116">
        <v>6.2473999999999998</v>
      </c>
      <c r="Q449" s="118">
        <v>8.7964392767436825E-2</v>
      </c>
      <c r="R449" s="116">
        <v>0</v>
      </c>
      <c r="S449" s="118">
        <v>5.0324488908220964E-2</v>
      </c>
      <c r="T449" s="116">
        <v>0</v>
      </c>
      <c r="U449" s="118">
        <v>1.1644602451958329E-2</v>
      </c>
      <c r="V449" s="116">
        <v>4.7999999999999996E-3</v>
      </c>
      <c r="W449" s="118">
        <v>2.7318585407686325E-2</v>
      </c>
      <c r="X449" s="115">
        <v>100.18640000000001</v>
      </c>
      <c r="Y449" s="114"/>
      <c r="Z449" s="115">
        <v>41.445689874022555</v>
      </c>
      <c r="AA449" s="115">
        <v>45.370869752025541</v>
      </c>
      <c r="AB449" s="115">
        <v>13.183440373951905</v>
      </c>
      <c r="AC449" s="123">
        <v>47.741013292727139</v>
      </c>
      <c r="AD449" s="123">
        <v>16.734682311860873</v>
      </c>
    </row>
    <row r="450" spans="1:30">
      <c r="A450" s="4" t="s">
        <v>444</v>
      </c>
      <c r="B450" s="115">
        <v>48.480899999999998</v>
      </c>
      <c r="C450" s="120">
        <v>0.40490909824586391</v>
      </c>
      <c r="D450" s="116">
        <v>1.2867999999999999</v>
      </c>
      <c r="E450" s="118">
        <v>3.2702972820523528E-2</v>
      </c>
      <c r="F450" s="116">
        <v>1.5066999999999999</v>
      </c>
      <c r="G450" s="118">
        <v>9.0569164628270707E-2</v>
      </c>
      <c r="H450" s="116">
        <v>0.24360000000000001</v>
      </c>
      <c r="I450" s="118">
        <v>3.4200830833141009E-2</v>
      </c>
      <c r="J450" s="115">
        <v>28.187100000000001</v>
      </c>
      <c r="K450" s="118">
        <v>0.21227370400214882</v>
      </c>
      <c r="L450" s="116">
        <v>0.45029999999999998</v>
      </c>
      <c r="M450" s="118">
        <v>3.5896399577705775E-2</v>
      </c>
      <c r="N450" s="116">
        <v>11.8973</v>
      </c>
      <c r="O450" s="118">
        <v>0.29219259411643689</v>
      </c>
      <c r="P450" s="116">
        <v>7.9010999999999996</v>
      </c>
      <c r="Q450" s="118">
        <v>0.1040087995076268</v>
      </c>
      <c r="R450" s="116">
        <v>1.55E-2</v>
      </c>
      <c r="S450" s="118">
        <v>5.0863679860809051E-2</v>
      </c>
      <c r="T450" s="116">
        <v>0</v>
      </c>
      <c r="U450" s="118">
        <v>1.1162756833256604E-2</v>
      </c>
      <c r="V450" s="116">
        <v>2.5000000000000001E-3</v>
      </c>
      <c r="W450" s="118">
        <v>2.6894383770921005E-2</v>
      </c>
      <c r="X450" s="115">
        <v>99.971900000000005</v>
      </c>
      <c r="Y450" s="114"/>
      <c r="Z450" s="115">
        <v>35.630927212008302</v>
      </c>
      <c r="AA450" s="115">
        <v>47.360375069764963</v>
      </c>
      <c r="AB450" s="115">
        <v>17.008697718226728</v>
      </c>
      <c r="AC450" s="123">
        <v>42.934928069044496</v>
      </c>
      <c r="AD450" s="123">
        <v>14.201739279756964</v>
      </c>
    </row>
    <row r="451" spans="1:30">
      <c r="A451" s="4" t="s">
        <v>445</v>
      </c>
      <c r="B451" s="115">
        <v>48.264600000000002</v>
      </c>
      <c r="C451" s="120">
        <v>0.40391073132521543</v>
      </c>
      <c r="D451" s="116">
        <v>1.3299000000000001</v>
      </c>
      <c r="E451" s="118">
        <v>3.3147911226244942E-2</v>
      </c>
      <c r="F451" s="116">
        <v>1.4744999999999999</v>
      </c>
      <c r="G451" s="118">
        <v>9.1073026462085829E-2</v>
      </c>
      <c r="H451" s="116">
        <v>0.29499999999999998</v>
      </c>
      <c r="I451" s="118">
        <v>3.4980336948996077E-2</v>
      </c>
      <c r="J451" s="115">
        <v>27.684999999999999</v>
      </c>
      <c r="K451" s="118">
        <v>0.21047259378637304</v>
      </c>
      <c r="L451" s="116">
        <v>0.40989999999999999</v>
      </c>
      <c r="M451" s="118">
        <v>3.5035574647784777E-2</v>
      </c>
      <c r="N451" s="116">
        <v>12.237</v>
      </c>
      <c r="O451" s="118">
        <v>0.29462476856613867</v>
      </c>
      <c r="P451" s="116">
        <v>7.8536000000000001</v>
      </c>
      <c r="Q451" s="118">
        <v>0.10354239233494685</v>
      </c>
      <c r="R451" s="116">
        <v>1.54E-2</v>
      </c>
      <c r="S451" s="118">
        <v>5.0594084384515008E-2</v>
      </c>
      <c r="T451" s="116">
        <v>0</v>
      </c>
      <c r="U451" s="118">
        <v>1.1243064436373558E-2</v>
      </c>
      <c r="V451" s="116">
        <v>0</v>
      </c>
      <c r="W451" s="118">
        <v>2.7403425735039389E-2</v>
      </c>
      <c r="X451" s="115">
        <v>99.564800000000005</v>
      </c>
      <c r="Y451" s="114"/>
      <c r="Z451" s="115">
        <v>36.622112415267779</v>
      </c>
      <c r="AA451" s="115">
        <v>46.483517537625993</v>
      </c>
      <c r="AB451" s="115">
        <v>16.894370047106225</v>
      </c>
      <c r="AC451" s="123">
        <v>44.068555878570173</v>
      </c>
      <c r="AD451" s="123">
        <v>14.773115115097017</v>
      </c>
    </row>
    <row r="452" spans="1:30">
      <c r="A452" s="4" t="s">
        <v>446</v>
      </c>
      <c r="B452" s="115">
        <v>48.437600000000003</v>
      </c>
      <c r="C452" s="120">
        <v>0.40505172209167079</v>
      </c>
      <c r="D452" s="116">
        <v>1.2875000000000001</v>
      </c>
      <c r="E452" s="118">
        <v>3.2702972820523528E-2</v>
      </c>
      <c r="F452" s="116">
        <v>1.2943</v>
      </c>
      <c r="G452" s="118">
        <v>8.5908442665480686E-2</v>
      </c>
      <c r="H452" s="116">
        <v>0.21629999999999999</v>
      </c>
      <c r="I452" s="118">
        <v>3.1569997692130168E-2</v>
      </c>
      <c r="J452" s="115">
        <v>28.8749</v>
      </c>
      <c r="K452" s="118">
        <v>0.21458941713671767</v>
      </c>
      <c r="L452" s="116">
        <v>0.4224</v>
      </c>
      <c r="M452" s="118">
        <v>3.5552069605737376E-2</v>
      </c>
      <c r="N452" s="116">
        <v>11.6279</v>
      </c>
      <c r="O452" s="118">
        <v>0.28953931289858059</v>
      </c>
      <c r="P452" s="116">
        <v>7.8049999999999997</v>
      </c>
      <c r="Q452" s="118">
        <v>0.10307598516226692</v>
      </c>
      <c r="R452" s="116">
        <v>2.1399999999999999E-2</v>
      </c>
      <c r="S452" s="118">
        <v>5.2481252718573297E-2</v>
      </c>
      <c r="T452" s="116">
        <v>0</v>
      </c>
      <c r="U452" s="118">
        <v>1.1323372039490512E-2</v>
      </c>
      <c r="V452" s="116">
        <v>-2E-3</v>
      </c>
      <c r="W452" s="118">
        <v>2.7233745080333254E-2</v>
      </c>
      <c r="X452" s="115">
        <v>99.987499999999997</v>
      </c>
      <c r="Y452" s="114"/>
      <c r="Z452" s="115">
        <v>34.774742427298172</v>
      </c>
      <c r="AA452" s="115">
        <v>48.447251999649353</v>
      </c>
      <c r="AB452" s="115">
        <v>16.778005573052475</v>
      </c>
      <c r="AC452" s="123">
        <v>41.787108743024461</v>
      </c>
      <c r="AD452" s="123">
        <v>13.638483811070055</v>
      </c>
    </row>
    <row r="453" spans="1:30">
      <c r="A453" s="4" t="s">
        <v>447</v>
      </c>
      <c r="B453" s="115">
        <v>48.095500000000001</v>
      </c>
      <c r="C453" s="120">
        <v>0.40305498825037395</v>
      </c>
      <c r="D453" s="116">
        <v>1.1261000000000001</v>
      </c>
      <c r="E453" s="118">
        <v>3.1256923001928956E-2</v>
      </c>
      <c r="F453" s="116">
        <v>1.204</v>
      </c>
      <c r="G453" s="118">
        <v>8.4144926247127716E-2</v>
      </c>
      <c r="H453" s="116">
        <v>0.1469</v>
      </c>
      <c r="I453" s="118">
        <v>2.9718670666974385E-2</v>
      </c>
      <c r="J453" s="115">
        <v>30.762</v>
      </c>
      <c r="K453" s="118">
        <v>0.22110772077476348</v>
      </c>
      <c r="L453" s="116">
        <v>0.46439999999999998</v>
      </c>
      <c r="M453" s="118">
        <v>3.6068564563689974E-2</v>
      </c>
      <c r="N453" s="116">
        <v>9.9036000000000008</v>
      </c>
      <c r="O453" s="118">
        <v>0.26963970376465751</v>
      </c>
      <c r="P453" s="116">
        <v>8.1071000000000009</v>
      </c>
      <c r="Q453" s="118">
        <v>0.10587442819834657</v>
      </c>
      <c r="R453" s="116">
        <v>2.3900000000000001E-2</v>
      </c>
      <c r="S453" s="118">
        <v>5.5985993910395826E-2</v>
      </c>
      <c r="T453" s="116">
        <v>0</v>
      </c>
      <c r="U453" s="118">
        <v>1.1483987245724419E-2</v>
      </c>
      <c r="V453" s="116">
        <v>-4.7000000000000002E-3</v>
      </c>
      <c r="W453" s="118">
        <v>2.7742787044451638E-2</v>
      </c>
      <c r="X453" s="115">
        <v>99.833500000000001</v>
      </c>
      <c r="Y453" s="114"/>
      <c r="Z453" s="115">
        <v>30.020604801948821</v>
      </c>
      <c r="AA453" s="115">
        <v>52.315085536789582</v>
      </c>
      <c r="AB453" s="115">
        <v>17.664309661261591</v>
      </c>
      <c r="AC453" s="123">
        <v>36.462743143536628</v>
      </c>
      <c r="AD453" s="123">
        <v>11.210045873384102</v>
      </c>
    </row>
    <row r="454" spans="1:30">
      <c r="A454" s="4" t="s">
        <v>448</v>
      </c>
      <c r="B454" s="115">
        <v>47.929000000000002</v>
      </c>
      <c r="C454" s="120">
        <v>0.40205662132972536</v>
      </c>
      <c r="D454" s="116">
        <v>1.0848</v>
      </c>
      <c r="E454" s="118">
        <v>3.0811984596207542E-2</v>
      </c>
      <c r="F454" s="116">
        <v>1.1931</v>
      </c>
      <c r="G454" s="118">
        <v>8.3515098954858799E-2</v>
      </c>
      <c r="H454" s="116">
        <v>0.15820000000000001</v>
      </c>
      <c r="I454" s="118">
        <v>2.9523794138010623E-2</v>
      </c>
      <c r="J454" s="115">
        <v>32.077399999999997</v>
      </c>
      <c r="K454" s="118">
        <v>0.22556761273763692</v>
      </c>
      <c r="L454" s="116">
        <v>0.46970000000000001</v>
      </c>
      <c r="M454" s="118">
        <v>3.624072954967418E-2</v>
      </c>
      <c r="N454" s="116">
        <v>9.1275999999999993</v>
      </c>
      <c r="O454" s="118">
        <v>0.26057432627031474</v>
      </c>
      <c r="P454" s="116">
        <v>8.1158000000000001</v>
      </c>
      <c r="Q454" s="118">
        <v>0.10587442819834657</v>
      </c>
      <c r="R454" s="116">
        <v>1.21E-2</v>
      </c>
      <c r="S454" s="118">
        <v>5.5806263592866466E-2</v>
      </c>
      <c r="T454" s="116">
        <v>0</v>
      </c>
      <c r="U454" s="118">
        <v>1.1323372039490512E-2</v>
      </c>
      <c r="V454" s="116">
        <v>7.0000000000000001E-3</v>
      </c>
      <c r="W454" s="118">
        <v>2.8166988681216958E-2</v>
      </c>
      <c r="X454" s="115">
        <v>100.1746</v>
      </c>
      <c r="Y454" s="114"/>
      <c r="Z454" s="115">
        <v>27.694999375690404</v>
      </c>
      <c r="AA454" s="115">
        <v>54.604689944910533</v>
      </c>
      <c r="AB454" s="115">
        <v>17.700310679399074</v>
      </c>
      <c r="AC454" s="123">
        <v>33.652861121539161</v>
      </c>
      <c r="AD454" s="123">
        <v>10.038715005778338</v>
      </c>
    </row>
    <row r="455" spans="1:30">
      <c r="A455" s="4" t="s">
        <v>449</v>
      </c>
      <c r="B455" s="115">
        <v>47.744399999999999</v>
      </c>
      <c r="C455" s="120">
        <v>0.40077300671746308</v>
      </c>
      <c r="D455" s="116">
        <v>1.0273000000000001</v>
      </c>
      <c r="E455" s="118">
        <v>3.0255811589055784E-2</v>
      </c>
      <c r="F455" s="116">
        <v>1.1362000000000001</v>
      </c>
      <c r="G455" s="118">
        <v>8.200351345341339E-2</v>
      </c>
      <c r="H455" s="116">
        <v>0.1162</v>
      </c>
      <c r="I455" s="118">
        <v>3.0010985460420036E-2</v>
      </c>
      <c r="J455" s="115">
        <v>32.942999999999998</v>
      </c>
      <c r="K455" s="118">
        <v>0.22856946309726325</v>
      </c>
      <c r="L455" s="116">
        <v>0.50149999999999995</v>
      </c>
      <c r="M455" s="118">
        <v>3.6585059521642579E-2</v>
      </c>
      <c r="N455" s="116">
        <v>8.0883000000000003</v>
      </c>
      <c r="O455" s="118">
        <v>0.2459812795721045</v>
      </c>
      <c r="P455" s="116">
        <v>8.7049000000000003</v>
      </c>
      <c r="Q455" s="118">
        <v>0.11156459570504185</v>
      </c>
      <c r="R455" s="116">
        <v>0</v>
      </c>
      <c r="S455" s="118">
        <v>4.6729882557633752E-2</v>
      </c>
      <c r="T455" s="116">
        <v>0</v>
      </c>
      <c r="U455" s="118">
        <v>1.1483987245724419E-2</v>
      </c>
      <c r="V455" s="116">
        <v>0</v>
      </c>
      <c r="W455" s="118">
        <v>2.7148904752980197E-2</v>
      </c>
      <c r="X455" s="115">
        <v>100.26179999999999</v>
      </c>
      <c r="Y455" s="114"/>
      <c r="Z455" s="115">
        <v>24.638911005995009</v>
      </c>
      <c r="AA455" s="115">
        <v>56.300652702465982</v>
      </c>
      <c r="AB455" s="115">
        <v>19.060436291539006</v>
      </c>
      <c r="AC455" s="123">
        <v>30.442505295907107</v>
      </c>
      <c r="AD455" s="123">
        <v>8.7828531928163596</v>
      </c>
    </row>
    <row r="456" spans="1:30">
      <c r="A456" s="4" t="s">
        <v>450</v>
      </c>
      <c r="B456" s="115">
        <v>47.106099999999998</v>
      </c>
      <c r="C456" s="120">
        <v>0.39478280519357206</v>
      </c>
      <c r="D456" s="116">
        <v>1.2966</v>
      </c>
      <c r="E456" s="118">
        <v>3.3259145827675293E-2</v>
      </c>
      <c r="F456" s="116">
        <v>1.4297</v>
      </c>
      <c r="G456" s="118">
        <v>8.817582091764882E-2</v>
      </c>
      <c r="H456" s="116">
        <v>0.16189999999999999</v>
      </c>
      <c r="I456" s="118">
        <v>3.0010985460420036E-2</v>
      </c>
      <c r="J456" s="115">
        <v>29.559200000000001</v>
      </c>
      <c r="K456" s="118">
        <v>0.21733396603694752</v>
      </c>
      <c r="L456" s="116">
        <v>0.40150000000000002</v>
      </c>
      <c r="M456" s="118">
        <v>3.5724234591721575E-2</v>
      </c>
      <c r="N456" s="116">
        <v>6.1050000000000004</v>
      </c>
      <c r="O456" s="118">
        <v>0.21281526434889941</v>
      </c>
      <c r="P456" s="116">
        <v>13.991099999999999</v>
      </c>
      <c r="Q456" s="118">
        <v>0.1614701631817955</v>
      </c>
      <c r="R456" s="116">
        <v>0</v>
      </c>
      <c r="S456" s="118">
        <v>5.5087342322749012E-2</v>
      </c>
      <c r="T456" s="116">
        <v>0</v>
      </c>
      <c r="U456" s="118">
        <v>1.1403679642607465E-2</v>
      </c>
      <c r="V456" s="116">
        <v>0</v>
      </c>
      <c r="W456" s="118">
        <v>2.7488266062392446E-2</v>
      </c>
      <c r="X456" s="115">
        <v>100.051</v>
      </c>
      <c r="Y456" s="114"/>
      <c r="Z456" s="115">
        <v>18.643884147687743</v>
      </c>
      <c r="AA456" s="115">
        <v>50.644166622555176</v>
      </c>
      <c r="AB456" s="115">
        <v>30.711949229757074</v>
      </c>
      <c r="AC456" s="123">
        <v>26.909076599060683</v>
      </c>
      <c r="AD456" s="123">
        <v>7.4926311867486461</v>
      </c>
    </row>
    <row r="457" spans="1:30">
      <c r="A457" s="4" t="s">
        <v>451</v>
      </c>
      <c r="B457" s="115">
        <v>47.383099999999999</v>
      </c>
      <c r="C457" s="120">
        <v>0.39449755750195825</v>
      </c>
      <c r="D457" s="116">
        <v>1.3205</v>
      </c>
      <c r="E457" s="118">
        <v>3.3370380429105645E-2</v>
      </c>
      <c r="F457" s="116">
        <v>1.4298999999999999</v>
      </c>
      <c r="G457" s="118">
        <v>8.8049855459195026E-2</v>
      </c>
      <c r="H457" s="116">
        <v>0.1646</v>
      </c>
      <c r="I457" s="118">
        <v>3.0887929840756983E-2</v>
      </c>
      <c r="J457" s="115">
        <v>28.1067</v>
      </c>
      <c r="K457" s="118">
        <v>0.21201640254275225</v>
      </c>
      <c r="L457" s="116">
        <v>0.38750000000000001</v>
      </c>
      <c r="M457" s="118">
        <v>3.4691244675816378E-2</v>
      </c>
      <c r="N457" s="116">
        <v>5.7535999999999996</v>
      </c>
      <c r="O457" s="118">
        <v>0.20629261468833573</v>
      </c>
      <c r="P457" s="116">
        <v>15.5947</v>
      </c>
      <c r="Q457" s="118">
        <v>0.1764884741420896</v>
      </c>
      <c r="R457" s="116">
        <v>4.3700000000000003E-2</v>
      </c>
      <c r="S457" s="118">
        <v>5.9490735102218355E-2</v>
      </c>
      <c r="T457" s="116">
        <v>-4.0000000000000001E-3</v>
      </c>
      <c r="U457" s="118">
        <v>1.1403679642607465E-2</v>
      </c>
      <c r="V457" s="116">
        <v>0</v>
      </c>
      <c r="W457" s="118">
        <v>2.7742787044451638E-2</v>
      </c>
      <c r="X457" s="115">
        <v>100.1842</v>
      </c>
      <c r="Y457" s="114"/>
      <c r="Z457" s="115">
        <v>17.578074270312364</v>
      </c>
      <c r="AA457" s="115">
        <v>48.175642266160615</v>
      </c>
      <c r="AB457" s="115">
        <v>34.246283463527035</v>
      </c>
      <c r="AC457" s="123">
        <v>26.734482554723403</v>
      </c>
      <c r="AD457" s="123">
        <v>7.43120833735159</v>
      </c>
    </row>
    <row r="458" spans="1:30">
      <c r="A458" s="4" t="s">
        <v>452</v>
      </c>
      <c r="B458" s="115">
        <v>46.735700000000001</v>
      </c>
      <c r="C458" s="120">
        <v>0.39235819981485437</v>
      </c>
      <c r="D458" s="116">
        <v>1.2845</v>
      </c>
      <c r="E458" s="118">
        <v>3.3147911226244942E-2</v>
      </c>
      <c r="F458" s="116">
        <v>1.3555999999999999</v>
      </c>
      <c r="G458" s="118">
        <v>8.6412304499295822E-2</v>
      </c>
      <c r="H458" s="116">
        <v>0.1522</v>
      </c>
      <c r="I458" s="118">
        <v>3.0010985460420036E-2</v>
      </c>
      <c r="J458" s="115">
        <v>30.245799999999999</v>
      </c>
      <c r="K458" s="118">
        <v>0.21973544632464859</v>
      </c>
      <c r="L458" s="116">
        <v>0.39610000000000001</v>
      </c>
      <c r="M458" s="118">
        <v>3.5121657140776877E-2</v>
      </c>
      <c r="N458" s="116">
        <v>5.1965000000000003</v>
      </c>
      <c r="O458" s="118">
        <v>0.19811166426661184</v>
      </c>
      <c r="P458" s="116">
        <v>14.6995</v>
      </c>
      <c r="Q458" s="118">
        <v>0.16799986359931465</v>
      </c>
      <c r="R458" s="116">
        <v>2.4299999999999999E-2</v>
      </c>
      <c r="S458" s="118">
        <v>5.6974510656807309E-2</v>
      </c>
      <c r="T458" s="116">
        <v>0</v>
      </c>
      <c r="U458" s="118">
        <v>1.1403679642607465E-2</v>
      </c>
      <c r="V458" s="116">
        <v>7.6E-3</v>
      </c>
      <c r="W458" s="118">
        <v>2.7403425735039389E-2</v>
      </c>
      <c r="X458" s="115">
        <v>100.0977</v>
      </c>
      <c r="Y458" s="114"/>
      <c r="Z458" s="115">
        <v>15.876279697722776</v>
      </c>
      <c r="AA458" s="115">
        <v>51.842855155518443</v>
      </c>
      <c r="AB458" s="115">
        <v>32.280865146758792</v>
      </c>
      <c r="AC458" s="123">
        <v>23.445476648287087</v>
      </c>
      <c r="AD458" s="123">
        <v>6.3123794788156022</v>
      </c>
    </row>
    <row r="459" spans="1:30">
      <c r="A459" s="4" t="s">
        <v>453</v>
      </c>
      <c r="B459" s="115">
        <v>46.707599999999999</v>
      </c>
      <c r="C459" s="120">
        <v>0.39235819981485437</v>
      </c>
      <c r="D459" s="116">
        <v>1.2696000000000001</v>
      </c>
      <c r="E459" s="118">
        <v>3.2702972820523528E-2</v>
      </c>
      <c r="F459" s="116">
        <v>1.2188000000000001</v>
      </c>
      <c r="G459" s="118">
        <v>8.427089170558151E-2</v>
      </c>
      <c r="H459" s="116">
        <v>0.13780000000000001</v>
      </c>
      <c r="I459" s="118">
        <v>2.8744288022155548E-2</v>
      </c>
      <c r="J459" s="115">
        <v>31.889800000000001</v>
      </c>
      <c r="K459" s="118">
        <v>0.22488147551257942</v>
      </c>
      <c r="L459" s="116">
        <v>0.46579999999999999</v>
      </c>
      <c r="M459" s="118">
        <v>3.5896399577705775E-2</v>
      </c>
      <c r="N459" s="116">
        <v>4.1479999999999997</v>
      </c>
      <c r="O459" s="118">
        <v>0.18152865665500928</v>
      </c>
      <c r="P459" s="116">
        <v>14.2593</v>
      </c>
      <c r="Q459" s="118">
        <v>0.1637089176106592</v>
      </c>
      <c r="R459" s="116">
        <v>4.5100000000000001E-2</v>
      </c>
      <c r="S459" s="118">
        <v>5.7154240974336683E-2</v>
      </c>
      <c r="T459" s="116">
        <v>0</v>
      </c>
      <c r="U459" s="118">
        <v>1.1403679642607465E-2</v>
      </c>
      <c r="V459" s="116">
        <v>0</v>
      </c>
      <c r="W459" s="118">
        <v>2.8251829008570022E-2</v>
      </c>
      <c r="X459" s="115">
        <v>100.1418</v>
      </c>
      <c r="Y459" s="114"/>
      <c r="Z459" s="115">
        <v>12.846623617287559</v>
      </c>
      <c r="AA459" s="115">
        <v>55.409990253288576</v>
      </c>
      <c r="AB459" s="115">
        <v>31.743386129423861</v>
      </c>
      <c r="AC459" s="123">
        <v>18.8220662986786</v>
      </c>
      <c r="AD459" s="123">
        <v>4.8533912270045017</v>
      </c>
    </row>
    <row r="460" spans="1:30">
      <c r="A460" s="4" t="s">
        <v>454</v>
      </c>
      <c r="B460" s="115">
        <v>46.303600000000003</v>
      </c>
      <c r="C460" s="120">
        <v>0.38979097059032974</v>
      </c>
      <c r="D460" s="116">
        <v>1.3797999999999999</v>
      </c>
      <c r="E460" s="118">
        <v>3.4037788037687762E-2</v>
      </c>
      <c r="F460" s="116">
        <v>1.34</v>
      </c>
      <c r="G460" s="118">
        <v>8.6160373582388261E-2</v>
      </c>
      <c r="H460" s="116">
        <v>0.12280000000000001</v>
      </c>
      <c r="I460" s="118">
        <v>2.8549411493191786E-2</v>
      </c>
      <c r="J460" s="115">
        <v>32.5152</v>
      </c>
      <c r="K460" s="118">
        <v>0.22702565434088398</v>
      </c>
      <c r="L460" s="116">
        <v>0.40820000000000001</v>
      </c>
      <c r="M460" s="118">
        <v>3.5379904619753176E-2</v>
      </c>
      <c r="N460" s="116">
        <v>2.9718</v>
      </c>
      <c r="O460" s="118">
        <v>0.15455363094013577</v>
      </c>
      <c r="P460" s="116">
        <v>15.1709</v>
      </c>
      <c r="Q460" s="118">
        <v>0.17219752815343414</v>
      </c>
      <c r="R460" s="116">
        <v>2.0999999999999999E-3</v>
      </c>
      <c r="S460" s="118">
        <v>5.9041409308394958E-2</v>
      </c>
      <c r="T460" s="116">
        <v>0</v>
      </c>
      <c r="U460" s="118">
        <v>1.108244923013965E-2</v>
      </c>
      <c r="V460" s="116">
        <v>6.0000000000000001E-3</v>
      </c>
      <c r="W460" s="118">
        <v>2.799730802651083E-2</v>
      </c>
      <c r="X460" s="115">
        <v>100.2204</v>
      </c>
      <c r="Y460" s="114"/>
      <c r="Z460" s="115">
        <v>9.2525938943742947</v>
      </c>
      <c r="AA460" s="115">
        <v>56.795820501545954</v>
      </c>
      <c r="AB460" s="115">
        <v>33.951585604079746</v>
      </c>
      <c r="AC460" s="123">
        <v>14.009592685851644</v>
      </c>
      <c r="AD460" s="123">
        <v>3.4602259712628674</v>
      </c>
    </row>
    <row r="461" spans="1:30">
      <c r="A461" s="4" t="s">
        <v>455</v>
      </c>
      <c r="B461" s="115">
        <v>45.9985</v>
      </c>
      <c r="C461" s="120">
        <v>0.38836473213226036</v>
      </c>
      <c r="D461" s="116">
        <v>1.3050999999999999</v>
      </c>
      <c r="E461" s="118">
        <v>3.3259145827675293E-2</v>
      </c>
      <c r="F461" s="116">
        <v>1.3471</v>
      </c>
      <c r="G461" s="118">
        <v>8.5026684456304222E-2</v>
      </c>
      <c r="H461" s="116">
        <v>6.8199999999999997E-2</v>
      </c>
      <c r="I461" s="118">
        <v>2.7867343641818604E-2</v>
      </c>
      <c r="J461" s="115">
        <v>32.912500000000001</v>
      </c>
      <c r="K461" s="118">
        <v>0.22856946309726325</v>
      </c>
      <c r="L461" s="116">
        <v>0.40460000000000002</v>
      </c>
      <c r="M461" s="118">
        <v>3.5207739633768977E-2</v>
      </c>
      <c r="N461" s="116">
        <v>2.2564000000000002</v>
      </c>
      <c r="O461" s="118">
        <v>0.13587010903106359</v>
      </c>
      <c r="P461" s="116">
        <v>15.8499</v>
      </c>
      <c r="Q461" s="118">
        <v>0.17854066570188132</v>
      </c>
      <c r="R461" s="116">
        <v>3.3399999999999999E-2</v>
      </c>
      <c r="S461" s="118">
        <v>5.2391387559808607E-2</v>
      </c>
      <c r="T461" s="116">
        <v>0</v>
      </c>
      <c r="U461" s="118">
        <v>1.1323372039490512E-2</v>
      </c>
      <c r="V461" s="116">
        <v>0</v>
      </c>
      <c r="W461" s="118">
        <v>2.799730802651083E-2</v>
      </c>
      <c r="X461" s="115">
        <v>100.1758</v>
      </c>
      <c r="Y461" s="114"/>
      <c r="Z461" s="115">
        <v>7.0261929369205669</v>
      </c>
      <c r="AA461" s="115">
        <v>57.497753669958193</v>
      </c>
      <c r="AB461" s="115">
        <v>35.476053393121234</v>
      </c>
      <c r="AC461" s="123">
        <v>10.889913681178195</v>
      </c>
      <c r="AD461" s="123">
        <v>2.6181720143187857</v>
      </c>
    </row>
    <row r="462" spans="1:30">
      <c r="A462" s="4" t="s">
        <v>456</v>
      </c>
      <c r="B462" s="115">
        <v>49.004399999999997</v>
      </c>
      <c r="C462" s="120">
        <v>0.40305498825037395</v>
      </c>
      <c r="D462" s="116">
        <v>1.4477</v>
      </c>
      <c r="E462" s="118">
        <v>3.4705195646269872E-2</v>
      </c>
      <c r="F462" s="116">
        <v>2.1652999999999998</v>
      </c>
      <c r="G462" s="118">
        <v>0.10543308872581721</v>
      </c>
      <c r="H462" s="116">
        <v>0.62329999999999997</v>
      </c>
      <c r="I462" s="118">
        <v>4.4042095545811212E-2</v>
      </c>
      <c r="J462" s="115">
        <v>18.387599999999999</v>
      </c>
      <c r="K462" s="118">
        <v>0.17307811502074191</v>
      </c>
      <c r="L462" s="116">
        <v>0.30420000000000003</v>
      </c>
      <c r="M462" s="118">
        <v>3.262526484400597E-2</v>
      </c>
      <c r="N462" s="116">
        <v>13.4666</v>
      </c>
      <c r="O462" s="118">
        <v>0.30048409792223824</v>
      </c>
      <c r="P462" s="116">
        <v>13.835900000000001</v>
      </c>
      <c r="Q462" s="118">
        <v>0.16053734883643564</v>
      </c>
      <c r="R462" s="116">
        <v>1.2500000000000001E-2</v>
      </c>
      <c r="S462" s="118">
        <v>5.400896041757286E-2</v>
      </c>
      <c r="T462" s="116">
        <v>5.4000000000000003E-3</v>
      </c>
      <c r="U462" s="118">
        <v>1.1162756833256604E-2</v>
      </c>
      <c r="V462" s="116">
        <v>1.5299999999999999E-2</v>
      </c>
      <c r="W462" s="118">
        <v>2.6894383770921005E-2</v>
      </c>
      <c r="X462" s="115">
        <v>99.268299999999996</v>
      </c>
      <c r="Y462" s="114"/>
      <c r="Z462" s="115">
        <v>39.927343254763365</v>
      </c>
      <c r="AA462" s="115">
        <v>30.586059308473999</v>
      </c>
      <c r="AB462" s="115">
        <v>29.486597436762636</v>
      </c>
      <c r="AC462" s="123">
        <v>56.625369840248752</v>
      </c>
      <c r="AD462" s="123">
        <v>22.312534332200883</v>
      </c>
    </row>
    <row r="463" spans="1:30">
      <c r="A463" s="4" t="s">
        <v>457</v>
      </c>
      <c r="B463" s="115">
        <v>49.118000000000002</v>
      </c>
      <c r="C463" s="120">
        <v>0.4029123644045669</v>
      </c>
      <c r="D463" s="116">
        <v>1.4447000000000001</v>
      </c>
      <c r="E463" s="118">
        <v>3.4705195646269872E-2</v>
      </c>
      <c r="F463" s="116">
        <v>2.4681000000000002</v>
      </c>
      <c r="G463" s="118">
        <v>0.10996784523015345</v>
      </c>
      <c r="H463" s="116">
        <v>0.751</v>
      </c>
      <c r="I463" s="118">
        <v>4.7549873067159021E-2</v>
      </c>
      <c r="J463" s="115">
        <v>16.0398</v>
      </c>
      <c r="K463" s="118">
        <v>0.16227145372608709</v>
      </c>
      <c r="L463" s="116">
        <v>0.28070000000000001</v>
      </c>
      <c r="M463" s="118">
        <v>3.1936604900069165E-2</v>
      </c>
      <c r="N463" s="116">
        <v>13.9137</v>
      </c>
      <c r="O463" s="118">
        <v>0.30258461221970784</v>
      </c>
      <c r="P463" s="116">
        <v>14.890700000000001</v>
      </c>
      <c r="Q463" s="118">
        <v>0.17042518089725034</v>
      </c>
      <c r="R463" s="116">
        <v>4.0399999999999998E-2</v>
      </c>
      <c r="S463" s="118">
        <v>5.0324488908220964E-2</v>
      </c>
      <c r="T463" s="116">
        <v>-4.5999999999999999E-3</v>
      </c>
      <c r="U463" s="118">
        <v>1.0841526420788788E-2</v>
      </c>
      <c r="V463" s="116">
        <v>6.3E-3</v>
      </c>
      <c r="W463" s="118">
        <v>2.6724703116214884E-2</v>
      </c>
      <c r="X463" s="115">
        <v>98.953299999999999</v>
      </c>
      <c r="Y463" s="114"/>
      <c r="Z463" s="115">
        <v>41.390281512418994</v>
      </c>
      <c r="AA463" s="115">
        <v>26.769528358259375</v>
      </c>
      <c r="AB463" s="115">
        <v>31.840190129321638</v>
      </c>
      <c r="AC463" s="123">
        <v>60.726906152798051</v>
      </c>
      <c r="AD463" s="123">
        <v>25.383155060193399</v>
      </c>
    </row>
    <row r="464" spans="1:30">
      <c r="A464" s="4" t="s">
        <v>458</v>
      </c>
      <c r="B464" s="115">
        <v>49.440399999999997</v>
      </c>
      <c r="C464" s="120">
        <v>0.40590746516651238</v>
      </c>
      <c r="D464" s="116">
        <v>1.2346999999999999</v>
      </c>
      <c r="E464" s="118">
        <v>3.2702972820523528E-2</v>
      </c>
      <c r="F464" s="116">
        <v>2.1926000000000001</v>
      </c>
      <c r="G464" s="118">
        <v>0.10568501964272477</v>
      </c>
      <c r="H464" s="116">
        <v>0.76349999999999996</v>
      </c>
      <c r="I464" s="118">
        <v>4.7452434802677135E-2</v>
      </c>
      <c r="J464" s="115">
        <v>16.260000000000002</v>
      </c>
      <c r="K464" s="118">
        <v>0.16312912525740891</v>
      </c>
      <c r="L464" s="116">
        <v>0.29770000000000002</v>
      </c>
      <c r="M464" s="118">
        <v>3.1850522407077066E-2</v>
      </c>
      <c r="N464" s="116">
        <v>14.9977</v>
      </c>
      <c r="O464" s="118">
        <v>0.31330829047521086</v>
      </c>
      <c r="P464" s="116">
        <v>13.8256</v>
      </c>
      <c r="Q464" s="118">
        <v>0.1606306302709716</v>
      </c>
      <c r="R464" s="116">
        <v>3.5000000000000003E-2</v>
      </c>
      <c r="S464" s="118">
        <v>5.2660983036102664E-2</v>
      </c>
      <c r="T464" s="116">
        <v>0</v>
      </c>
      <c r="U464" s="118">
        <v>1.1162756833256604E-2</v>
      </c>
      <c r="V464" s="116">
        <v>2.0999999999999999E-3</v>
      </c>
      <c r="W464" s="118">
        <v>2.6555022461508756E-2</v>
      </c>
      <c r="X464" s="115">
        <v>99.049300000000002</v>
      </c>
      <c r="Y464" s="114"/>
      <c r="Z464" s="115">
        <v>44.036004451670593</v>
      </c>
      <c r="AA464" s="115">
        <v>26.784886583936977</v>
      </c>
      <c r="AB464" s="115">
        <v>29.179108964392437</v>
      </c>
      <c r="AC464" s="123">
        <v>62.180935777495804</v>
      </c>
      <c r="AD464" s="123">
        <v>26.563312643943892</v>
      </c>
    </row>
    <row r="465" spans="1:30">
      <c r="A465" s="4" t="s">
        <v>459</v>
      </c>
      <c r="B465" s="115">
        <v>48.696300000000001</v>
      </c>
      <c r="C465" s="120">
        <v>0.40219924517553224</v>
      </c>
      <c r="D465" s="116">
        <v>1.4548000000000001</v>
      </c>
      <c r="E465" s="118">
        <v>3.4927664849130576E-2</v>
      </c>
      <c r="F465" s="116">
        <v>2.8538000000000001</v>
      </c>
      <c r="G465" s="118">
        <v>0.11815560002964941</v>
      </c>
      <c r="H465" s="116">
        <v>0.86</v>
      </c>
      <c r="I465" s="118">
        <v>5.0083267943687976E-2</v>
      </c>
      <c r="J465" s="115">
        <v>14.817299999999999</v>
      </c>
      <c r="K465" s="118">
        <v>0.15609621870057003</v>
      </c>
      <c r="L465" s="116">
        <v>0.2697</v>
      </c>
      <c r="M465" s="118">
        <v>3.1850522407077066E-2</v>
      </c>
      <c r="N465" s="116">
        <v>14.751099999999999</v>
      </c>
      <c r="O465" s="118">
        <v>0.30899670849619421</v>
      </c>
      <c r="P465" s="116">
        <v>15.071400000000001</v>
      </c>
      <c r="Q465" s="118">
        <v>0.17219752815343414</v>
      </c>
      <c r="R465" s="116">
        <v>5.8900000000000001E-2</v>
      </c>
      <c r="S465" s="118">
        <v>5.1852196607220534E-2</v>
      </c>
      <c r="T465" s="116">
        <v>0</v>
      </c>
      <c r="U465" s="118">
        <v>1.0841526420788788E-2</v>
      </c>
      <c r="V465" s="116">
        <v>1.8E-3</v>
      </c>
      <c r="W465" s="118">
        <v>2.6555022461508756E-2</v>
      </c>
      <c r="X465" s="115">
        <v>98.835099999999997</v>
      </c>
      <c r="Y465" s="114"/>
      <c r="Z465" s="115">
        <v>43.517049009853203</v>
      </c>
      <c r="AA465" s="115">
        <v>24.523933491813629</v>
      </c>
      <c r="AB465" s="115">
        <v>31.959017498333164</v>
      </c>
      <c r="AC465" s="123">
        <v>63.958620747082641</v>
      </c>
      <c r="AD465" s="123">
        <v>28.078741854919762</v>
      </c>
    </row>
    <row r="466" spans="1:30">
      <c r="A466" s="4" t="s">
        <v>460</v>
      </c>
      <c r="B466" s="115">
        <v>50.615400000000001</v>
      </c>
      <c r="C466" s="120">
        <v>0.41075667592394788</v>
      </c>
      <c r="D466" s="116">
        <v>1.0371999999999999</v>
      </c>
      <c r="E466" s="118">
        <v>3.0811984596207542E-2</v>
      </c>
      <c r="F466" s="116">
        <v>1.9397</v>
      </c>
      <c r="G466" s="118">
        <v>0.1000165740123045</v>
      </c>
      <c r="H466" s="116">
        <v>0.72840000000000005</v>
      </c>
      <c r="I466" s="118">
        <v>4.6185737364412643E-2</v>
      </c>
      <c r="J466" s="115">
        <v>16.2531</v>
      </c>
      <c r="K466" s="118">
        <v>0.16338642671680545</v>
      </c>
      <c r="L466" s="116">
        <v>0.30740000000000001</v>
      </c>
      <c r="M466" s="118">
        <v>3.1506192435108667E-2</v>
      </c>
      <c r="N466" s="116">
        <v>15.82</v>
      </c>
      <c r="O466" s="118">
        <v>0.32016260028800664</v>
      </c>
      <c r="P466" s="116">
        <v>12.5479</v>
      </c>
      <c r="Q466" s="118">
        <v>0.14869060665036513</v>
      </c>
      <c r="R466" s="116">
        <v>5.57E-2</v>
      </c>
      <c r="S466" s="118">
        <v>5.3739364941278817E-2</v>
      </c>
      <c r="T466" s="116">
        <v>0</v>
      </c>
      <c r="U466" s="118">
        <v>1.0600603611437926E-2</v>
      </c>
      <c r="V466" s="116">
        <v>-2.7000000000000001E-3</v>
      </c>
      <c r="W466" s="118">
        <v>2.6385341806802628E-2</v>
      </c>
      <c r="X466" s="115">
        <v>99.304900000000004</v>
      </c>
      <c r="Y466" s="114"/>
      <c r="Z466" s="115">
        <v>46.58718268173763</v>
      </c>
      <c r="AA466" s="115">
        <v>26.85234396426025</v>
      </c>
      <c r="AB466" s="115">
        <v>26.560473354002134</v>
      </c>
      <c r="AC466" s="123">
        <v>63.437630825327375</v>
      </c>
      <c r="AD466" s="123">
        <v>27.625994253963153</v>
      </c>
    </row>
    <row r="467" spans="1:30">
      <c r="A467" s="4" t="s">
        <v>461</v>
      </c>
      <c r="B467" s="115">
        <v>50.880200000000002</v>
      </c>
      <c r="C467" s="120">
        <v>0.41517801514396263</v>
      </c>
      <c r="D467" s="116">
        <v>0.82540000000000002</v>
      </c>
      <c r="E467" s="118">
        <v>2.7919884959018395E-2</v>
      </c>
      <c r="F467" s="116">
        <v>1.4525999999999999</v>
      </c>
      <c r="G467" s="118">
        <v>8.9183544585279093E-2</v>
      </c>
      <c r="H467" s="116">
        <v>0.58079999999999998</v>
      </c>
      <c r="I467" s="118">
        <v>4.3067712900992393E-2</v>
      </c>
      <c r="J467" s="115">
        <v>19.953399999999998</v>
      </c>
      <c r="K467" s="118">
        <v>0.18036832303697736</v>
      </c>
      <c r="L467" s="116">
        <v>0.32469999999999999</v>
      </c>
      <c r="M467" s="118">
        <v>3.2883512322982263E-2</v>
      </c>
      <c r="N467" s="116">
        <v>17.116</v>
      </c>
      <c r="O467" s="118">
        <v>0.33763003497222793</v>
      </c>
      <c r="P467" s="116">
        <v>8.4434000000000005</v>
      </c>
      <c r="Q467" s="118">
        <v>0.10969896701432207</v>
      </c>
      <c r="R467" s="116">
        <v>0</v>
      </c>
      <c r="S467" s="118">
        <v>4.6640017398869076E-2</v>
      </c>
      <c r="T467" s="116">
        <v>0</v>
      </c>
      <c r="U467" s="118">
        <v>1.1243064436373558E-2</v>
      </c>
      <c r="V467" s="116">
        <v>0</v>
      </c>
      <c r="W467" s="118">
        <v>2.6385341806802628E-2</v>
      </c>
      <c r="X467" s="115">
        <v>99.576599999999999</v>
      </c>
      <c r="Y467" s="114"/>
      <c r="Z467" s="115">
        <v>49.785446968802404</v>
      </c>
      <c r="AA467" s="115">
        <v>32.561399835818193</v>
      </c>
      <c r="AB467" s="115">
        <v>17.653153195379392</v>
      </c>
      <c r="AC467" s="123">
        <v>60.4597933139991</v>
      </c>
      <c r="AD467" s="123">
        <v>25.171862009648059</v>
      </c>
    </row>
    <row r="468" spans="1:30">
      <c r="A468" s="4" t="s">
        <v>462</v>
      </c>
      <c r="B468" s="115">
        <v>49.155900000000003</v>
      </c>
      <c r="C468" s="120">
        <v>0.40662058439554705</v>
      </c>
      <c r="D468" s="116">
        <v>1.2103999999999999</v>
      </c>
      <c r="E468" s="118">
        <v>3.236926901623248E-2</v>
      </c>
      <c r="F468" s="116">
        <v>2.1415999999999999</v>
      </c>
      <c r="G468" s="118">
        <v>0.10505519235045586</v>
      </c>
      <c r="H468" s="116">
        <v>0.68140000000000001</v>
      </c>
      <c r="I468" s="118">
        <v>4.579598430648512E-2</v>
      </c>
      <c r="J468" s="115">
        <v>18.297999999999998</v>
      </c>
      <c r="K468" s="118">
        <v>0.17299234786760975</v>
      </c>
      <c r="L468" s="116">
        <v>0.37030000000000002</v>
      </c>
      <c r="M468" s="118">
        <v>3.3744337252903274E-2</v>
      </c>
      <c r="N468" s="116">
        <v>15.3248</v>
      </c>
      <c r="O468" s="118">
        <v>0.31872540629500107</v>
      </c>
      <c r="P468" s="116">
        <v>11.7662</v>
      </c>
      <c r="Q468" s="118">
        <v>0.14122809188748606</v>
      </c>
      <c r="R468" s="116">
        <v>3.5999999999999999E-3</v>
      </c>
      <c r="S468" s="118">
        <v>5.0594084384515008E-2</v>
      </c>
      <c r="T468" s="116">
        <v>0</v>
      </c>
      <c r="U468" s="118">
        <v>1.0841526420788788E-2</v>
      </c>
      <c r="V468" s="116">
        <v>1.83E-2</v>
      </c>
      <c r="W468" s="118">
        <v>2.6639862788861813E-2</v>
      </c>
      <c r="X468" s="115">
        <v>98.970500000000001</v>
      </c>
      <c r="Y468" s="114"/>
      <c r="Z468" s="115">
        <v>45.009390145842296</v>
      </c>
      <c r="AA468" s="115">
        <v>30.150739058865518</v>
      </c>
      <c r="AB468" s="115">
        <v>24.839870795292175</v>
      </c>
      <c r="AC468" s="123">
        <v>59.886232891422054</v>
      </c>
      <c r="AD468" s="123">
        <v>24.723743975495125</v>
      </c>
    </row>
    <row r="469" spans="1:30">
      <c r="A469" s="4" t="s">
        <v>463</v>
      </c>
      <c r="B469" s="115">
        <v>49.223399999999998</v>
      </c>
      <c r="C469" s="120">
        <v>0.40562221747489852</v>
      </c>
      <c r="D469" s="116">
        <v>1.3835</v>
      </c>
      <c r="E469" s="118">
        <v>3.3926553436257403E-2</v>
      </c>
      <c r="F469" s="116">
        <v>2.1941999999999999</v>
      </c>
      <c r="G469" s="118">
        <v>0.10555905418427101</v>
      </c>
      <c r="H469" s="116">
        <v>0.69889999999999997</v>
      </c>
      <c r="I469" s="118">
        <v>4.6770366951303953E-2</v>
      </c>
      <c r="J469" s="115">
        <v>18.817599999999999</v>
      </c>
      <c r="K469" s="118">
        <v>0.17530806100217863</v>
      </c>
      <c r="L469" s="116">
        <v>0.34360000000000002</v>
      </c>
      <c r="M469" s="118">
        <v>3.3141759801958569E-2</v>
      </c>
      <c r="N469" s="116">
        <v>14.674899999999999</v>
      </c>
      <c r="O469" s="118">
        <v>0.31297663032297879</v>
      </c>
      <c r="P469" s="116">
        <v>12.363899999999999</v>
      </c>
      <c r="Q469" s="118">
        <v>0.14673169652510934</v>
      </c>
      <c r="R469" s="116">
        <v>4.8300000000000003E-2</v>
      </c>
      <c r="S469" s="118">
        <v>5.5806263592866466E-2</v>
      </c>
      <c r="T469" s="116">
        <v>0</v>
      </c>
      <c r="U469" s="118">
        <v>1.0761218817671834E-2</v>
      </c>
      <c r="V469" s="116">
        <v>2.5000000000000001E-3</v>
      </c>
      <c r="W469" s="118">
        <v>2.6470182134155692E-2</v>
      </c>
      <c r="X469" s="115">
        <v>99.750699999999995</v>
      </c>
      <c r="Y469" s="114"/>
      <c r="Z469" s="115">
        <v>43.010628537903379</v>
      </c>
      <c r="AA469" s="115">
        <v>30.942179200857169</v>
      </c>
      <c r="AB469" s="115">
        <v>26.047192261239456</v>
      </c>
      <c r="AC469" s="123">
        <v>58.161151436599425</v>
      </c>
      <c r="AD469" s="123">
        <v>23.420182698196328</v>
      </c>
    </row>
    <row r="470" spans="1:30">
      <c r="A470" s="4" t="s">
        <v>464</v>
      </c>
      <c r="B470" s="115">
        <v>48.714199999999998</v>
      </c>
      <c r="C470" s="120">
        <v>0.40476647440005697</v>
      </c>
      <c r="D470" s="116">
        <v>1.3547</v>
      </c>
      <c r="E470" s="118">
        <v>3.3926553436257403E-2</v>
      </c>
      <c r="F470" s="116">
        <v>2.3020999999999998</v>
      </c>
      <c r="G470" s="118">
        <v>0.10782643243643909</v>
      </c>
      <c r="H470" s="116">
        <v>0.69540000000000002</v>
      </c>
      <c r="I470" s="118">
        <v>4.5698546042003234E-2</v>
      </c>
      <c r="J470" s="115">
        <v>20.3352</v>
      </c>
      <c r="K470" s="118">
        <v>0.18191213179335664</v>
      </c>
      <c r="L470" s="116">
        <v>0.35210000000000002</v>
      </c>
      <c r="M470" s="118">
        <v>3.3141759801958569E-2</v>
      </c>
      <c r="N470" s="116">
        <v>14.456799999999999</v>
      </c>
      <c r="O470" s="118">
        <v>0.31209220325035997</v>
      </c>
      <c r="P470" s="116">
        <v>10.9556</v>
      </c>
      <c r="Q470" s="118">
        <v>0.13339245138646305</v>
      </c>
      <c r="R470" s="116">
        <v>5.4399999999999997E-2</v>
      </c>
      <c r="S470" s="118">
        <v>5.7603566768160079E-2</v>
      </c>
      <c r="T470" s="116">
        <v>0</v>
      </c>
      <c r="U470" s="118">
        <v>1.1002141627022696E-2</v>
      </c>
      <c r="V470" s="116">
        <v>0</v>
      </c>
      <c r="W470" s="118">
        <v>2.6979224098274076E-2</v>
      </c>
      <c r="X470" s="115">
        <v>99.220399999999998</v>
      </c>
      <c r="Y470" s="114"/>
      <c r="Z470" s="115">
        <v>42.847300965842024</v>
      </c>
      <c r="AA470" s="115">
        <v>33.813160890842624</v>
      </c>
      <c r="AB470" s="115">
        <v>23.339538143315355</v>
      </c>
      <c r="AC470" s="123">
        <v>55.893918335711732</v>
      </c>
      <c r="AD470" s="123">
        <v>21.801531676660314</v>
      </c>
    </row>
    <row r="471" spans="1:30">
      <c r="A471" s="4" t="s">
        <v>465</v>
      </c>
      <c r="B471" s="115">
        <v>48.832500000000003</v>
      </c>
      <c r="C471" s="120">
        <v>0.40605008901231932</v>
      </c>
      <c r="D471" s="116">
        <v>1.3266</v>
      </c>
      <c r="E471" s="118">
        <v>3.3481615030535997E-2</v>
      </c>
      <c r="F471" s="116">
        <v>1.9509000000000001</v>
      </c>
      <c r="G471" s="118">
        <v>0.10089833222148099</v>
      </c>
      <c r="H471" s="116">
        <v>0.52310000000000001</v>
      </c>
      <c r="I471" s="118">
        <v>4.1606138933764143E-2</v>
      </c>
      <c r="J471" s="115">
        <v>21.856100000000001</v>
      </c>
      <c r="K471" s="118">
        <v>0.18825890112513807</v>
      </c>
      <c r="L471" s="116">
        <v>0.38</v>
      </c>
      <c r="M471" s="118">
        <v>3.4519079689832172E-2</v>
      </c>
      <c r="N471" s="116">
        <v>14.0501</v>
      </c>
      <c r="O471" s="118">
        <v>0.30910726188027154</v>
      </c>
      <c r="P471" s="116">
        <v>10.853899999999999</v>
      </c>
      <c r="Q471" s="118">
        <v>0.13255291847563919</v>
      </c>
      <c r="R471" s="116">
        <v>4.0500000000000001E-2</v>
      </c>
      <c r="S471" s="118">
        <v>6.1377903436276637E-2</v>
      </c>
      <c r="T471" s="116">
        <v>-1.9E-3</v>
      </c>
      <c r="U471" s="118">
        <v>1.108244923013965E-2</v>
      </c>
      <c r="V471" s="116">
        <v>0</v>
      </c>
      <c r="W471" s="118">
        <v>2.7148904752980197E-2</v>
      </c>
      <c r="X471" s="115">
        <v>99.813699999999997</v>
      </c>
      <c r="Y471" s="114"/>
      <c r="Z471" s="115">
        <v>41.186031309473933</v>
      </c>
      <c r="AA471" s="115">
        <v>35.944233327799061</v>
      </c>
      <c r="AB471" s="115">
        <v>22.869735362727013</v>
      </c>
      <c r="AC471" s="123">
        <v>53.399642453251353</v>
      </c>
      <c r="AD471" s="123">
        <v>20.134135168879272</v>
      </c>
    </row>
    <row r="472" spans="1:30">
      <c r="A472" s="4" t="s">
        <v>466</v>
      </c>
      <c r="B472" s="115">
        <v>47.395899999999997</v>
      </c>
      <c r="C472" s="120">
        <v>0.39863364903035919</v>
      </c>
      <c r="D472" s="116">
        <v>1.2343</v>
      </c>
      <c r="E472" s="118">
        <v>3.2702972820523528E-2</v>
      </c>
      <c r="F472" s="116">
        <v>1.3623000000000001</v>
      </c>
      <c r="G472" s="118">
        <v>8.6538269957749603E-2</v>
      </c>
      <c r="H472" s="116">
        <v>0.189</v>
      </c>
      <c r="I472" s="118">
        <v>3.1667435956612047E-2</v>
      </c>
      <c r="J472" s="115">
        <v>28.140499999999999</v>
      </c>
      <c r="K472" s="118">
        <v>0.21244523830841319</v>
      </c>
      <c r="L472" s="116">
        <v>0.40760000000000002</v>
      </c>
      <c r="M472" s="118">
        <v>3.5465987112745283E-2</v>
      </c>
      <c r="N472" s="116">
        <v>8.6815999999999995</v>
      </c>
      <c r="O472" s="118">
        <v>0.25206171569635877</v>
      </c>
      <c r="P472" s="116">
        <v>12.0219</v>
      </c>
      <c r="Q472" s="118">
        <v>0.14318700201274182</v>
      </c>
      <c r="R472" s="116">
        <v>0</v>
      </c>
      <c r="S472" s="118">
        <v>4.9156241844280114E-2</v>
      </c>
      <c r="T472" s="116">
        <v>0</v>
      </c>
      <c r="U472" s="118">
        <v>1.1483987245724419E-2</v>
      </c>
      <c r="V472" s="116">
        <v>0</v>
      </c>
      <c r="W472" s="118">
        <v>2.7233745080333254E-2</v>
      </c>
      <c r="X472" s="115">
        <v>99.444800000000001</v>
      </c>
      <c r="Y472" s="114"/>
      <c r="Z472" s="115">
        <v>26.22005027030534</v>
      </c>
      <c r="AA472" s="115">
        <v>47.681683790680616</v>
      </c>
      <c r="AB472" s="115">
        <v>26.098265939014038</v>
      </c>
      <c r="AC472" s="123">
        <v>35.48111029145732</v>
      </c>
      <c r="AD472" s="123">
        <v>10.792772866708365</v>
      </c>
    </row>
    <row r="473" spans="1:30">
      <c r="A473" s="4" t="s">
        <v>467</v>
      </c>
      <c r="B473" s="115">
        <v>47.691600000000001</v>
      </c>
      <c r="C473" s="120">
        <v>0.40077300671746308</v>
      </c>
      <c r="D473" s="116">
        <v>0.95120000000000005</v>
      </c>
      <c r="E473" s="118">
        <v>2.936593477761297E-2</v>
      </c>
      <c r="F473" s="116">
        <v>1.0524</v>
      </c>
      <c r="G473" s="118">
        <v>7.8350515158253656E-2</v>
      </c>
      <c r="H473" s="116">
        <v>0.1186</v>
      </c>
      <c r="I473" s="118">
        <v>2.8062220170782373E-2</v>
      </c>
      <c r="J473" s="115">
        <v>32.2408</v>
      </c>
      <c r="K473" s="118">
        <v>0.22659681857522307</v>
      </c>
      <c r="L473" s="116">
        <v>0.48949999999999999</v>
      </c>
      <c r="M473" s="118">
        <v>3.624072954967418E-2</v>
      </c>
      <c r="N473" s="116">
        <v>7.9964000000000004</v>
      </c>
      <c r="O473" s="118">
        <v>0.24509685249948568</v>
      </c>
      <c r="P473" s="116">
        <v>9.5808</v>
      </c>
      <c r="Q473" s="118">
        <v>0.12005320624781675</v>
      </c>
      <c r="R473" s="116">
        <v>0</v>
      </c>
      <c r="S473" s="118">
        <v>5.454815137016094E-2</v>
      </c>
      <c r="T473" s="116">
        <v>0</v>
      </c>
      <c r="U473" s="118">
        <v>1.1403679642607465E-2</v>
      </c>
      <c r="V473" s="116">
        <v>8.0000000000000002E-3</v>
      </c>
      <c r="W473" s="118">
        <v>2.8082148353863887E-2</v>
      </c>
      <c r="X473" s="115">
        <v>100.1294</v>
      </c>
      <c r="Y473" s="114"/>
      <c r="Z473" s="115">
        <v>24.252768911099622</v>
      </c>
      <c r="AA473" s="115">
        <v>54.860360030230403</v>
      </c>
      <c r="AB473" s="115">
        <v>20.886871058669971</v>
      </c>
      <c r="AC473" s="123">
        <v>30.657197159767801</v>
      </c>
      <c r="AD473" s="123">
        <v>8.8642595187288666</v>
      </c>
    </row>
    <row r="474" spans="1:30">
      <c r="A474" s="4" t="s">
        <v>468</v>
      </c>
      <c r="B474" s="115">
        <v>47.585599999999999</v>
      </c>
      <c r="C474" s="120">
        <v>0.39806315364713146</v>
      </c>
      <c r="D474" s="116">
        <v>1.3091999999999999</v>
      </c>
      <c r="E474" s="118">
        <v>3.3259145827675293E-2</v>
      </c>
      <c r="F474" s="116">
        <v>1.3173999999999999</v>
      </c>
      <c r="G474" s="118">
        <v>8.6916166333110959E-2</v>
      </c>
      <c r="H474" s="116">
        <v>0.20130000000000001</v>
      </c>
      <c r="I474" s="118">
        <v>3.1667435956612047E-2</v>
      </c>
      <c r="J474" s="115">
        <v>27.3385</v>
      </c>
      <c r="K474" s="118">
        <v>0.20961492225505121</v>
      </c>
      <c r="L474" s="116">
        <v>0.37409999999999999</v>
      </c>
      <c r="M474" s="118">
        <v>3.4260832210855872E-2</v>
      </c>
      <c r="N474" s="116">
        <v>8.3383000000000003</v>
      </c>
      <c r="O474" s="118">
        <v>0.24576017280394979</v>
      </c>
      <c r="P474" s="116">
        <v>13.4678</v>
      </c>
      <c r="Q474" s="118">
        <v>0.15680609145499608</v>
      </c>
      <c r="R474" s="116">
        <v>1.77E-2</v>
      </c>
      <c r="S474" s="118">
        <v>5.2301522401043937E-2</v>
      </c>
      <c r="T474" s="116">
        <v>0</v>
      </c>
      <c r="U474" s="118">
        <v>1.1323372039490512E-2</v>
      </c>
      <c r="V474" s="116">
        <v>0</v>
      </c>
      <c r="W474" s="118">
        <v>2.7148904752980197E-2</v>
      </c>
      <c r="X474" s="115">
        <v>99.9499</v>
      </c>
      <c r="Y474" s="114"/>
      <c r="Z474" s="115">
        <v>24.997453130829253</v>
      </c>
      <c r="AA474" s="115">
        <v>45.981057397743093</v>
      </c>
      <c r="AB474" s="115">
        <v>29.021489471427646</v>
      </c>
      <c r="AC474" s="123">
        <v>35.219830853597131</v>
      </c>
      <c r="AD474" s="123">
        <v>10.683192643167692</v>
      </c>
    </row>
    <row r="475" spans="1:30">
      <c r="A475" s="4" t="s">
        <v>469</v>
      </c>
      <c r="B475" s="115">
        <v>47.2286</v>
      </c>
      <c r="C475" s="120">
        <v>0.39592379596002764</v>
      </c>
      <c r="D475" s="116">
        <v>1.2596000000000001</v>
      </c>
      <c r="E475" s="118">
        <v>3.281420742195388E-2</v>
      </c>
      <c r="F475" s="116">
        <v>1.4061999999999999</v>
      </c>
      <c r="G475" s="118">
        <v>8.7923890000741231E-2</v>
      </c>
      <c r="H475" s="116">
        <v>0.13919999999999999</v>
      </c>
      <c r="I475" s="118">
        <v>2.9718670666974385E-2</v>
      </c>
      <c r="J475" s="115">
        <v>30.376899999999999</v>
      </c>
      <c r="K475" s="118">
        <v>0.22050735070283822</v>
      </c>
      <c r="L475" s="116">
        <v>0.42259999999999998</v>
      </c>
      <c r="M475" s="118">
        <v>3.5465987112745283E-2</v>
      </c>
      <c r="N475" s="116">
        <v>5.8872999999999998</v>
      </c>
      <c r="O475" s="118">
        <v>0.21093585681958446</v>
      </c>
      <c r="P475" s="116">
        <v>13.776300000000001</v>
      </c>
      <c r="Q475" s="118">
        <v>0.15951125305653976</v>
      </c>
      <c r="R475" s="116">
        <v>3.2399999999999998E-2</v>
      </c>
      <c r="S475" s="118">
        <v>5.634545454545456E-2</v>
      </c>
      <c r="T475" s="116">
        <v>0</v>
      </c>
      <c r="U475" s="118">
        <v>1.1564294848841373E-2</v>
      </c>
      <c r="V475" s="116">
        <v>3.5999999999999999E-3</v>
      </c>
      <c r="W475" s="118">
        <v>2.7657946717098574E-2</v>
      </c>
      <c r="X475" s="115">
        <v>100.53270000000001</v>
      </c>
      <c r="Y475" s="114"/>
      <c r="Z475" s="115">
        <v>17.931602248965795</v>
      </c>
      <c r="AA475" s="115">
        <v>51.907774271111975</v>
      </c>
      <c r="AB475" s="115">
        <v>30.160623479922233</v>
      </c>
      <c r="AC475" s="123">
        <v>25.676737207216394</v>
      </c>
      <c r="AD475" s="123">
        <v>7.0635621779500468</v>
      </c>
    </row>
    <row r="476" spans="1:30">
      <c r="A476" s="4" t="s">
        <v>470</v>
      </c>
      <c r="B476" s="115">
        <v>46.328499999999998</v>
      </c>
      <c r="C476" s="120">
        <v>0.39278607135227511</v>
      </c>
      <c r="D476" s="116">
        <v>1.2081</v>
      </c>
      <c r="E476" s="118">
        <v>3.2146799813371769E-2</v>
      </c>
      <c r="F476" s="116">
        <v>1.2628999999999999</v>
      </c>
      <c r="G476" s="118">
        <v>8.4900718997850413E-2</v>
      </c>
      <c r="H476" s="116">
        <v>0.1217</v>
      </c>
      <c r="I476" s="118">
        <v>2.9231479344564968E-2</v>
      </c>
      <c r="J476" s="115">
        <v>33.8172</v>
      </c>
      <c r="K476" s="118">
        <v>0.23157131345688961</v>
      </c>
      <c r="L476" s="116">
        <v>0.44950000000000001</v>
      </c>
      <c r="M476" s="118">
        <v>3.5896399577705775E-2</v>
      </c>
      <c r="N476" s="116">
        <v>4.2153</v>
      </c>
      <c r="O476" s="118">
        <v>0.18174976342316396</v>
      </c>
      <c r="P476" s="116">
        <v>12.899100000000001</v>
      </c>
      <c r="Q476" s="118">
        <v>0.15102264251376482</v>
      </c>
      <c r="R476" s="116">
        <v>8.3000000000000001E-3</v>
      </c>
      <c r="S476" s="118">
        <v>5.535693779904307E-2</v>
      </c>
      <c r="T476" s="116">
        <v>0</v>
      </c>
      <c r="U476" s="118">
        <v>1.1483987245724419E-2</v>
      </c>
      <c r="V476" s="116">
        <v>3.8E-3</v>
      </c>
      <c r="W476" s="118">
        <v>2.7318585407686325E-2</v>
      </c>
      <c r="X476" s="115">
        <v>100.3143</v>
      </c>
      <c r="Y476" s="114"/>
      <c r="Z476" s="115">
        <v>12.986311101334531</v>
      </c>
      <c r="AA476" s="115">
        <v>58.449524958538078</v>
      </c>
      <c r="AB476" s="115">
        <v>28.564163940127401</v>
      </c>
      <c r="AC476" s="123">
        <v>18.179958653472465</v>
      </c>
      <c r="AD476" s="123">
        <v>4.6604614805376983</v>
      </c>
    </row>
    <row r="477" spans="1:30">
      <c r="A477" s="4" t="s">
        <v>471</v>
      </c>
      <c r="B477" s="115">
        <v>45.517899999999997</v>
      </c>
      <c r="C477" s="120">
        <v>0.39193032827743363</v>
      </c>
      <c r="D477" s="116">
        <v>0.71989999999999998</v>
      </c>
      <c r="E477" s="118">
        <v>2.6696304343284516E-2</v>
      </c>
      <c r="F477" s="116">
        <v>0.56569999999999998</v>
      </c>
      <c r="G477" s="118">
        <v>6.3738521977614704E-2</v>
      </c>
      <c r="H477" s="116">
        <v>2.9399999999999999E-2</v>
      </c>
      <c r="I477" s="118">
        <v>2.5723701823217173E-2</v>
      </c>
      <c r="J477" s="115">
        <v>42.999400000000001</v>
      </c>
      <c r="K477" s="118">
        <v>0.25944563822484851</v>
      </c>
      <c r="L477" s="116">
        <v>0.5252</v>
      </c>
      <c r="M477" s="118">
        <v>3.7531966944555677E-2</v>
      </c>
      <c r="N477" s="116">
        <v>1.5187999999999999</v>
      </c>
      <c r="O477" s="118">
        <v>0.11773935404237812</v>
      </c>
      <c r="P477" s="116">
        <v>8.7291000000000007</v>
      </c>
      <c r="Q477" s="118">
        <v>0.11147131427050584</v>
      </c>
      <c r="R477" s="116">
        <v>8.8999999999999999E-3</v>
      </c>
      <c r="S477" s="118">
        <v>6.4972509786863863E-2</v>
      </c>
      <c r="T477" s="116">
        <v>0</v>
      </c>
      <c r="U477" s="118">
        <v>1.2206755673777006E-2</v>
      </c>
      <c r="V477" s="116">
        <v>0</v>
      </c>
      <c r="W477" s="118">
        <v>2.9185072609453713E-2</v>
      </c>
      <c r="X477" s="115">
        <v>100.6143</v>
      </c>
      <c r="Y477" s="114"/>
      <c r="Z477" s="115">
        <v>4.758565785152161</v>
      </c>
      <c r="AA477" s="115">
        <v>75.582962538327024</v>
      </c>
      <c r="AB477" s="115">
        <v>19.658471676520804</v>
      </c>
      <c r="AC477" s="123">
        <v>5.9232857923567312</v>
      </c>
      <c r="AD477" s="123">
        <v>1.3662456491707802</v>
      </c>
    </row>
    <row r="478" spans="1:30">
      <c r="A478" s="4" t="s">
        <v>472</v>
      </c>
      <c r="B478" s="115">
        <v>44.8217</v>
      </c>
      <c r="C478" s="120">
        <v>0.38750898905741887</v>
      </c>
      <c r="D478" s="116">
        <v>0.85919999999999996</v>
      </c>
      <c r="E478" s="118">
        <v>2.8253588763309443E-2</v>
      </c>
      <c r="F478" s="116">
        <v>1.1409</v>
      </c>
      <c r="G478" s="118">
        <v>8.2381409828774746E-2</v>
      </c>
      <c r="H478" s="116">
        <v>7.0000000000000001E-3</v>
      </c>
      <c r="I478" s="118">
        <v>2.5918578352180938E-2</v>
      </c>
      <c r="J478" s="115">
        <v>42.026699999999998</v>
      </c>
      <c r="K478" s="118">
        <v>0.25610071925269345</v>
      </c>
      <c r="L478" s="116">
        <v>0.52710000000000001</v>
      </c>
      <c r="M478" s="118">
        <v>3.7273719465579377E-2</v>
      </c>
      <c r="N478" s="116">
        <v>0.35520000000000002</v>
      </c>
      <c r="O478" s="118">
        <v>7.0311952273194825E-2</v>
      </c>
      <c r="P478" s="116">
        <v>10.4779</v>
      </c>
      <c r="Q478" s="118">
        <v>0.12788884674883974</v>
      </c>
      <c r="R478" s="116">
        <v>0</v>
      </c>
      <c r="S478" s="118">
        <v>5.4638016528925616E-2</v>
      </c>
      <c r="T478" s="116">
        <v>0</v>
      </c>
      <c r="U478" s="118">
        <v>1.1724910055075281E-2</v>
      </c>
      <c r="V478" s="116">
        <v>2.58E-2</v>
      </c>
      <c r="W478" s="118">
        <v>2.8591190317982271E-2</v>
      </c>
      <c r="X478" s="115">
        <v>100.2415</v>
      </c>
      <c r="Y478" s="114"/>
      <c r="Z478" s="115">
        <v>1.1288771541487868</v>
      </c>
      <c r="AA478" s="115">
        <v>74.935057083459299</v>
      </c>
      <c r="AB478" s="115">
        <v>23.936065762391909</v>
      </c>
      <c r="AC478" s="123">
        <v>1.484211724497527</v>
      </c>
      <c r="AD478" s="123">
        <v>0.33035100388818478</v>
      </c>
    </row>
    <row r="479" spans="1:30">
      <c r="A479" s="4" t="s">
        <v>473</v>
      </c>
      <c r="B479" s="115">
        <v>48.110599999999998</v>
      </c>
      <c r="C479" s="120">
        <v>0.40063038287165603</v>
      </c>
      <c r="D479" s="116">
        <v>1.4354</v>
      </c>
      <c r="E479" s="118">
        <v>3.4371491841978817E-2</v>
      </c>
      <c r="F479" s="116">
        <v>1.6494</v>
      </c>
      <c r="G479" s="118">
        <v>9.2710577421985019E-2</v>
      </c>
      <c r="H479" s="116">
        <v>0.19489999999999999</v>
      </c>
      <c r="I479" s="118">
        <v>3.0985368105238872E-2</v>
      </c>
      <c r="J479" s="115">
        <v>26.5471</v>
      </c>
      <c r="K479" s="118">
        <v>0.2062700032828961</v>
      </c>
      <c r="L479" s="116">
        <v>0.39610000000000001</v>
      </c>
      <c r="M479" s="118">
        <v>3.4519079689832172E-2</v>
      </c>
      <c r="N479" s="116">
        <v>9.8150999999999993</v>
      </c>
      <c r="O479" s="118">
        <v>0.26588088870602755</v>
      </c>
      <c r="P479" s="116">
        <v>12.135199999999999</v>
      </c>
      <c r="Q479" s="118">
        <v>0.14421309779263766</v>
      </c>
      <c r="R479" s="116">
        <v>0</v>
      </c>
      <c r="S479" s="118">
        <v>4.9066376685515445E-2</v>
      </c>
      <c r="T479" s="116">
        <v>0</v>
      </c>
      <c r="U479" s="118">
        <v>1.1162756833256604E-2</v>
      </c>
      <c r="V479" s="116">
        <v>1.7999999999999999E-2</v>
      </c>
      <c r="W479" s="118">
        <v>2.7318585407686325E-2</v>
      </c>
      <c r="X479" s="115">
        <v>100.3018</v>
      </c>
      <c r="Y479" s="114"/>
      <c r="Z479" s="115">
        <v>29.358808839323608</v>
      </c>
      <c r="AA479" s="115">
        <v>44.549908246227403</v>
      </c>
      <c r="AB479" s="115">
        <v>26.091282914448993</v>
      </c>
      <c r="AC479" s="123">
        <v>39.724631165338373</v>
      </c>
      <c r="AD479" s="123">
        <v>12.663110543060547</v>
      </c>
    </row>
    <row r="480" spans="1:30">
      <c r="A480" s="4" t="s">
        <v>474</v>
      </c>
      <c r="B480" s="115">
        <v>47.961599999999997</v>
      </c>
      <c r="C480" s="120">
        <v>0.40162874979230462</v>
      </c>
      <c r="D480" s="116">
        <v>0.91810000000000003</v>
      </c>
      <c r="E480" s="118">
        <v>2.8920996371891553E-2</v>
      </c>
      <c r="F480" s="116">
        <v>0.87480000000000002</v>
      </c>
      <c r="G480" s="118">
        <v>7.3059965903194718E-2</v>
      </c>
      <c r="H480" s="116">
        <v>0.1192</v>
      </c>
      <c r="I480" s="118">
        <v>2.9134041080083089E-2</v>
      </c>
      <c r="J480" s="115">
        <v>32.9041</v>
      </c>
      <c r="K480" s="118">
        <v>0.22839792879099885</v>
      </c>
      <c r="L480" s="116">
        <v>0.47789999999999999</v>
      </c>
      <c r="M480" s="118">
        <v>3.7101554479595178E-2</v>
      </c>
      <c r="N480" s="116">
        <v>8.3370999999999995</v>
      </c>
      <c r="O480" s="118">
        <v>0.24929788109442499</v>
      </c>
      <c r="P480" s="116">
        <v>8.6229999999999993</v>
      </c>
      <c r="Q480" s="118">
        <v>0.11072506279421794</v>
      </c>
      <c r="R480" s="116">
        <v>-4.1000000000000003E-3</v>
      </c>
      <c r="S480" s="118">
        <v>5.2930578512396693E-2</v>
      </c>
      <c r="T480" s="116">
        <v>0</v>
      </c>
      <c r="U480" s="118">
        <v>1.1403679642607465E-2</v>
      </c>
      <c r="V480" s="116">
        <v>2.5100000000000001E-2</v>
      </c>
      <c r="W480" s="118">
        <v>2.7742787044451638E-2</v>
      </c>
      <c r="X480" s="115">
        <v>100.241</v>
      </c>
      <c r="Y480" s="114"/>
      <c r="Z480" s="115">
        <v>25.26742295960042</v>
      </c>
      <c r="AA480" s="115">
        <v>55.94766703464078</v>
      </c>
      <c r="AB480" s="115">
        <v>18.7849100057588</v>
      </c>
      <c r="AC480" s="123">
        <v>31.113134787443048</v>
      </c>
      <c r="AD480" s="123">
        <v>9.0383349301325708</v>
      </c>
    </row>
    <row r="481" spans="1:30">
      <c r="A481" s="4" t="s">
        <v>475</v>
      </c>
      <c r="B481" s="115">
        <v>49.380400000000002</v>
      </c>
      <c r="C481" s="120">
        <v>0.40619271285812619</v>
      </c>
      <c r="D481" s="116">
        <v>1.2583</v>
      </c>
      <c r="E481" s="118">
        <v>3.2591738219093183E-2</v>
      </c>
      <c r="F481" s="116">
        <v>2.48</v>
      </c>
      <c r="G481" s="118">
        <v>0.10996784523015345</v>
      </c>
      <c r="H481" s="116">
        <v>0.7843</v>
      </c>
      <c r="I481" s="118">
        <v>4.8524255711977847E-2</v>
      </c>
      <c r="J481" s="115">
        <v>16.991099999999999</v>
      </c>
      <c r="K481" s="118">
        <v>0.16647404422956397</v>
      </c>
      <c r="L481" s="116">
        <v>0.31440000000000001</v>
      </c>
      <c r="M481" s="118">
        <v>3.2883512322982263E-2</v>
      </c>
      <c r="N481" s="116">
        <v>15.8423</v>
      </c>
      <c r="O481" s="118">
        <v>0.32193145443324417</v>
      </c>
      <c r="P481" s="116">
        <v>12.035600000000001</v>
      </c>
      <c r="Q481" s="118">
        <v>0.14365340918542177</v>
      </c>
      <c r="R481" s="116">
        <v>5.4199999999999998E-2</v>
      </c>
      <c r="S481" s="118">
        <v>5.400896041757286E-2</v>
      </c>
      <c r="T481" s="116">
        <v>0</v>
      </c>
      <c r="U481" s="118">
        <v>1.1162756833256604E-2</v>
      </c>
      <c r="V481" s="116">
        <v>0</v>
      </c>
      <c r="W481" s="118">
        <v>2.6300501479449564E-2</v>
      </c>
      <c r="X481" s="115">
        <v>99.140600000000006</v>
      </c>
      <c r="Y481" s="114"/>
      <c r="Z481" s="115">
        <v>46.559478446333365</v>
      </c>
      <c r="AA481" s="115">
        <v>28.015436613888809</v>
      </c>
      <c r="AB481" s="115">
        <v>25.425084939777832</v>
      </c>
      <c r="AC481" s="123">
        <v>62.43469586790701</v>
      </c>
      <c r="AD481" s="123">
        <v>26.774624079913824</v>
      </c>
    </row>
    <row r="482" spans="1:30">
      <c r="A482" s="4" t="s">
        <v>476</v>
      </c>
      <c r="B482" s="115">
        <v>50.362099999999998</v>
      </c>
      <c r="C482" s="120">
        <v>0.41346652899427955</v>
      </c>
      <c r="D482" s="116">
        <v>0.88260000000000005</v>
      </c>
      <c r="E482" s="118">
        <v>2.8587292567600505E-2</v>
      </c>
      <c r="F482" s="116">
        <v>1.5011000000000001</v>
      </c>
      <c r="G482" s="118">
        <v>9.0947061003632049E-2</v>
      </c>
      <c r="H482" s="116">
        <v>0.57640000000000002</v>
      </c>
      <c r="I482" s="118">
        <v>4.2775398107546742E-2</v>
      </c>
      <c r="J482" s="115">
        <v>20.955100000000002</v>
      </c>
      <c r="K482" s="118">
        <v>0.18405631062166117</v>
      </c>
      <c r="L482" s="116">
        <v>0.34189999999999998</v>
      </c>
      <c r="M482" s="118">
        <v>3.262526484400597E-2</v>
      </c>
      <c r="N482" s="116">
        <v>17.697900000000001</v>
      </c>
      <c r="O482" s="118">
        <v>0.34326825756017282</v>
      </c>
      <c r="P482" s="116">
        <v>6.8144999999999998</v>
      </c>
      <c r="Q482" s="118">
        <v>9.3654560274132104E-2</v>
      </c>
      <c r="R482" s="116">
        <v>6.25E-2</v>
      </c>
      <c r="S482" s="118">
        <v>5.6794780339277956E-2</v>
      </c>
      <c r="T482" s="116">
        <v>0</v>
      </c>
      <c r="U482" s="118">
        <v>1.0680911214554877E-2</v>
      </c>
      <c r="V482" s="116">
        <v>2.52E-2</v>
      </c>
      <c r="W482" s="118">
        <v>2.6385341806802628E-2</v>
      </c>
      <c r="X482" s="115">
        <v>99.219300000000004</v>
      </c>
      <c r="Y482" s="114"/>
      <c r="Z482" s="115">
        <v>51.518425520023172</v>
      </c>
      <c r="AA482" s="115">
        <v>34.222884249315712</v>
      </c>
      <c r="AB482" s="115">
        <v>14.258690230661122</v>
      </c>
      <c r="AC482" s="123">
        <v>60.087453040453468</v>
      </c>
      <c r="AD482" s="123">
        <v>24.880096280862304</v>
      </c>
    </row>
    <row r="483" spans="1:30">
      <c r="A483" s="4" t="s">
        <v>477</v>
      </c>
      <c r="B483" s="115">
        <v>47.188200000000002</v>
      </c>
      <c r="C483" s="120">
        <v>0.39677953903486912</v>
      </c>
      <c r="D483" s="116">
        <v>1.2763</v>
      </c>
      <c r="E483" s="118">
        <v>3.281420742195388E-2</v>
      </c>
      <c r="F483" s="116">
        <v>1.3676999999999999</v>
      </c>
      <c r="G483" s="118">
        <v>8.767195908383367E-2</v>
      </c>
      <c r="H483" s="116">
        <v>0.17810000000000001</v>
      </c>
      <c r="I483" s="118">
        <v>3.0790491576275104E-2</v>
      </c>
      <c r="J483" s="115">
        <v>28.041499999999999</v>
      </c>
      <c r="K483" s="118">
        <v>0.2116733339302235</v>
      </c>
      <c r="L483" s="116">
        <v>0.40439999999999998</v>
      </c>
      <c r="M483" s="118">
        <v>3.5810317084713675E-2</v>
      </c>
      <c r="N483" s="116">
        <v>8.5272000000000006</v>
      </c>
      <c r="O483" s="118">
        <v>0.24996120139888911</v>
      </c>
      <c r="P483" s="116">
        <v>11.8283</v>
      </c>
      <c r="Q483" s="118">
        <v>0.14122809188748606</v>
      </c>
      <c r="R483" s="116">
        <v>1.77E-2</v>
      </c>
      <c r="S483" s="118">
        <v>5.4098825576337543E-2</v>
      </c>
      <c r="T483" s="116">
        <v>0</v>
      </c>
      <c r="U483" s="118">
        <v>1.1162756833256604E-2</v>
      </c>
      <c r="V483" s="116">
        <v>5.3E-3</v>
      </c>
      <c r="W483" s="118">
        <v>2.7233745080333254E-2</v>
      </c>
      <c r="X483" s="115">
        <v>98.834500000000006</v>
      </c>
      <c r="Y483" s="114"/>
      <c r="Z483" s="115">
        <v>26.028161110744559</v>
      </c>
      <c r="AA483" s="115">
        <v>48.020237539944553</v>
      </c>
      <c r="AB483" s="115">
        <v>25.951601349310899</v>
      </c>
      <c r="AC483" s="123">
        <v>35.15169078177874</v>
      </c>
      <c r="AD483" s="123">
        <v>10.654715963005476</v>
      </c>
    </row>
    <row r="484" spans="1:30">
      <c r="A484" s="4" t="s">
        <v>478</v>
      </c>
      <c r="B484" s="115">
        <v>48.292999999999999</v>
      </c>
      <c r="C484" s="120">
        <v>0.39735003441809685</v>
      </c>
      <c r="D484" s="116">
        <v>1.7115</v>
      </c>
      <c r="E484" s="118">
        <v>3.7486060682028678E-2</v>
      </c>
      <c r="F484" s="116">
        <v>2.8778999999999999</v>
      </c>
      <c r="G484" s="118">
        <v>0.11626611815284264</v>
      </c>
      <c r="H484" s="116">
        <v>0.86819999999999997</v>
      </c>
      <c r="I484" s="118">
        <v>4.9888391414724211E-2</v>
      </c>
      <c r="J484" s="115">
        <v>13.744899999999999</v>
      </c>
      <c r="K484" s="118">
        <v>0.15052135374697825</v>
      </c>
      <c r="L484" s="116">
        <v>0.2152</v>
      </c>
      <c r="M484" s="118">
        <v>3.0042790054242968E-2</v>
      </c>
      <c r="N484" s="116">
        <v>12.7119</v>
      </c>
      <c r="O484" s="118">
        <v>0.28765990536926561</v>
      </c>
      <c r="P484" s="116">
        <v>18.031600000000001</v>
      </c>
      <c r="Q484" s="118">
        <v>0.19962226990701468</v>
      </c>
      <c r="R484" s="116">
        <v>2.5999999999999999E-2</v>
      </c>
      <c r="S484" s="118">
        <v>5.1313005654632447E-2</v>
      </c>
      <c r="T484" s="116">
        <v>0</v>
      </c>
      <c r="U484" s="118">
        <v>1.0520296008320973E-2</v>
      </c>
      <c r="V484" s="116">
        <v>0</v>
      </c>
      <c r="W484" s="118">
        <v>2.7233745080333254E-2</v>
      </c>
      <c r="X484" s="115">
        <v>98.480199999999996</v>
      </c>
      <c r="Y484" s="114"/>
      <c r="Z484" s="115">
        <v>38.077574739809336</v>
      </c>
      <c r="AA484" s="115">
        <v>23.098640605300687</v>
      </c>
      <c r="AB484" s="115">
        <v>38.823784654889984</v>
      </c>
      <c r="AC484" s="123">
        <v>62.243984884942506</v>
      </c>
      <c r="AD484" s="123">
        <v>26.615663181517505</v>
      </c>
    </row>
    <row r="485" spans="1:30">
      <c r="A485" s="4" t="s">
        <v>479</v>
      </c>
      <c r="B485" s="115">
        <v>50.236199999999997</v>
      </c>
      <c r="C485" s="120">
        <v>0.41175504284459635</v>
      </c>
      <c r="D485" s="116">
        <v>0.90749999999999997</v>
      </c>
      <c r="E485" s="118">
        <v>2.8809761770461208E-2</v>
      </c>
      <c r="F485" s="116">
        <v>1.6594</v>
      </c>
      <c r="G485" s="118">
        <v>9.4096197464976661E-2</v>
      </c>
      <c r="H485" s="116">
        <v>0.57689999999999997</v>
      </c>
      <c r="I485" s="118">
        <v>4.2872836372028621E-2</v>
      </c>
      <c r="J485" s="115">
        <v>19.0181</v>
      </c>
      <c r="K485" s="118">
        <v>0.17573689676783955</v>
      </c>
      <c r="L485" s="116">
        <v>0.3543</v>
      </c>
      <c r="M485" s="118">
        <v>3.3227842294950675E-2</v>
      </c>
      <c r="N485" s="116">
        <v>17.0123</v>
      </c>
      <c r="O485" s="118">
        <v>0.33431343344990744</v>
      </c>
      <c r="P485" s="116">
        <v>9.0253999999999994</v>
      </c>
      <c r="Q485" s="118">
        <v>0.11520257165194538</v>
      </c>
      <c r="R485" s="116">
        <v>0</v>
      </c>
      <c r="S485" s="118">
        <v>4.8167725097868645E-2</v>
      </c>
      <c r="T485" s="116">
        <v>0</v>
      </c>
      <c r="U485" s="118">
        <v>1.0921834023905742E-2</v>
      </c>
      <c r="V485" s="116">
        <v>4.5900000000000003E-2</v>
      </c>
      <c r="W485" s="118">
        <v>2.6724703116214884E-2</v>
      </c>
      <c r="X485" s="115">
        <v>98.835999999999999</v>
      </c>
      <c r="Y485" s="114"/>
      <c r="Z485" s="115">
        <v>49.788068202328041</v>
      </c>
      <c r="AA485" s="115">
        <v>31.225930987817808</v>
      </c>
      <c r="AB485" s="115">
        <v>18.986000809854158</v>
      </c>
      <c r="AC485" s="123">
        <v>61.457677328058168</v>
      </c>
      <c r="AD485" s="123">
        <v>25.969855709092993</v>
      </c>
    </row>
    <row r="486" spans="1:30">
      <c r="A486" s="4" t="s">
        <v>480</v>
      </c>
      <c r="B486" s="115">
        <v>48.181100000000001</v>
      </c>
      <c r="C486" s="120">
        <v>0.40005988748842841</v>
      </c>
      <c r="D486" s="116">
        <v>1.2968999999999999</v>
      </c>
      <c r="E486" s="118">
        <v>3.303667662481459E-2</v>
      </c>
      <c r="F486" s="116">
        <v>1.5139</v>
      </c>
      <c r="G486" s="118">
        <v>9.0821095545178268E-2</v>
      </c>
      <c r="H486" s="116">
        <v>0.2356</v>
      </c>
      <c r="I486" s="118">
        <v>3.1764874221093933E-2</v>
      </c>
      <c r="J486" s="115">
        <v>27.965199999999999</v>
      </c>
      <c r="K486" s="118">
        <v>0.2113302653176948</v>
      </c>
      <c r="L486" s="116">
        <v>0.41760000000000003</v>
      </c>
      <c r="M486" s="118">
        <v>3.4863409661800578E-2</v>
      </c>
      <c r="N486" s="116">
        <v>8.8989999999999991</v>
      </c>
      <c r="O486" s="118">
        <v>0.25449389014606044</v>
      </c>
      <c r="P486" s="116">
        <v>11.883100000000001</v>
      </c>
      <c r="Q486" s="118">
        <v>0.141787780494702</v>
      </c>
      <c r="R486" s="116">
        <v>4.2999999999999997E-2</v>
      </c>
      <c r="S486" s="118">
        <v>5.6165724227925186E-2</v>
      </c>
      <c r="T486" s="116">
        <v>0</v>
      </c>
      <c r="U486" s="118">
        <v>1.1243064436373558E-2</v>
      </c>
      <c r="V486" s="116">
        <v>1.4E-3</v>
      </c>
      <c r="W486" s="118">
        <v>2.7318585407686325E-2</v>
      </c>
      <c r="X486" s="115">
        <v>100.4367</v>
      </c>
      <c r="Y486" s="114"/>
      <c r="Z486" s="115">
        <v>26.860995608372011</v>
      </c>
      <c r="AA486" s="115">
        <v>47.357073251331904</v>
      </c>
      <c r="AB486" s="115">
        <v>25.781931140296088</v>
      </c>
      <c r="AC486" s="123">
        <v>36.193498482542921</v>
      </c>
      <c r="AD486" s="123">
        <v>11.094709092427467</v>
      </c>
    </row>
    <row r="487" spans="1:30">
      <c r="A487" s="4" t="s">
        <v>481</v>
      </c>
      <c r="B487" s="115">
        <v>51.078600000000002</v>
      </c>
      <c r="C487" s="120">
        <v>0.41631900591041798</v>
      </c>
      <c r="D487" s="116">
        <v>0.58189999999999997</v>
      </c>
      <c r="E487" s="118">
        <v>2.4805316118968527E-2</v>
      </c>
      <c r="F487" s="116">
        <v>0.93579999999999997</v>
      </c>
      <c r="G487" s="118">
        <v>7.5075413238455277E-2</v>
      </c>
      <c r="H487" s="116">
        <v>0.43240000000000001</v>
      </c>
      <c r="I487" s="118">
        <v>3.7611170090006932E-2</v>
      </c>
      <c r="J487" s="115">
        <v>21.154699999999998</v>
      </c>
      <c r="K487" s="118">
        <v>0.18482821499985078</v>
      </c>
      <c r="L487" s="116">
        <v>0.31809999999999999</v>
      </c>
      <c r="M487" s="118">
        <v>3.2280934872037571E-2</v>
      </c>
      <c r="N487" s="116">
        <v>18.302600000000002</v>
      </c>
      <c r="O487" s="118">
        <v>0.34901703353219499</v>
      </c>
      <c r="P487" s="116">
        <v>6.6006</v>
      </c>
      <c r="Q487" s="118">
        <v>9.1602368714340354E-2</v>
      </c>
      <c r="R487" s="116">
        <v>3.9100000000000003E-2</v>
      </c>
      <c r="S487" s="118">
        <v>4.9605567638103525E-2</v>
      </c>
      <c r="T487" s="116">
        <v>0</v>
      </c>
      <c r="U487" s="118">
        <v>1.108244923013965E-2</v>
      </c>
      <c r="V487" s="116">
        <v>0</v>
      </c>
      <c r="W487" s="118">
        <v>2.6470182134155692E-2</v>
      </c>
      <c r="X487" s="115">
        <v>99.443899999999999</v>
      </c>
      <c r="Y487" s="114"/>
      <c r="Z487" s="115">
        <v>52.419706162520811</v>
      </c>
      <c r="AA487" s="115">
        <v>33.991841291508138</v>
      </c>
      <c r="AB487" s="115">
        <v>13.58845254597105</v>
      </c>
      <c r="AC487" s="123">
        <v>60.664407911318229</v>
      </c>
      <c r="AD487" s="123">
        <v>25.333567589798708</v>
      </c>
    </row>
    <row r="488" spans="1:30">
      <c r="A488" s="4" t="s">
        <v>482</v>
      </c>
      <c r="B488" s="115">
        <v>49.365400000000001</v>
      </c>
      <c r="C488" s="120">
        <v>0.40305498825037395</v>
      </c>
      <c r="D488" s="116">
        <v>1.5428999999999999</v>
      </c>
      <c r="E488" s="118">
        <v>3.5706307059143037E-2</v>
      </c>
      <c r="F488" s="116">
        <v>2.5310999999999999</v>
      </c>
      <c r="G488" s="118">
        <v>0.11084960343932991</v>
      </c>
      <c r="H488" s="116">
        <v>0.71340000000000003</v>
      </c>
      <c r="I488" s="118">
        <v>4.6867805215785825E-2</v>
      </c>
      <c r="J488" s="115">
        <v>15.8111</v>
      </c>
      <c r="K488" s="118">
        <v>0.16089917927597217</v>
      </c>
      <c r="L488" s="116">
        <v>0.27839999999999998</v>
      </c>
      <c r="M488" s="118">
        <v>3.1850522407077066E-2</v>
      </c>
      <c r="N488" s="116">
        <v>13.7324</v>
      </c>
      <c r="O488" s="118">
        <v>0.29915745731331</v>
      </c>
      <c r="P488" s="116">
        <v>15.8408</v>
      </c>
      <c r="Q488" s="118">
        <v>0.17919363574363323</v>
      </c>
      <c r="R488" s="116">
        <v>5.7700000000000001E-2</v>
      </c>
      <c r="S488" s="118">
        <v>5.7154240974336683E-2</v>
      </c>
      <c r="T488" s="116">
        <v>0</v>
      </c>
      <c r="U488" s="118">
        <v>1.0680911214554877E-2</v>
      </c>
      <c r="V488" s="116">
        <v>2.3900000000000001E-2</v>
      </c>
      <c r="W488" s="118">
        <v>2.6809543443567948E-2</v>
      </c>
      <c r="X488" s="115">
        <v>99.897199999999998</v>
      </c>
      <c r="Y488" s="114"/>
      <c r="Z488" s="115">
        <v>40.402267537555176</v>
      </c>
      <c r="AA488" s="115">
        <v>26.098010776623799</v>
      </c>
      <c r="AB488" s="115">
        <v>33.499721685821029</v>
      </c>
      <c r="AC488" s="123">
        <v>60.756593329771079</v>
      </c>
      <c r="AD488" s="123">
        <v>25.40674170817498</v>
      </c>
    </row>
    <row r="489" spans="1:30">
      <c r="A489" s="4" t="s">
        <v>483</v>
      </c>
      <c r="B489" s="115">
        <v>50.6584</v>
      </c>
      <c r="C489" s="120">
        <v>0.41004355669491321</v>
      </c>
      <c r="D489" s="116">
        <v>0.93410000000000004</v>
      </c>
      <c r="E489" s="118">
        <v>2.936593477761297E-2</v>
      </c>
      <c r="F489" s="116">
        <v>1.6611</v>
      </c>
      <c r="G489" s="118">
        <v>9.2836542880438813E-2</v>
      </c>
      <c r="H489" s="116">
        <v>0.58350000000000002</v>
      </c>
      <c r="I489" s="118">
        <v>4.3262589429956151E-2</v>
      </c>
      <c r="J489" s="115">
        <v>17.528099999999998</v>
      </c>
      <c r="K489" s="118">
        <v>0.16887552451726506</v>
      </c>
      <c r="L489" s="116">
        <v>0.29060000000000002</v>
      </c>
      <c r="M489" s="118">
        <v>3.1850522407077066E-2</v>
      </c>
      <c r="N489" s="116">
        <v>16.0671</v>
      </c>
      <c r="O489" s="118">
        <v>0.32303698827401767</v>
      </c>
      <c r="P489" s="116">
        <v>11.7791</v>
      </c>
      <c r="Q489" s="118">
        <v>0.14122809188748606</v>
      </c>
      <c r="R489" s="116">
        <v>0</v>
      </c>
      <c r="S489" s="118">
        <v>0</v>
      </c>
      <c r="T489" s="116">
        <v>1.5E-3</v>
      </c>
      <c r="U489" s="118">
        <v>1.0680911214554877E-2</v>
      </c>
      <c r="V489" s="116">
        <v>-4.1000000000000003E-3</v>
      </c>
      <c r="W489" s="118">
        <v>2.6130820824743443E-2</v>
      </c>
      <c r="X489" s="115">
        <v>99.503399999999999</v>
      </c>
      <c r="Y489" s="114"/>
      <c r="Z489" s="115">
        <v>46.750661799969521</v>
      </c>
      <c r="AA489" s="115">
        <v>28.613509912153162</v>
      </c>
      <c r="AB489" s="115">
        <v>24.63582828787731</v>
      </c>
      <c r="AC489" s="123">
        <v>62.034545887501181</v>
      </c>
      <c r="AD489" s="123">
        <v>26.442147833989711</v>
      </c>
    </row>
    <row r="490" spans="1:30">
      <c r="A490" s="4" t="s">
        <v>484</v>
      </c>
      <c r="B490" s="115">
        <v>49.1935</v>
      </c>
      <c r="C490" s="120">
        <v>0.40305498825037395</v>
      </c>
      <c r="D490" s="116">
        <v>1.5311999999999999</v>
      </c>
      <c r="E490" s="118">
        <v>3.5595072457712693E-2</v>
      </c>
      <c r="F490" s="116">
        <v>2.4832999999999998</v>
      </c>
      <c r="G490" s="118">
        <v>0.11009381068860723</v>
      </c>
      <c r="H490" s="116">
        <v>0.6633</v>
      </c>
      <c r="I490" s="118">
        <v>4.5503669513039469E-2</v>
      </c>
      <c r="J490" s="115">
        <v>17.166</v>
      </c>
      <c r="K490" s="118">
        <v>0.16733171576088579</v>
      </c>
      <c r="L490" s="116">
        <v>0.30120000000000002</v>
      </c>
      <c r="M490" s="118">
        <v>3.2453099858021771E-2</v>
      </c>
      <c r="N490" s="116">
        <v>13.567600000000001</v>
      </c>
      <c r="O490" s="118">
        <v>0.29893635054515527</v>
      </c>
      <c r="P490" s="116">
        <v>14.7142</v>
      </c>
      <c r="Q490" s="118">
        <v>0.16865283364106656</v>
      </c>
      <c r="R490" s="116">
        <v>5.3100000000000001E-2</v>
      </c>
      <c r="S490" s="118">
        <v>5.5446802957807739E-2</v>
      </c>
      <c r="T490" s="116">
        <v>0</v>
      </c>
      <c r="U490" s="118">
        <v>1.0680911214554877E-2</v>
      </c>
      <c r="V490" s="116">
        <v>0</v>
      </c>
      <c r="W490" s="118">
        <v>2.6300501479449564E-2</v>
      </c>
      <c r="X490" s="115">
        <v>99.673400000000001</v>
      </c>
      <c r="Y490" s="114"/>
      <c r="Z490" s="115">
        <v>40.1708652007799</v>
      </c>
      <c r="AA490" s="115">
        <v>28.514337673501274</v>
      </c>
      <c r="AB490" s="115">
        <v>31.314797125718837</v>
      </c>
      <c r="AC490" s="123">
        <v>58.487058761312483</v>
      </c>
      <c r="AD490" s="123">
        <v>23.661512773716293</v>
      </c>
    </row>
    <row r="491" spans="1:30">
      <c r="A491" s="4" t="s">
        <v>485</v>
      </c>
      <c r="B491" s="115">
        <v>48.931100000000001</v>
      </c>
      <c r="C491" s="120">
        <v>0.40433860286263612</v>
      </c>
      <c r="D491" s="116">
        <v>1.2270000000000001</v>
      </c>
      <c r="E491" s="118">
        <v>3.2258034414802128E-2</v>
      </c>
      <c r="F491" s="116">
        <v>1.3589</v>
      </c>
      <c r="G491" s="118">
        <v>8.6664235416203397E-2</v>
      </c>
      <c r="H491" s="116">
        <v>0.17829999999999999</v>
      </c>
      <c r="I491" s="118">
        <v>3.0790491576275104E-2</v>
      </c>
      <c r="J491" s="115">
        <v>27.519600000000001</v>
      </c>
      <c r="K491" s="118">
        <v>0.20970068940818334</v>
      </c>
      <c r="L491" s="116">
        <v>0.40939999999999999</v>
      </c>
      <c r="M491" s="118">
        <v>3.494949215479267E-2</v>
      </c>
      <c r="N491" s="116">
        <v>10.7296</v>
      </c>
      <c r="O491" s="118">
        <v>0.27815231433861348</v>
      </c>
      <c r="P491" s="116">
        <v>9.8188999999999993</v>
      </c>
      <c r="Q491" s="118">
        <v>0.12229196067668047</v>
      </c>
      <c r="R491" s="116">
        <v>1.35E-2</v>
      </c>
      <c r="S491" s="118">
        <v>5.418869073510222E-2</v>
      </c>
      <c r="T491" s="116">
        <v>0</v>
      </c>
      <c r="U491" s="118">
        <v>1.1483987245724419E-2</v>
      </c>
      <c r="V491" s="116">
        <v>0</v>
      </c>
      <c r="W491" s="118">
        <v>2.7318585407686325E-2</v>
      </c>
      <c r="X491" s="115">
        <v>100.1863</v>
      </c>
      <c r="Y491" s="114"/>
      <c r="Z491" s="115">
        <v>32.292111012603684</v>
      </c>
      <c r="AA491" s="115">
        <v>46.466616251883849</v>
      </c>
      <c r="AB491" s="115">
        <v>21.24127273551246</v>
      </c>
      <c r="AC491" s="123">
        <v>41.002892152111315</v>
      </c>
      <c r="AD491" s="123">
        <v>13.262180905868343</v>
      </c>
    </row>
    <row r="492" spans="1:30">
      <c r="A492" s="4" t="s">
        <v>486</v>
      </c>
      <c r="B492" s="115">
        <v>48.207799999999999</v>
      </c>
      <c r="C492" s="120">
        <v>0.3977779059555176</v>
      </c>
      <c r="D492" s="116">
        <v>1.4511000000000001</v>
      </c>
      <c r="E492" s="118">
        <v>3.459396104483952E-2</v>
      </c>
      <c r="F492" s="116">
        <v>1.7222999999999999</v>
      </c>
      <c r="G492" s="118">
        <v>9.573374842487585E-2</v>
      </c>
      <c r="H492" s="116">
        <v>0.25700000000000001</v>
      </c>
      <c r="I492" s="118">
        <v>3.2934133394876532E-2</v>
      </c>
      <c r="J492" s="115">
        <v>25.0868</v>
      </c>
      <c r="K492" s="118">
        <v>0.20078090548243652</v>
      </c>
      <c r="L492" s="116">
        <v>0.39300000000000002</v>
      </c>
      <c r="M492" s="118">
        <v>3.4432997196840072E-2</v>
      </c>
      <c r="N492" s="116">
        <v>8.1507000000000005</v>
      </c>
      <c r="O492" s="118">
        <v>0.24078527052046905</v>
      </c>
      <c r="P492" s="116">
        <v>14.3794</v>
      </c>
      <c r="Q492" s="118">
        <v>0.16520142056323503</v>
      </c>
      <c r="R492" s="116">
        <v>1.9E-3</v>
      </c>
      <c r="S492" s="118">
        <v>5.3919095258808176E-2</v>
      </c>
      <c r="T492" s="116">
        <v>0</v>
      </c>
      <c r="U492" s="118">
        <v>1.1323372039490512E-2</v>
      </c>
      <c r="V492" s="116">
        <v>0.01</v>
      </c>
      <c r="W492" s="118">
        <v>2.7488266062392446E-2</v>
      </c>
      <c r="X492" s="115">
        <v>99.66</v>
      </c>
      <c r="Y492" s="114"/>
      <c r="Z492" s="115">
        <v>25.032108788088419</v>
      </c>
      <c r="AA492" s="115">
        <v>43.224882584153335</v>
      </c>
      <c r="AB492" s="115">
        <v>31.743008627758247</v>
      </c>
      <c r="AC492" s="123">
        <v>36.674843368066014</v>
      </c>
      <c r="AD492" s="123">
        <v>11.301381405517532</v>
      </c>
    </row>
    <row r="493" spans="1:30">
      <c r="A493" s="4" t="s">
        <v>487</v>
      </c>
      <c r="B493" s="115">
        <v>49.419699999999999</v>
      </c>
      <c r="C493" s="120">
        <v>0.40676320824135398</v>
      </c>
      <c r="D493" s="116">
        <v>1.3613</v>
      </c>
      <c r="E493" s="118">
        <v>3.3592849631966348E-2</v>
      </c>
      <c r="F493" s="116">
        <v>1.7646999999999999</v>
      </c>
      <c r="G493" s="118">
        <v>9.6741472092506109E-2</v>
      </c>
      <c r="H493" s="116">
        <v>0.45200000000000001</v>
      </c>
      <c r="I493" s="118">
        <v>3.9365058850680819E-2</v>
      </c>
      <c r="J493" s="115">
        <v>22.848299999999998</v>
      </c>
      <c r="K493" s="118">
        <v>0.1917753544035575</v>
      </c>
      <c r="L493" s="116">
        <v>0.34939999999999999</v>
      </c>
      <c r="M493" s="118">
        <v>3.4260832210855872E-2</v>
      </c>
      <c r="N493" s="116">
        <v>13.701000000000001</v>
      </c>
      <c r="O493" s="118">
        <v>0.30590121374202839</v>
      </c>
      <c r="P493" s="116">
        <v>10.2735</v>
      </c>
      <c r="Q493" s="118">
        <v>0.1267694695344079</v>
      </c>
      <c r="R493" s="116">
        <v>1.8E-3</v>
      </c>
      <c r="S493" s="118">
        <v>5.0144758590691611E-2</v>
      </c>
      <c r="T493" s="116">
        <v>0</v>
      </c>
      <c r="U493" s="118">
        <v>1.1002141627022696E-2</v>
      </c>
      <c r="V493" s="116">
        <v>0</v>
      </c>
      <c r="W493" s="118">
        <v>2.7318585407686325E-2</v>
      </c>
      <c r="X493" s="115">
        <v>100.1717</v>
      </c>
      <c r="Y493" s="114"/>
      <c r="Z493" s="115">
        <v>40.411022531599187</v>
      </c>
      <c r="AA493" s="115">
        <v>37.808329698788903</v>
      </c>
      <c r="AB493" s="115">
        <v>21.780647769611907</v>
      </c>
      <c r="AC493" s="123">
        <v>51.665345988808376</v>
      </c>
      <c r="AD493" s="123">
        <v>19.038827459139753</v>
      </c>
    </row>
    <row r="494" spans="1:30">
      <c r="A494" s="114"/>
      <c r="B494" s="114"/>
      <c r="C494" s="114"/>
      <c r="D494" s="114"/>
      <c r="E494" s="114"/>
      <c r="F494" s="114"/>
      <c r="G494" s="114"/>
      <c r="H494" s="114"/>
      <c r="I494" s="114"/>
      <c r="J494" s="114"/>
      <c r="K494" s="114"/>
      <c r="L494" s="114"/>
      <c r="M494" s="114"/>
      <c r="N494" s="114"/>
      <c r="O494" s="114"/>
      <c r="P494" s="114"/>
      <c r="Q494" s="114"/>
      <c r="R494" s="114"/>
      <c r="S494" s="114"/>
      <c r="T494" s="114"/>
      <c r="U494" s="114"/>
      <c r="V494" s="114"/>
      <c r="W494" s="114"/>
      <c r="X494" s="114"/>
      <c r="Y494" s="114"/>
      <c r="Z494" s="114"/>
      <c r="AA494" s="114"/>
      <c r="AB494" s="114"/>
    </row>
    <row r="495" spans="1:30">
      <c r="A495" s="4" t="s">
        <v>401</v>
      </c>
      <c r="B495" s="115">
        <v>45.335599999999999</v>
      </c>
      <c r="C495" s="120">
        <v>0.3953533005767999</v>
      </c>
      <c r="D495" s="116">
        <v>5.7299999999999997E-2</v>
      </c>
      <c r="E495" s="118">
        <v>1.6685190214552822E-2</v>
      </c>
      <c r="F495" s="115">
        <v>34.063499999999998</v>
      </c>
      <c r="G495" s="118">
        <v>0.34476745978800682</v>
      </c>
      <c r="H495" s="116">
        <v>5.9999999999999995E-4</v>
      </c>
      <c r="I495" s="118">
        <v>2.4067251327025158E-2</v>
      </c>
      <c r="J495" s="116">
        <v>0.4743</v>
      </c>
      <c r="K495" s="118">
        <v>3.5078765631062166E-2</v>
      </c>
      <c r="L495" s="116">
        <v>8.2000000000000007E-3</v>
      </c>
      <c r="M495" s="118">
        <v>2.1434540755032944E-2</v>
      </c>
      <c r="N495" s="116">
        <v>0.1842</v>
      </c>
      <c r="O495" s="118">
        <v>4.9306809298498254E-2</v>
      </c>
      <c r="P495" s="115">
        <v>18.5703</v>
      </c>
      <c r="Q495" s="118">
        <v>0.20512587454463796</v>
      </c>
      <c r="R495" s="116">
        <v>1.0803</v>
      </c>
      <c r="S495" s="118">
        <v>0.11925106568073078</v>
      </c>
      <c r="T495" s="116">
        <v>4.2099999999999999E-2</v>
      </c>
      <c r="U495" s="118">
        <v>1.1323372039490512E-2</v>
      </c>
      <c r="V495" s="116">
        <v>3.1699999999999999E-2</v>
      </c>
      <c r="W495" s="118">
        <v>2.5112736896506681E-2</v>
      </c>
      <c r="X495" s="115">
        <v>99.848200000000006</v>
      </c>
      <c r="Y495" s="114"/>
      <c r="Z495" s="115">
        <v>90.25506538648294</v>
      </c>
      <c r="AA495" s="115">
        <v>9.501309609607949</v>
      </c>
      <c r="AB495" s="115">
        <v>0.24362500390910691</v>
      </c>
    </row>
    <row r="496" spans="1:30">
      <c r="A496" s="4" t="s">
        <v>488</v>
      </c>
      <c r="B496" s="115">
        <v>46.145400000000002</v>
      </c>
      <c r="C496" s="120">
        <v>0.39849102518455215</v>
      </c>
      <c r="D496" s="116">
        <v>8.8400000000000006E-2</v>
      </c>
      <c r="E496" s="118">
        <v>1.7352597823134936E-2</v>
      </c>
      <c r="F496" s="115">
        <v>33.711199999999998</v>
      </c>
      <c r="G496" s="118">
        <v>0.34325587428656146</v>
      </c>
      <c r="H496" s="116">
        <v>0</v>
      </c>
      <c r="I496" s="118">
        <v>2.4846757442880226E-2</v>
      </c>
      <c r="J496" s="116">
        <v>0.61029999999999995</v>
      </c>
      <c r="K496" s="118">
        <v>3.765178022502761E-2</v>
      </c>
      <c r="L496" s="116">
        <v>4.4999999999999997E-3</v>
      </c>
      <c r="M496" s="118">
        <v>2.1951035712985543E-2</v>
      </c>
      <c r="N496" s="116">
        <v>0.22220000000000001</v>
      </c>
      <c r="O496" s="118">
        <v>4.8643488994034145E-2</v>
      </c>
      <c r="P496" s="115">
        <v>18.2182</v>
      </c>
      <c r="Q496" s="118">
        <v>0.20186102433587838</v>
      </c>
      <c r="R496" s="116">
        <v>1.1369</v>
      </c>
      <c r="S496" s="118">
        <v>0.12194702044367116</v>
      </c>
      <c r="T496" s="116">
        <v>3.61E-2</v>
      </c>
      <c r="U496" s="118">
        <v>1.1483987245724419E-2</v>
      </c>
      <c r="V496" s="116">
        <v>2.3900000000000001E-2</v>
      </c>
      <c r="W496" s="118">
        <v>2.451885460503524E-2</v>
      </c>
      <c r="X496" s="115">
        <v>100.1972</v>
      </c>
      <c r="Y496" s="114"/>
      <c r="Z496" s="115">
        <v>89.662959578249968</v>
      </c>
      <c r="AA496" s="115">
        <v>10.125495841052903</v>
      </c>
      <c r="AB496" s="115">
        <v>0.21154458069712204</v>
      </c>
    </row>
    <row r="497" spans="1:28">
      <c r="A497" s="4" t="s">
        <v>489</v>
      </c>
      <c r="B497" s="115">
        <v>46.4255</v>
      </c>
      <c r="C497" s="120">
        <v>0.39948939210520074</v>
      </c>
      <c r="D497" s="116">
        <v>6.2E-2</v>
      </c>
      <c r="E497" s="118">
        <v>1.6907659417413526E-2</v>
      </c>
      <c r="F497" s="115">
        <v>33.619300000000003</v>
      </c>
      <c r="G497" s="118">
        <v>0.34287797791120006</v>
      </c>
      <c r="H497" s="116">
        <v>0</v>
      </c>
      <c r="I497" s="118">
        <v>2.3287745211170094E-2</v>
      </c>
      <c r="J497" s="116">
        <v>0.65820000000000001</v>
      </c>
      <c r="K497" s="118">
        <v>3.8595218909481595E-2</v>
      </c>
      <c r="L497" s="116">
        <v>8.0999999999999996E-3</v>
      </c>
      <c r="M497" s="118">
        <v>2.1692788234009247E-2</v>
      </c>
      <c r="N497" s="116">
        <v>0.15440000000000001</v>
      </c>
      <c r="O497" s="118">
        <v>4.4663567167249535E-2</v>
      </c>
      <c r="P497" s="115">
        <v>17.882000000000001</v>
      </c>
      <c r="Q497" s="118">
        <v>0.19887601843072675</v>
      </c>
      <c r="R497" s="116">
        <v>1.139</v>
      </c>
      <c r="S497" s="118">
        <v>0.12302540234884733</v>
      </c>
      <c r="T497" s="116">
        <v>5.0700000000000002E-2</v>
      </c>
      <c r="U497" s="118">
        <v>1.1885525261309189E-2</v>
      </c>
      <c r="V497" s="116">
        <v>0</v>
      </c>
      <c r="W497" s="118">
        <v>2.4688535259741368E-2</v>
      </c>
      <c r="X497" s="115">
        <v>99.999300000000005</v>
      </c>
      <c r="Y497" s="114"/>
      <c r="Z497" s="115">
        <v>89.394271081099191</v>
      </c>
      <c r="AA497" s="115">
        <v>10.303950169727516</v>
      </c>
      <c r="AB497" s="115">
        <v>0.30177874917329212</v>
      </c>
    </row>
    <row r="498" spans="1:28">
      <c r="A498" s="4" t="s">
        <v>490</v>
      </c>
      <c r="B498" s="115">
        <v>45.736499999999999</v>
      </c>
      <c r="C498" s="120">
        <v>0.39706478672648293</v>
      </c>
      <c r="D498" s="116">
        <v>6.3399999999999998E-2</v>
      </c>
      <c r="E498" s="118">
        <v>1.6796424815983174E-2</v>
      </c>
      <c r="F498" s="115">
        <v>33.546799999999998</v>
      </c>
      <c r="G498" s="118">
        <v>0.34250008153583872</v>
      </c>
      <c r="H498" s="116">
        <v>-3.3999999999999998E-3</v>
      </c>
      <c r="I498" s="118">
        <v>2.2995430417724439E-2</v>
      </c>
      <c r="J498" s="116">
        <v>0.57369999999999999</v>
      </c>
      <c r="K498" s="118">
        <v>3.7994848837556335E-2</v>
      </c>
      <c r="L498" s="116">
        <v>9.5999999999999992E-3</v>
      </c>
      <c r="M498" s="118">
        <v>2.1692788234009247E-2</v>
      </c>
      <c r="N498" s="116">
        <v>0.24060000000000001</v>
      </c>
      <c r="O498" s="118">
        <v>4.8090722073647396E-2</v>
      </c>
      <c r="P498" s="115">
        <v>18.326000000000001</v>
      </c>
      <c r="Q498" s="118">
        <v>0.20298040155031019</v>
      </c>
      <c r="R498" s="116">
        <v>1.1088</v>
      </c>
      <c r="S498" s="118">
        <v>0.11898147020443671</v>
      </c>
      <c r="T498" s="116">
        <v>4.1099999999999998E-2</v>
      </c>
      <c r="U498" s="118">
        <v>1.1564294848841373E-2</v>
      </c>
      <c r="V498" s="116">
        <v>1.6799999999999999E-2</v>
      </c>
      <c r="W498" s="118">
        <v>2.4943056241800553E-2</v>
      </c>
      <c r="X498" s="115">
        <v>99.663200000000003</v>
      </c>
      <c r="Y498" s="114"/>
      <c r="Z498" s="115">
        <v>89.915146078031199</v>
      </c>
      <c r="AA498" s="115">
        <v>9.844752854079557</v>
      </c>
      <c r="AB498" s="115">
        <v>0.24010106788923</v>
      </c>
    </row>
    <row r="499" spans="1:28">
      <c r="A499" s="4" t="s">
        <v>491</v>
      </c>
      <c r="B499" s="115">
        <v>46.3093</v>
      </c>
      <c r="C499" s="120">
        <v>0.39906152056777994</v>
      </c>
      <c r="D499" s="116">
        <v>3.8100000000000002E-2</v>
      </c>
      <c r="E499" s="118">
        <v>1.6907659417413526E-2</v>
      </c>
      <c r="F499" s="115">
        <v>33.384500000000003</v>
      </c>
      <c r="G499" s="118">
        <v>0.3419962197020236</v>
      </c>
      <c r="H499" s="116">
        <v>0</v>
      </c>
      <c r="I499" s="118">
        <v>2.377493653357951E-2</v>
      </c>
      <c r="J499" s="116">
        <v>0.65039999999999998</v>
      </c>
      <c r="K499" s="118">
        <v>3.9024054675142507E-2</v>
      </c>
      <c r="L499" s="116">
        <v>4.4999999999999997E-3</v>
      </c>
      <c r="M499" s="118">
        <v>2.1692788234009247E-2</v>
      </c>
      <c r="N499" s="116">
        <v>0.219</v>
      </c>
      <c r="O499" s="118">
        <v>4.6985188232873898E-2</v>
      </c>
      <c r="P499" s="115">
        <v>18.1828</v>
      </c>
      <c r="Q499" s="118">
        <v>0.20158118003227041</v>
      </c>
      <c r="R499" s="116">
        <v>1.2942</v>
      </c>
      <c r="S499" s="118">
        <v>0.13003488473249239</v>
      </c>
      <c r="T499" s="116">
        <v>5.5899999999999998E-2</v>
      </c>
      <c r="U499" s="118">
        <v>1.1644602451958329E-2</v>
      </c>
      <c r="V499" s="116">
        <v>0</v>
      </c>
      <c r="W499" s="118">
        <v>2.4773375587094432E-2</v>
      </c>
      <c r="X499" s="115">
        <v>100.13849999999999</v>
      </c>
      <c r="Y499" s="114"/>
      <c r="Z499" s="115">
        <v>88.30304314392194</v>
      </c>
      <c r="AA499" s="115">
        <v>11.373725254094831</v>
      </c>
      <c r="AB499" s="115">
        <v>0.32323160198323819</v>
      </c>
    </row>
    <row r="500" spans="1:28">
      <c r="A500" s="4" t="s">
        <v>492</v>
      </c>
      <c r="B500" s="115">
        <v>45.737699999999997</v>
      </c>
      <c r="C500" s="120">
        <v>0.396922162880676</v>
      </c>
      <c r="D500" s="116">
        <v>5.3900000000000003E-2</v>
      </c>
      <c r="E500" s="118">
        <v>1.6796424815983174E-2</v>
      </c>
      <c r="F500" s="115">
        <v>33.312399999999997</v>
      </c>
      <c r="G500" s="118">
        <v>0.34136639240975469</v>
      </c>
      <c r="H500" s="116">
        <v>0</v>
      </c>
      <c r="I500" s="118">
        <v>2.3580060004615738E-2</v>
      </c>
      <c r="J500" s="116">
        <v>0.56420000000000003</v>
      </c>
      <c r="K500" s="118">
        <v>3.6965642999970155E-2</v>
      </c>
      <c r="L500" s="116">
        <v>0</v>
      </c>
      <c r="M500" s="118">
        <v>2.1692788234009247E-2</v>
      </c>
      <c r="N500" s="116">
        <v>0.27800000000000002</v>
      </c>
      <c r="O500" s="118">
        <v>5.0633449907426457E-2</v>
      </c>
      <c r="P500" s="115">
        <v>18.2257</v>
      </c>
      <c r="Q500" s="118">
        <v>0.20204758720495031</v>
      </c>
      <c r="R500" s="116">
        <v>1.0170999999999999</v>
      </c>
      <c r="S500" s="118">
        <v>0.11763349282296649</v>
      </c>
      <c r="T500" s="116">
        <v>3.6799999999999999E-2</v>
      </c>
      <c r="U500" s="118">
        <v>1.1403679642607465E-2</v>
      </c>
      <c r="V500" s="116">
        <v>-1.6000000000000001E-3</v>
      </c>
      <c r="W500" s="118">
        <v>2.4773375587094432E-2</v>
      </c>
      <c r="X500" s="115">
        <v>99.225899999999996</v>
      </c>
      <c r="Y500" s="114"/>
      <c r="Z500" s="115">
        <v>90.629689326653804</v>
      </c>
      <c r="AA500" s="115">
        <v>9.152428755000777</v>
      </c>
      <c r="AB500" s="115">
        <v>0.21788191834540288</v>
      </c>
    </row>
    <row r="501" spans="1:28">
      <c r="A501" s="4" t="s">
        <v>493</v>
      </c>
      <c r="B501" s="115">
        <v>46.968699999999998</v>
      </c>
      <c r="C501" s="120">
        <v>0.40091563056326995</v>
      </c>
      <c r="D501" s="116">
        <v>4.6300000000000001E-2</v>
      </c>
      <c r="E501" s="118">
        <v>1.6462721011692119E-2</v>
      </c>
      <c r="F501" s="115">
        <v>32.348700000000001</v>
      </c>
      <c r="G501" s="118">
        <v>0.33708356682232604</v>
      </c>
      <c r="H501" s="116">
        <v>0</v>
      </c>
      <c r="I501" s="118">
        <v>2.3580060004615738E-2</v>
      </c>
      <c r="J501" s="116">
        <v>0.92779999999999996</v>
      </c>
      <c r="K501" s="118">
        <v>4.399854955680902E-2</v>
      </c>
      <c r="L501" s="116">
        <v>7.1000000000000004E-3</v>
      </c>
      <c r="M501" s="118">
        <v>2.0659798318104047E-2</v>
      </c>
      <c r="N501" s="116">
        <v>7.4999999999999997E-2</v>
      </c>
      <c r="O501" s="118">
        <v>4.1015305492696975E-2</v>
      </c>
      <c r="P501" s="115">
        <v>17.771999999999998</v>
      </c>
      <c r="Q501" s="118">
        <v>0.19775664121629488</v>
      </c>
      <c r="R501" s="116">
        <v>1.4753000000000001</v>
      </c>
      <c r="S501" s="118">
        <v>0.13794301870378425</v>
      </c>
      <c r="T501" s="116">
        <v>0.1172</v>
      </c>
      <c r="U501" s="118">
        <v>1.3411369720531315E-2</v>
      </c>
      <c r="V501" s="116">
        <v>0</v>
      </c>
      <c r="W501" s="118">
        <v>2.4943056241800553E-2</v>
      </c>
      <c r="X501" s="115">
        <v>99.738100000000003</v>
      </c>
      <c r="Y501" s="114"/>
      <c r="Z501" s="115">
        <v>86.35034957573383</v>
      </c>
      <c r="AA501" s="115">
        <v>12.971630423801361</v>
      </c>
      <c r="AB501" s="115">
        <v>0.6780200004648147</v>
      </c>
    </row>
    <row r="502" spans="1:28">
      <c r="A502" s="4" t="s">
        <v>494</v>
      </c>
      <c r="B502" s="115">
        <v>47.246499999999997</v>
      </c>
      <c r="C502" s="120">
        <v>0.40191399748391837</v>
      </c>
      <c r="D502" s="116">
        <v>7.3400000000000007E-2</v>
      </c>
      <c r="E502" s="118">
        <v>1.7241363221704584E-2</v>
      </c>
      <c r="F502" s="115">
        <v>32.841700000000003</v>
      </c>
      <c r="G502" s="118">
        <v>0.33947691053294787</v>
      </c>
      <c r="H502" s="116">
        <v>6.8999999999999999E-3</v>
      </c>
      <c r="I502" s="118">
        <v>2.4262127855988923E-2</v>
      </c>
      <c r="J502" s="116">
        <v>0.88090000000000002</v>
      </c>
      <c r="K502" s="118">
        <v>4.3398179484883753E-2</v>
      </c>
      <c r="L502" s="116">
        <v>-4.1999999999999997E-3</v>
      </c>
      <c r="M502" s="118">
        <v>2.2811860642906551E-2</v>
      </c>
      <c r="N502" s="116">
        <v>0.159</v>
      </c>
      <c r="O502" s="118">
        <v>4.6985188232873898E-2</v>
      </c>
      <c r="P502" s="115">
        <v>17.844999999999999</v>
      </c>
      <c r="Q502" s="118">
        <v>0.19850289269258278</v>
      </c>
      <c r="R502" s="116">
        <v>1.2721</v>
      </c>
      <c r="S502" s="118">
        <v>0.12823758155719878</v>
      </c>
      <c r="T502" s="116">
        <v>6.3700000000000007E-2</v>
      </c>
      <c r="U502" s="118">
        <v>1.1965832864426143E-2</v>
      </c>
      <c r="V502" s="116">
        <v>-5.9999999999999995E-4</v>
      </c>
      <c r="W502" s="118">
        <v>2.5367257878565874E-2</v>
      </c>
      <c r="X502" s="115">
        <v>100.3892</v>
      </c>
      <c r="Y502" s="114"/>
      <c r="Z502" s="115">
        <v>88.241733631243761</v>
      </c>
      <c r="AA502" s="115">
        <v>11.383220824905283</v>
      </c>
      <c r="AB502" s="115">
        <v>0.37504554385095712</v>
      </c>
    </row>
    <row r="503" spans="1:28">
      <c r="A503" s="4" t="s">
        <v>495</v>
      </c>
      <c r="B503" s="115">
        <v>48.120100000000001</v>
      </c>
      <c r="C503" s="120">
        <v>0.40490909824586391</v>
      </c>
      <c r="D503" s="116">
        <v>6.6500000000000004E-2</v>
      </c>
      <c r="E503" s="118">
        <v>1.6796424815983174E-2</v>
      </c>
      <c r="F503" s="115">
        <v>31.458100000000002</v>
      </c>
      <c r="G503" s="118">
        <v>0.33267477577644361</v>
      </c>
      <c r="H503" s="116">
        <v>0</v>
      </c>
      <c r="I503" s="118">
        <v>2.3969813062543272E-2</v>
      </c>
      <c r="J503" s="116">
        <v>1.0528</v>
      </c>
      <c r="K503" s="118">
        <v>4.6571564150774465E-2</v>
      </c>
      <c r="L503" s="116">
        <v>1.6999999999999999E-3</v>
      </c>
      <c r="M503" s="118">
        <v>2.1778870727001343E-2</v>
      </c>
      <c r="N503" s="116">
        <v>0.11360000000000001</v>
      </c>
      <c r="O503" s="118">
        <v>4.400024686278544E-2</v>
      </c>
      <c r="P503" s="115">
        <v>17.273399999999999</v>
      </c>
      <c r="Q503" s="118">
        <v>0.19327913235856745</v>
      </c>
      <c r="R503" s="116">
        <v>1.5835999999999999</v>
      </c>
      <c r="S503" s="118">
        <v>0.14225654632448889</v>
      </c>
      <c r="T503" s="116">
        <v>9.9199999999999997E-2</v>
      </c>
      <c r="U503" s="118">
        <v>1.3331062117414361E-2</v>
      </c>
      <c r="V503" s="116">
        <v>1.49E-2</v>
      </c>
      <c r="W503" s="118">
        <v>2.4688535259741368E-2</v>
      </c>
      <c r="X503" s="115">
        <v>99.783900000000003</v>
      </c>
      <c r="Y503" s="114"/>
      <c r="Z503" s="115">
        <v>85.270333143518741</v>
      </c>
      <c r="AA503" s="115">
        <v>14.146599269254448</v>
      </c>
      <c r="AB503" s="115">
        <v>0.58306758722682683</v>
      </c>
    </row>
    <row r="504" spans="1:28">
      <c r="A504" s="4" t="s">
        <v>496</v>
      </c>
      <c r="B504" s="115">
        <v>48.866399999999999</v>
      </c>
      <c r="C504" s="120">
        <v>0.40776157516200234</v>
      </c>
      <c r="D504" s="116">
        <v>2.7699999999999999E-2</v>
      </c>
      <c r="E504" s="118">
        <v>1.5906548004540357E-2</v>
      </c>
      <c r="F504" s="115">
        <v>31.19</v>
      </c>
      <c r="G504" s="118">
        <v>0.33179301756726709</v>
      </c>
      <c r="H504" s="116">
        <v>0</v>
      </c>
      <c r="I504" s="118">
        <v>2.3482621740133856E-2</v>
      </c>
      <c r="J504" s="116">
        <v>1.4685999999999999</v>
      </c>
      <c r="K504" s="118">
        <v>5.3175634941952425E-2</v>
      </c>
      <c r="L504" s="116">
        <v>2.1399999999999999E-2</v>
      </c>
      <c r="M504" s="118">
        <v>2.1692788234009247E-2</v>
      </c>
      <c r="N504" s="116">
        <v>0</v>
      </c>
      <c r="O504" s="118">
        <v>3.5819296441061507E-2</v>
      </c>
      <c r="P504" s="115">
        <v>16.285699999999999</v>
      </c>
      <c r="Q504" s="118">
        <v>0.18413755177404059</v>
      </c>
      <c r="R504" s="116">
        <v>1.5649999999999999</v>
      </c>
      <c r="S504" s="118">
        <v>0.14252614180078296</v>
      </c>
      <c r="T504" s="116">
        <v>0.65329999999999999</v>
      </c>
      <c r="U504" s="118">
        <v>2.3851358125735331E-2</v>
      </c>
      <c r="V504" s="116">
        <v>1.8700000000000001E-2</v>
      </c>
      <c r="W504" s="118">
        <v>2.528241755121281E-2</v>
      </c>
      <c r="X504" s="115">
        <v>100.0967</v>
      </c>
      <c r="Y504" s="114"/>
      <c r="Z504" s="115">
        <v>81.855762386976949</v>
      </c>
      <c r="AA504" s="115">
        <v>14.234545272717956</v>
      </c>
      <c r="AB504" s="115">
        <v>3.9096923403050972</v>
      </c>
    </row>
    <row r="505" spans="1:28">
      <c r="A505" s="4" t="s">
        <v>497</v>
      </c>
      <c r="B505" s="115">
        <v>47.364199999999997</v>
      </c>
      <c r="C505" s="120">
        <v>0.4029123644045669</v>
      </c>
      <c r="D505" s="116">
        <v>6.5299999999999997E-2</v>
      </c>
      <c r="E505" s="118">
        <v>1.7241363221704584E-2</v>
      </c>
      <c r="F505" s="115">
        <v>32.422600000000003</v>
      </c>
      <c r="G505" s="118">
        <v>0.33758742865614111</v>
      </c>
      <c r="H505" s="116">
        <v>0</v>
      </c>
      <c r="I505" s="118">
        <v>2.4457004384952689E-2</v>
      </c>
      <c r="J505" s="116">
        <v>0.9284</v>
      </c>
      <c r="K505" s="118">
        <v>4.4170083863073389E-2</v>
      </c>
      <c r="L505" s="116">
        <v>1.6E-2</v>
      </c>
      <c r="M505" s="118">
        <v>2.1090210783064545E-2</v>
      </c>
      <c r="N505" s="116">
        <v>0.14760000000000001</v>
      </c>
      <c r="O505" s="118">
        <v>4.4553013783172189E-2</v>
      </c>
      <c r="P505" s="115">
        <v>17.384499999999999</v>
      </c>
      <c r="Q505" s="118">
        <v>0.19430522813846332</v>
      </c>
      <c r="R505" s="116">
        <v>1.4689000000000001</v>
      </c>
      <c r="S505" s="118">
        <v>0.13650517616354937</v>
      </c>
      <c r="T505" s="116">
        <v>9.0899999999999995E-2</v>
      </c>
      <c r="U505" s="118">
        <v>1.2768908895595683E-2</v>
      </c>
      <c r="V505" s="116">
        <v>-4.7999999999999996E-3</v>
      </c>
      <c r="W505" s="118">
        <v>2.5961140170037315E-2</v>
      </c>
      <c r="X505" s="115">
        <v>99.888300000000001</v>
      </c>
      <c r="Y505" s="114"/>
      <c r="Z505" s="115">
        <v>86.271684623115533</v>
      </c>
      <c r="AA505" s="115">
        <v>13.191213023528736</v>
      </c>
      <c r="AB505" s="115">
        <v>0.53710235335572876</v>
      </c>
    </row>
    <row r="506" spans="1:28">
      <c r="A506" s="4" t="s">
        <v>498</v>
      </c>
      <c r="B506" s="115">
        <v>48.036999999999999</v>
      </c>
      <c r="C506" s="120">
        <v>0.40490909824586391</v>
      </c>
      <c r="D506" s="116">
        <v>0.1678</v>
      </c>
      <c r="E506" s="118">
        <v>1.9021116844590218E-2</v>
      </c>
      <c r="F506" s="115">
        <v>32.015799999999999</v>
      </c>
      <c r="G506" s="118">
        <v>0.33620180861314952</v>
      </c>
      <c r="H506" s="116">
        <v>9.7999999999999997E-3</v>
      </c>
      <c r="I506" s="118">
        <v>2.3092868682206322E-2</v>
      </c>
      <c r="J506" s="116">
        <v>1.3665</v>
      </c>
      <c r="K506" s="118">
        <v>5.1546059032440979E-2</v>
      </c>
      <c r="L506" s="116">
        <v>-2.5000000000000001E-3</v>
      </c>
      <c r="M506" s="118">
        <v>2.1778870727001343E-2</v>
      </c>
      <c r="N506" s="116">
        <v>9.2700000000000005E-2</v>
      </c>
      <c r="O506" s="118">
        <v>4.0573091956387579E-2</v>
      </c>
      <c r="P506" s="115">
        <v>17.215199999999999</v>
      </c>
      <c r="Q506" s="118">
        <v>0.19271944375135153</v>
      </c>
      <c r="R506" s="116">
        <v>1.5496000000000001</v>
      </c>
      <c r="S506" s="118">
        <v>0.1396504567203132</v>
      </c>
      <c r="T506" s="116">
        <v>0.1012</v>
      </c>
      <c r="U506" s="118">
        <v>1.3090139308063499E-2</v>
      </c>
      <c r="V506" s="116">
        <v>8.0999999999999996E-3</v>
      </c>
      <c r="W506" s="118">
        <v>2.5536938533271995E-2</v>
      </c>
      <c r="X506" s="115">
        <v>100.5635</v>
      </c>
      <c r="Y506" s="114"/>
      <c r="Z506" s="115">
        <v>85.478184515959882</v>
      </c>
      <c r="AA506" s="115">
        <v>13.923526746818551</v>
      </c>
      <c r="AB506" s="115">
        <v>0.59828873722156883</v>
      </c>
    </row>
    <row r="507" spans="1:28">
      <c r="A507" s="4" t="s">
        <v>499</v>
      </c>
      <c r="B507" s="115">
        <v>45.541800000000002</v>
      </c>
      <c r="C507" s="120">
        <v>0.396922162880676</v>
      </c>
      <c r="D507" s="116">
        <v>7.5200000000000003E-2</v>
      </c>
      <c r="E507" s="118">
        <v>1.6796424815983174E-2</v>
      </c>
      <c r="F507" s="115">
        <v>34.356999999999999</v>
      </c>
      <c r="G507" s="118">
        <v>0.34690887258172109</v>
      </c>
      <c r="H507" s="116">
        <v>-4.0000000000000001E-3</v>
      </c>
      <c r="I507" s="118">
        <v>2.2703115624278791E-2</v>
      </c>
      <c r="J507" s="116">
        <v>0.48649999999999999</v>
      </c>
      <c r="K507" s="118">
        <v>3.5250299937326528E-2</v>
      </c>
      <c r="L507" s="116">
        <v>1.7000000000000001E-2</v>
      </c>
      <c r="M507" s="118">
        <v>2.0487633332119847E-2</v>
      </c>
      <c r="N507" s="116">
        <v>0.25659999999999999</v>
      </c>
      <c r="O507" s="118">
        <v>5.0633449907426457E-2</v>
      </c>
      <c r="P507" s="115">
        <v>18.5246</v>
      </c>
      <c r="Q507" s="118">
        <v>0.20484603024102999</v>
      </c>
      <c r="R507" s="116">
        <v>1.0286</v>
      </c>
      <c r="S507" s="118">
        <v>0.11664497607655501</v>
      </c>
      <c r="T507" s="116">
        <v>3.2500000000000001E-2</v>
      </c>
      <c r="U507" s="118">
        <v>1.108244923013965E-2</v>
      </c>
      <c r="V507" s="116">
        <v>5.1999999999999998E-3</v>
      </c>
      <c r="W507" s="118">
        <v>2.4773375587094432E-2</v>
      </c>
      <c r="X507" s="115">
        <v>100.3249</v>
      </c>
      <c r="Y507" s="114"/>
      <c r="Z507" s="115">
        <v>90.697192884000103</v>
      </c>
      <c r="AA507" s="115">
        <v>9.1133480179659863</v>
      </c>
      <c r="AB507" s="115">
        <v>0.18945909803391356</v>
      </c>
    </row>
    <row r="508" spans="1:28">
      <c r="A508" s="4" t="s">
        <v>500</v>
      </c>
      <c r="B508" s="115">
        <v>45.152299999999997</v>
      </c>
      <c r="C508" s="120">
        <v>0.3960664198058344</v>
      </c>
      <c r="D508" s="116">
        <v>5.67E-2</v>
      </c>
      <c r="E508" s="118">
        <v>1.7018894018843881E-2</v>
      </c>
      <c r="F508" s="115">
        <v>34.555700000000002</v>
      </c>
      <c r="G508" s="118">
        <v>0.34816852716625896</v>
      </c>
      <c r="H508" s="116">
        <v>0</v>
      </c>
      <c r="I508" s="118">
        <v>2.3580060004615738E-2</v>
      </c>
      <c r="J508" s="116">
        <v>0.50919999999999999</v>
      </c>
      <c r="K508" s="118">
        <v>3.5850670009251802E-2</v>
      </c>
      <c r="L508" s="116">
        <v>4.1799999999999997E-2</v>
      </c>
      <c r="M508" s="118">
        <v>2.1864953219993447E-2</v>
      </c>
      <c r="N508" s="116">
        <v>0.26329999999999998</v>
      </c>
      <c r="O508" s="118">
        <v>5.0965110059658508E-2</v>
      </c>
      <c r="P508" s="115">
        <v>18.535399999999999</v>
      </c>
      <c r="Q508" s="118">
        <v>0.20503259311010194</v>
      </c>
      <c r="R508" s="116">
        <v>0.96640000000000004</v>
      </c>
      <c r="S508" s="118">
        <v>0.11376929099608524</v>
      </c>
      <c r="T508" s="116">
        <v>4.2200000000000001E-2</v>
      </c>
      <c r="U508" s="118">
        <v>1.0841526420788788E-2</v>
      </c>
      <c r="V508" s="116">
        <v>0</v>
      </c>
      <c r="W508" s="118">
        <v>2.5452098205918931E-2</v>
      </c>
      <c r="X508" s="115">
        <v>100.1229</v>
      </c>
      <c r="Y508" s="114"/>
      <c r="Z508" s="115">
        <v>91.15266007105879</v>
      </c>
      <c r="AA508" s="115">
        <v>8.6002432359244132</v>
      </c>
      <c r="AB508" s="115">
        <v>0.24709669301680309</v>
      </c>
    </row>
    <row r="509" spans="1:28">
      <c r="A509" s="4" t="s">
        <v>501</v>
      </c>
      <c r="B509" s="115">
        <v>48.419699999999999</v>
      </c>
      <c r="C509" s="120">
        <v>0.40719107977877472</v>
      </c>
      <c r="D509" s="116">
        <v>3.0499999999999999E-2</v>
      </c>
      <c r="E509" s="118">
        <v>1.6462721011692119E-2</v>
      </c>
      <c r="F509" s="115">
        <v>31.423300000000001</v>
      </c>
      <c r="G509" s="118">
        <v>0.33355653398561996</v>
      </c>
      <c r="H509" s="116">
        <v>0</v>
      </c>
      <c r="I509" s="118">
        <v>2.289799215324256E-2</v>
      </c>
      <c r="J509" s="116">
        <v>1.5962000000000001</v>
      </c>
      <c r="K509" s="118">
        <v>5.5834416689050058E-2</v>
      </c>
      <c r="L509" s="116">
        <v>1.43E-2</v>
      </c>
      <c r="M509" s="118">
        <v>2.1864953219993447E-2</v>
      </c>
      <c r="N509" s="116">
        <v>0.02</v>
      </c>
      <c r="O509" s="118">
        <v>3.6593170129602955E-2</v>
      </c>
      <c r="P509" s="115">
        <v>16.848600000000001</v>
      </c>
      <c r="Q509" s="118">
        <v>0.18945459354259198</v>
      </c>
      <c r="R509" s="116">
        <v>1.6155999999999999</v>
      </c>
      <c r="S509" s="118">
        <v>0.1445031752936059</v>
      </c>
      <c r="T509" s="116">
        <v>0.32340000000000002</v>
      </c>
      <c r="U509" s="118">
        <v>1.8310133510665509E-2</v>
      </c>
      <c r="V509" s="116">
        <v>4.1999999999999997E-3</v>
      </c>
      <c r="W509" s="118">
        <v>2.5197577223859745E-2</v>
      </c>
      <c r="X509" s="115">
        <v>100.2958</v>
      </c>
      <c r="Y509" s="114"/>
      <c r="Z509" s="115">
        <v>83.585705120344286</v>
      </c>
      <c r="AA509" s="115">
        <v>14.504022466345704</v>
      </c>
      <c r="AB509" s="115">
        <v>1.9102724133100106</v>
      </c>
    </row>
    <row r="510" spans="1:28">
      <c r="A510" s="114"/>
      <c r="B510" s="114"/>
      <c r="C510" s="114"/>
      <c r="D510" s="114"/>
      <c r="E510" s="114"/>
      <c r="F510" s="114"/>
      <c r="G510" s="114"/>
      <c r="H510" s="114"/>
      <c r="I510" s="114"/>
      <c r="J510" s="114"/>
      <c r="K510" s="114"/>
      <c r="L510" s="114"/>
      <c r="M510" s="114"/>
      <c r="N510" s="114"/>
      <c r="O510" s="114"/>
      <c r="P510" s="114"/>
      <c r="Q510" s="114"/>
      <c r="R510" s="114"/>
      <c r="S510" s="114"/>
      <c r="T510" s="114"/>
      <c r="U510" s="114"/>
      <c r="V510" s="114"/>
      <c r="W510" s="114"/>
      <c r="X510" s="114"/>
      <c r="Y510" s="114"/>
      <c r="Z510" s="114"/>
      <c r="AA510" s="114"/>
      <c r="AB510" s="114"/>
    </row>
    <row r="511" spans="1:28">
      <c r="A511" s="4" t="s">
        <v>502</v>
      </c>
      <c r="B511" s="116">
        <v>0</v>
      </c>
      <c r="C511" s="118">
        <v>3.9506805288518597E-2</v>
      </c>
      <c r="D511" s="115">
        <v>52.148400000000002</v>
      </c>
      <c r="E511" s="118">
        <v>0.220800683839249</v>
      </c>
      <c r="F511" s="116">
        <v>1.8800000000000001E-2</v>
      </c>
      <c r="G511" s="118">
        <v>4.7237046920169001E-2</v>
      </c>
      <c r="H511" s="116">
        <v>0.13039999999999999</v>
      </c>
      <c r="I511" s="118">
        <v>3.1569997692130168E-2</v>
      </c>
      <c r="J511" s="115">
        <v>47.520299999999999</v>
      </c>
      <c r="K511" s="118">
        <v>0.26879425791625633</v>
      </c>
      <c r="L511" s="116">
        <v>0.32690000000000002</v>
      </c>
      <c r="M511" s="118">
        <v>3.3830419745895374E-2</v>
      </c>
      <c r="N511" s="116">
        <v>8.7800000000000003E-2</v>
      </c>
      <c r="O511" s="118">
        <v>5.7598313104299526E-2</v>
      </c>
      <c r="P511" s="116">
        <v>5.2999999999999999E-2</v>
      </c>
      <c r="Q511" s="118">
        <v>1.3992215180398221E-2</v>
      </c>
      <c r="R511" s="116">
        <v>-2.5999999999999999E-3</v>
      </c>
      <c r="S511" s="118">
        <v>6.6769812962157463E-2</v>
      </c>
      <c r="T511" s="116">
        <v>0</v>
      </c>
      <c r="U511" s="118">
        <v>1.1403679642607465E-2</v>
      </c>
      <c r="V511" s="116">
        <v>1.0999999999999999E-2</v>
      </c>
      <c r="W511" s="118">
        <v>3.0033475882984342E-2</v>
      </c>
      <c r="X511" s="115">
        <v>100.2967</v>
      </c>
      <c r="Y511" s="114"/>
      <c r="Z511" s="114"/>
      <c r="AA511" s="114"/>
      <c r="AB511" s="114"/>
    </row>
    <row r="512" spans="1:28">
      <c r="A512" s="4" t="s">
        <v>413</v>
      </c>
      <c r="B512" s="116">
        <v>0</v>
      </c>
      <c r="C512" s="118">
        <v>3.9506805288518597E-2</v>
      </c>
      <c r="D512" s="115">
        <v>52.064399999999999</v>
      </c>
      <c r="E512" s="118">
        <v>0.22057821463638835</v>
      </c>
      <c r="F512" s="116">
        <v>0.1193</v>
      </c>
      <c r="G512" s="118">
        <v>4.9630390630790895E-2</v>
      </c>
      <c r="H512" s="116">
        <v>0.19939999999999999</v>
      </c>
      <c r="I512" s="118">
        <v>3.3421324717285948E-2</v>
      </c>
      <c r="J512" s="115">
        <v>47.698900000000002</v>
      </c>
      <c r="K512" s="118">
        <v>0.26913732652878503</v>
      </c>
      <c r="L512" s="116">
        <v>0.3488</v>
      </c>
      <c r="M512" s="118">
        <v>3.4519079689832172E-2</v>
      </c>
      <c r="N512" s="116">
        <v>0.1391</v>
      </c>
      <c r="O512" s="118">
        <v>6.1025468010697387E-2</v>
      </c>
      <c r="P512" s="116">
        <v>7.0800000000000002E-2</v>
      </c>
      <c r="Q512" s="118">
        <v>1.4458622353078163E-2</v>
      </c>
      <c r="R512" s="116">
        <v>0</v>
      </c>
      <c r="S512" s="118">
        <v>6.3354936929099603E-2</v>
      </c>
      <c r="T512" s="116">
        <v>0</v>
      </c>
      <c r="U512" s="118">
        <v>1.1483987245724419E-2</v>
      </c>
      <c r="V512" s="116">
        <v>0</v>
      </c>
      <c r="W512" s="118">
        <v>3.0627358174455787E-2</v>
      </c>
      <c r="X512" s="115">
        <v>100.6407</v>
      </c>
      <c r="Y512" s="114"/>
      <c r="Z512" s="114"/>
      <c r="AA512" s="114"/>
      <c r="AB512" s="114"/>
    </row>
    <row r="513" spans="1:30">
      <c r="A513" s="4" t="s">
        <v>503</v>
      </c>
      <c r="B513" s="116">
        <v>4.3E-3</v>
      </c>
      <c r="C513" s="118">
        <v>3.9649429134325523E-2</v>
      </c>
      <c r="D513" s="115">
        <v>52.391800000000003</v>
      </c>
      <c r="E513" s="118">
        <v>0.22157932604926145</v>
      </c>
      <c r="F513" s="116">
        <v>9.7900000000000001E-2</v>
      </c>
      <c r="G513" s="118">
        <v>4.9000563338521978E-2</v>
      </c>
      <c r="H513" s="116">
        <v>8.5300000000000001E-2</v>
      </c>
      <c r="I513" s="118">
        <v>3.0108423724901915E-2</v>
      </c>
      <c r="J513" s="115">
        <v>47.6068</v>
      </c>
      <c r="K513" s="118">
        <v>0.26905155937565278</v>
      </c>
      <c r="L513" s="116">
        <v>0.31879999999999997</v>
      </c>
      <c r="M513" s="118">
        <v>3.4519079689832172E-2</v>
      </c>
      <c r="N513" s="116">
        <v>4.4999999999999998E-2</v>
      </c>
      <c r="O513" s="118">
        <v>4.8311828841802101E-2</v>
      </c>
      <c r="P513" s="116">
        <v>4.8000000000000001E-2</v>
      </c>
      <c r="Q513" s="118">
        <v>1.3992215180398221E-2</v>
      </c>
      <c r="R513" s="116">
        <v>-2.5999999999999999E-3</v>
      </c>
      <c r="S513" s="118">
        <v>6.0299521531100485E-2</v>
      </c>
      <c r="T513" s="116">
        <v>0</v>
      </c>
      <c r="U513" s="118">
        <v>1.1724910055075281E-2</v>
      </c>
      <c r="V513" s="116">
        <v>1.8800000000000001E-2</v>
      </c>
      <c r="W513" s="118">
        <v>3.0372837192396595E-2</v>
      </c>
      <c r="X513" s="115">
        <v>100.61669999999999</v>
      </c>
      <c r="Y513" s="114"/>
      <c r="Z513" s="114"/>
      <c r="AA513" s="114"/>
      <c r="AB513" s="114"/>
    </row>
    <row r="514" spans="1:30">
      <c r="A514" s="114"/>
      <c r="B514" s="114"/>
      <c r="C514" s="118"/>
      <c r="D514" s="114"/>
      <c r="E514" s="118"/>
      <c r="F514" s="114"/>
      <c r="G514" s="118"/>
      <c r="H514" s="114"/>
      <c r="I514" s="118"/>
      <c r="J514" s="114"/>
      <c r="K514" s="118"/>
      <c r="L514" s="114"/>
      <c r="M514" s="118"/>
      <c r="N514" s="114"/>
      <c r="O514" s="118"/>
      <c r="P514" s="114"/>
      <c r="Q514" s="118"/>
      <c r="R514" s="114"/>
      <c r="S514" s="118"/>
      <c r="T514" s="114"/>
      <c r="U514" s="118"/>
      <c r="V514" s="114"/>
      <c r="W514" s="118"/>
      <c r="X514" s="114"/>
      <c r="Y514" s="114"/>
      <c r="Z514" s="114"/>
      <c r="AA514" s="114"/>
      <c r="AB514" s="114"/>
    </row>
    <row r="515" spans="1:30">
      <c r="A515" s="4" t="s">
        <v>504</v>
      </c>
      <c r="B515" s="116">
        <v>4.8899999999999999E-2</v>
      </c>
      <c r="C515" s="118">
        <v>4.2644529896270982E-2</v>
      </c>
      <c r="D515" s="115">
        <v>30.832799999999999</v>
      </c>
      <c r="E515" s="118">
        <v>0.15439362678532881</v>
      </c>
      <c r="F515" s="116">
        <v>2.3925999999999998</v>
      </c>
      <c r="G515" s="118">
        <v>0.12092684011563265</v>
      </c>
      <c r="H515" s="116">
        <v>5.2500999999999998</v>
      </c>
      <c r="I515" s="118">
        <v>0.1052333256404339</v>
      </c>
      <c r="J515" s="115">
        <v>61.605699999999999</v>
      </c>
      <c r="K515" s="118">
        <v>0.30335842062852542</v>
      </c>
      <c r="L515" s="116">
        <v>0.30559999999999998</v>
      </c>
      <c r="M515" s="118">
        <v>3.4260832210855872E-2</v>
      </c>
      <c r="N515" s="116">
        <v>0.3347</v>
      </c>
      <c r="O515" s="118">
        <v>7.6060728245217035E-2</v>
      </c>
      <c r="P515" s="116">
        <v>2.8400000000000002E-2</v>
      </c>
      <c r="Q515" s="118">
        <v>1.3712370876790258E-2</v>
      </c>
      <c r="R515" s="116">
        <v>0</v>
      </c>
      <c r="S515" s="118">
        <v>6.6500217485863419E-2</v>
      </c>
      <c r="T515" s="116">
        <v>0</v>
      </c>
      <c r="U515" s="118">
        <v>1.2206755673777006E-2</v>
      </c>
      <c r="V515" s="116">
        <v>1.12E-2</v>
      </c>
      <c r="W515" s="118">
        <v>3.0797038829161908E-2</v>
      </c>
      <c r="X515" s="115">
        <v>100.8099</v>
      </c>
      <c r="Y515" s="114"/>
      <c r="Z515" s="114"/>
      <c r="AA515" s="114"/>
      <c r="AB515" s="114"/>
    </row>
    <row r="516" spans="1:30">
      <c r="A516" s="4" t="s">
        <v>505</v>
      </c>
      <c r="B516" s="116">
        <v>7.7700000000000005E-2</v>
      </c>
      <c r="C516" s="118">
        <v>4.3072401433691759E-2</v>
      </c>
      <c r="D516" s="115">
        <v>30.1996</v>
      </c>
      <c r="E516" s="118">
        <v>0.15216893475672175</v>
      </c>
      <c r="F516" s="116">
        <v>2.3180999999999998</v>
      </c>
      <c r="G516" s="118">
        <v>0.11941525461418723</v>
      </c>
      <c r="H516" s="116">
        <v>6.4530000000000003</v>
      </c>
      <c r="I516" s="118">
        <v>0.11653616432033236</v>
      </c>
      <c r="J516" s="115">
        <v>61.453200000000002</v>
      </c>
      <c r="K516" s="118">
        <v>0.30250074909720359</v>
      </c>
      <c r="L516" s="116">
        <v>0.26190000000000002</v>
      </c>
      <c r="M516" s="118">
        <v>3.4519079689832172E-2</v>
      </c>
      <c r="N516" s="116">
        <v>0.22900000000000001</v>
      </c>
      <c r="O516" s="118">
        <v>7.5176301172598242E-2</v>
      </c>
      <c r="P516" s="116">
        <v>1.18E-2</v>
      </c>
      <c r="Q516" s="118">
        <v>1.3525808007718283E-2</v>
      </c>
      <c r="R516" s="116">
        <v>6.6000000000000003E-2</v>
      </c>
      <c r="S516" s="118">
        <v>6.7309003914745535E-2</v>
      </c>
      <c r="T516" s="116">
        <v>0</v>
      </c>
      <c r="U516" s="118">
        <v>1.2046140467543098E-2</v>
      </c>
      <c r="V516" s="116">
        <v>1.8499999999999999E-2</v>
      </c>
      <c r="W516" s="118">
        <v>3.0797038829161908E-2</v>
      </c>
      <c r="X516" s="115">
        <v>101.0887</v>
      </c>
      <c r="Y516" s="114"/>
      <c r="Z516" s="114"/>
      <c r="AA516" s="114"/>
      <c r="AB516" s="114"/>
    </row>
    <row r="517" spans="1:30">
      <c r="A517" s="4" t="s">
        <v>506</v>
      </c>
      <c r="B517" s="116">
        <v>5.33E-2</v>
      </c>
      <c r="C517" s="118">
        <v>4.1646162975622493E-2</v>
      </c>
      <c r="D517" s="115">
        <v>32.350900000000003</v>
      </c>
      <c r="E517" s="118">
        <v>0.15917671464683394</v>
      </c>
      <c r="F517" s="116">
        <v>2.0451000000000001</v>
      </c>
      <c r="G517" s="118">
        <v>0.11273908531613668</v>
      </c>
      <c r="H517" s="116">
        <v>1.8931</v>
      </c>
      <c r="I517" s="118">
        <v>6.5673390260789305E-2</v>
      </c>
      <c r="J517" s="115">
        <v>64.021600000000007</v>
      </c>
      <c r="K517" s="118">
        <v>0.30824714835705969</v>
      </c>
      <c r="L517" s="116">
        <v>0.29770000000000002</v>
      </c>
      <c r="M517" s="118">
        <v>3.408866722487168E-2</v>
      </c>
      <c r="N517" s="116">
        <v>0.18709999999999999</v>
      </c>
      <c r="O517" s="118">
        <v>6.8543098127957211E-2</v>
      </c>
      <c r="P517" s="116">
        <v>2.4799999999999999E-2</v>
      </c>
      <c r="Q517" s="118">
        <v>1.3432526573182293E-2</v>
      </c>
      <c r="R517" s="116">
        <v>1.66E-2</v>
      </c>
      <c r="S517" s="118">
        <v>6.4882644628099173E-2</v>
      </c>
      <c r="T517" s="116">
        <v>0</v>
      </c>
      <c r="U517" s="118">
        <v>1.2126448070660052E-2</v>
      </c>
      <c r="V517" s="116">
        <v>1.7600000000000001E-2</v>
      </c>
      <c r="W517" s="118">
        <v>3.0627358174455787E-2</v>
      </c>
      <c r="X517" s="115">
        <v>100.9076</v>
      </c>
      <c r="Y517" s="114"/>
      <c r="Z517" s="114"/>
      <c r="AA517" s="114"/>
      <c r="AB517" s="114"/>
    </row>
    <row r="518" spans="1:30">
      <c r="A518" s="7"/>
      <c r="B518" s="121"/>
      <c r="C518" s="121"/>
      <c r="D518" s="122"/>
      <c r="E518" s="121"/>
      <c r="F518" s="121"/>
      <c r="G518" s="121"/>
      <c r="H518" s="121"/>
      <c r="I518" s="121"/>
      <c r="J518" s="121"/>
      <c r="K518" s="121"/>
      <c r="L518" s="121"/>
      <c r="M518" s="121"/>
      <c r="N518" s="121"/>
      <c r="O518" s="121"/>
      <c r="P518" s="121"/>
      <c r="Q518" s="121"/>
      <c r="R518" s="121"/>
      <c r="S518" s="121"/>
      <c r="T518" s="121"/>
      <c r="U518" s="121"/>
      <c r="V518" s="121"/>
      <c r="W518" s="121"/>
      <c r="X518" s="122"/>
      <c r="Y518" s="117"/>
      <c r="Z518" s="117"/>
      <c r="AA518" s="117"/>
      <c r="AB518" s="117"/>
      <c r="AC518" s="117"/>
      <c r="AD518" s="117"/>
    </row>
    <row r="519" spans="1:30">
      <c r="A519" s="114"/>
      <c r="B519" s="114"/>
      <c r="C519" s="114"/>
      <c r="D519" s="114"/>
      <c r="E519" s="119"/>
      <c r="F519" s="114"/>
      <c r="G519" s="119"/>
      <c r="H519" s="114"/>
      <c r="I519" s="119"/>
      <c r="J519" s="114"/>
      <c r="K519" s="119"/>
      <c r="L519" s="114"/>
      <c r="M519" s="119"/>
      <c r="N519" s="114"/>
      <c r="O519" s="119"/>
      <c r="P519" s="114"/>
      <c r="Q519" s="119"/>
      <c r="R519" s="114"/>
      <c r="S519" s="119"/>
      <c r="T519" s="114"/>
      <c r="U519" s="119"/>
      <c r="V519" s="114"/>
      <c r="W519" s="119"/>
      <c r="X519" s="114"/>
      <c r="Y519" s="114"/>
      <c r="Z519" s="114"/>
      <c r="AA519" s="114"/>
      <c r="AB519" s="114"/>
    </row>
    <row r="520" spans="1:30">
      <c r="A520" s="5" t="s">
        <v>693</v>
      </c>
      <c r="C520" s="119"/>
      <c r="D520" s="114"/>
      <c r="E520" s="119"/>
      <c r="F520" s="114"/>
      <c r="G520" s="119"/>
      <c r="H520" s="114"/>
      <c r="I520" s="119"/>
      <c r="J520" s="114"/>
      <c r="K520" s="119"/>
      <c r="L520" s="114"/>
      <c r="M520" s="119"/>
      <c r="N520" s="114"/>
      <c r="O520" s="119"/>
      <c r="P520" s="114"/>
      <c r="Q520" s="119"/>
      <c r="R520" s="114"/>
      <c r="S520" s="119"/>
      <c r="T520" s="114"/>
      <c r="U520" s="119"/>
      <c r="V520" s="114"/>
      <c r="W520" s="119"/>
      <c r="X520" s="114"/>
      <c r="Y520" s="114"/>
      <c r="Z520" s="114"/>
      <c r="AA520" s="114"/>
      <c r="AB520" s="114"/>
    </row>
    <row r="521" spans="1:30">
      <c r="A521" s="114" t="s">
        <v>397</v>
      </c>
      <c r="B521" s="115">
        <v>46.780500000000004</v>
      </c>
      <c r="C521" s="118">
        <v>0.38465651214128033</v>
      </c>
      <c r="D521" s="116">
        <v>1.4614</v>
      </c>
      <c r="E521" s="118">
        <v>3.37040842333967E-2</v>
      </c>
      <c r="F521" s="116">
        <v>2.0716999999999999</v>
      </c>
      <c r="G521" s="118">
        <v>0.10014253947075828</v>
      </c>
      <c r="H521" s="116">
        <v>0.13900000000000001</v>
      </c>
      <c r="I521" s="118">
        <v>2.8159658435264256E-2</v>
      </c>
      <c r="J521" s="115">
        <v>28.545300000000001</v>
      </c>
      <c r="K521" s="118">
        <v>0.20772804488614319</v>
      </c>
      <c r="L521" s="116">
        <v>0.4274</v>
      </c>
      <c r="M521" s="118">
        <v>3.4432997196840072E-2</v>
      </c>
      <c r="N521" s="116">
        <v>8.0306999999999995</v>
      </c>
      <c r="O521" s="118">
        <v>0.23525760131660148</v>
      </c>
      <c r="P521" s="116">
        <v>11.952400000000001</v>
      </c>
      <c r="Q521" s="118">
        <v>0.14076168471480613</v>
      </c>
      <c r="R521" s="116">
        <v>0</v>
      </c>
      <c r="S521" s="118">
        <v>4.8976511526750761E-2</v>
      </c>
      <c r="T521" s="116">
        <v>-2.3E-3</v>
      </c>
      <c r="U521" s="118">
        <v>1.1162756833256604E-2</v>
      </c>
      <c r="V521" s="116">
        <v>2.3999999999999998E-3</v>
      </c>
      <c r="W521" s="118">
        <v>2.6555022461508756E-2</v>
      </c>
      <c r="X521" s="115">
        <v>99.410799999999995</v>
      </c>
      <c r="Y521" s="114"/>
      <c r="Z521" s="115">
        <v>24.606281870381341</v>
      </c>
      <c r="AA521" s="115">
        <v>49.069680420324019</v>
      </c>
      <c r="AB521" s="115">
        <v>26.32403770929464</v>
      </c>
      <c r="AC521" s="123">
        <v>33.399431832882307</v>
      </c>
      <c r="AD521" s="123">
        <v>9.9364837016340264</v>
      </c>
    </row>
    <row r="522" spans="1:30">
      <c r="A522" s="114" t="s">
        <v>508</v>
      </c>
      <c r="B522" s="115">
        <v>47.999600000000001</v>
      </c>
      <c r="C522" s="118">
        <v>0.39078933751097816</v>
      </c>
      <c r="D522" s="116">
        <v>1.5706</v>
      </c>
      <c r="E522" s="118">
        <v>3.4482726443409169E-2</v>
      </c>
      <c r="F522" s="116">
        <v>2.0733999999999999</v>
      </c>
      <c r="G522" s="118">
        <v>0.10102429767993477</v>
      </c>
      <c r="H522" s="116">
        <v>0.2379</v>
      </c>
      <c r="I522" s="118">
        <v>3.1862312485575812E-2</v>
      </c>
      <c r="J522" s="115">
        <v>28.413799999999998</v>
      </c>
      <c r="K522" s="118">
        <v>0.20678460620168923</v>
      </c>
      <c r="L522" s="116">
        <v>0.39</v>
      </c>
      <c r="M522" s="118">
        <v>3.4260832210855872E-2</v>
      </c>
      <c r="N522" s="116">
        <v>10.543100000000001</v>
      </c>
      <c r="O522" s="118">
        <v>0.26764974285126514</v>
      </c>
      <c r="P522" s="116">
        <v>8.4003999999999994</v>
      </c>
      <c r="Q522" s="118">
        <v>0.1071803682818504</v>
      </c>
      <c r="R522" s="116">
        <v>4.9599999999999998E-2</v>
      </c>
      <c r="S522" s="118">
        <v>5.8681948673336232E-2</v>
      </c>
      <c r="T522" s="116">
        <v>0</v>
      </c>
      <c r="U522" s="118">
        <v>1.1323372039490512E-2</v>
      </c>
      <c r="V522" s="116">
        <v>1.0500000000000001E-2</v>
      </c>
      <c r="W522" s="118">
        <v>2.6979224098274076E-2</v>
      </c>
      <c r="X522" s="115">
        <v>99.688800000000001</v>
      </c>
      <c r="Y522" s="114"/>
      <c r="Z522" s="115">
        <v>32.418109743919047</v>
      </c>
      <c r="AA522" s="115">
        <v>49.015643344582877</v>
      </c>
      <c r="AB522" s="115">
        <v>18.566246911498084</v>
      </c>
      <c r="AC522" s="123">
        <v>39.810746300630129</v>
      </c>
      <c r="AD522" s="123">
        <v>12.702924995439867</v>
      </c>
    </row>
    <row r="523" spans="1:30">
      <c r="A523" s="114" t="s">
        <v>509</v>
      </c>
      <c r="B523" s="115">
        <v>47.246400000000001</v>
      </c>
      <c r="C523" s="118">
        <v>0.38622537444515648</v>
      </c>
      <c r="D523" s="116">
        <v>1.6089</v>
      </c>
      <c r="E523" s="118">
        <v>3.4816430247700224E-2</v>
      </c>
      <c r="F523" s="116">
        <v>2.0897000000000001</v>
      </c>
      <c r="G523" s="118">
        <v>0.10064640130457342</v>
      </c>
      <c r="H523" s="116">
        <v>0.113</v>
      </c>
      <c r="I523" s="118">
        <v>2.8159658435264256E-2</v>
      </c>
      <c r="J523" s="115">
        <v>28.1508</v>
      </c>
      <c r="K523" s="118">
        <v>0.20575540036410303</v>
      </c>
      <c r="L523" s="116">
        <v>0.4042</v>
      </c>
      <c r="M523" s="118">
        <v>3.3830419745895374E-2</v>
      </c>
      <c r="N523" s="116">
        <v>9.2967999999999993</v>
      </c>
      <c r="O523" s="118">
        <v>0.25128784200781734</v>
      </c>
      <c r="P523" s="116">
        <v>10.9262</v>
      </c>
      <c r="Q523" s="118">
        <v>0.13106041552306338</v>
      </c>
      <c r="R523" s="116">
        <v>1.84E-2</v>
      </c>
      <c r="S523" s="118">
        <v>5.5087342322749012E-2</v>
      </c>
      <c r="T523" s="116">
        <v>-4.0000000000000001E-3</v>
      </c>
      <c r="U523" s="118">
        <v>1.1002141627022696E-2</v>
      </c>
      <c r="V523" s="116">
        <v>5.1000000000000004E-3</v>
      </c>
      <c r="W523" s="118">
        <v>2.7318585407686325E-2</v>
      </c>
      <c r="X523" s="115">
        <v>99.859399999999994</v>
      </c>
      <c r="Y523" s="114"/>
      <c r="Z523" s="115">
        <v>28.22006582117146</v>
      </c>
      <c r="AA523" s="115">
        <v>47.940361128008121</v>
      </c>
      <c r="AB523" s="115">
        <v>23.83957305082043</v>
      </c>
      <c r="AC523" s="123">
        <v>37.054974284939298</v>
      </c>
      <c r="AD523" s="123">
        <v>11.466138622865813</v>
      </c>
    </row>
    <row r="524" spans="1:30">
      <c r="A524" s="114" t="s">
        <v>510</v>
      </c>
      <c r="B524" s="115">
        <v>47.1158</v>
      </c>
      <c r="C524" s="118">
        <v>0.38522700752450806</v>
      </c>
      <c r="D524" s="116">
        <v>1.0255000000000001</v>
      </c>
      <c r="E524" s="118">
        <v>2.9143465574752263E-2</v>
      </c>
      <c r="F524" s="116">
        <v>0.95340000000000003</v>
      </c>
      <c r="G524" s="118">
        <v>7.3563827737009854E-2</v>
      </c>
      <c r="H524" s="116">
        <v>7.9299999999999995E-2</v>
      </c>
      <c r="I524" s="118">
        <v>2.4846757442880226E-2</v>
      </c>
      <c r="J524" s="115">
        <v>33.579599999999999</v>
      </c>
      <c r="K524" s="118">
        <v>0.22308036529680364</v>
      </c>
      <c r="L524" s="116">
        <v>0.44340000000000002</v>
      </c>
      <c r="M524" s="118">
        <v>3.4777327168808471E-2</v>
      </c>
      <c r="N524" s="116">
        <v>7.3617999999999997</v>
      </c>
      <c r="O524" s="118">
        <v>0.22840329150380578</v>
      </c>
      <c r="P524" s="116">
        <v>9.1022999999999996</v>
      </c>
      <c r="Q524" s="118">
        <v>0.1134302243957616</v>
      </c>
      <c r="R524" s="116">
        <v>1.15E-2</v>
      </c>
      <c r="S524" s="118">
        <v>5.1492735972161807E-2</v>
      </c>
      <c r="T524" s="116">
        <v>0</v>
      </c>
      <c r="U524" s="118">
        <v>1.1002141627022696E-2</v>
      </c>
      <c r="V524" s="116">
        <v>6.1999999999999998E-3</v>
      </c>
      <c r="W524" s="118">
        <v>2.6555022461508756E-2</v>
      </c>
      <c r="X524" s="115">
        <v>99.678700000000006</v>
      </c>
      <c r="Y524" s="114"/>
      <c r="Z524" s="115">
        <v>22.483141855124096</v>
      </c>
      <c r="AA524" s="115">
        <v>57.535319636354274</v>
      </c>
      <c r="AB524" s="115">
        <v>19.98153850852162</v>
      </c>
      <c r="AC524" s="123">
        <v>28.098763514438062</v>
      </c>
      <c r="AD524" s="123">
        <v>7.9168715174012245</v>
      </c>
    </row>
    <row r="525" spans="1:30">
      <c r="A525" s="114" t="s">
        <v>511</v>
      </c>
      <c r="B525" s="115">
        <v>48.178800000000003</v>
      </c>
      <c r="C525" s="118">
        <v>0.38936309905290895</v>
      </c>
      <c r="D525" s="116">
        <v>1.6198999999999999</v>
      </c>
      <c r="E525" s="118">
        <v>3.4482726443409169E-2</v>
      </c>
      <c r="F525" s="116">
        <v>2.6002000000000001</v>
      </c>
      <c r="G525" s="118">
        <v>0.1111015343562375</v>
      </c>
      <c r="H525" s="116">
        <v>0.1847</v>
      </c>
      <c r="I525" s="118">
        <v>2.9426355873528737E-2</v>
      </c>
      <c r="J525" s="115">
        <v>28.69</v>
      </c>
      <c r="K525" s="118">
        <v>0.20644153758916048</v>
      </c>
      <c r="L525" s="116">
        <v>0.41589999999999999</v>
      </c>
      <c r="M525" s="118">
        <v>3.4691244675816378E-2</v>
      </c>
      <c r="N525" s="116">
        <v>10.0717</v>
      </c>
      <c r="O525" s="118">
        <v>0.26024266611808272</v>
      </c>
      <c r="P525" s="116">
        <v>8.9627999999999997</v>
      </c>
      <c r="Q525" s="118">
        <v>0.11221756574679376</v>
      </c>
      <c r="R525" s="116">
        <v>4.7300000000000002E-2</v>
      </c>
      <c r="S525" s="118">
        <v>5.3200173988690737E-2</v>
      </c>
      <c r="T525" s="116">
        <v>1.1599999999999999E-2</v>
      </c>
      <c r="U525" s="118">
        <v>1.1564294848841373E-2</v>
      </c>
      <c r="V525" s="116">
        <v>-4.1999999999999997E-3</v>
      </c>
      <c r="W525" s="118">
        <v>2.6555022461508756E-2</v>
      </c>
      <c r="X525" s="115">
        <v>100.78279999999999</v>
      </c>
      <c r="Y525" s="114"/>
      <c r="Z525" s="115">
        <v>30.885253899101251</v>
      </c>
      <c r="AA525" s="115">
        <v>49.35884272640854</v>
      </c>
      <c r="AB525" s="115">
        <v>19.755903374490206</v>
      </c>
      <c r="AC525" s="123">
        <v>38.490676137653722</v>
      </c>
      <c r="AD525" s="123">
        <v>12.100998558716979</v>
      </c>
    </row>
    <row r="526" spans="1:30">
      <c r="A526" s="114" t="s">
        <v>512</v>
      </c>
      <c r="B526" s="115">
        <v>45.290999999999997</v>
      </c>
      <c r="C526" s="118">
        <v>0.37367447601414705</v>
      </c>
      <c r="D526" s="116">
        <v>1.3533999999999999</v>
      </c>
      <c r="E526" s="118">
        <v>3.2258034414802128E-2</v>
      </c>
      <c r="F526" s="116">
        <v>1.4228000000000001</v>
      </c>
      <c r="G526" s="118">
        <v>8.6412304499295822E-2</v>
      </c>
      <c r="H526" s="116">
        <v>6.0299999999999999E-2</v>
      </c>
      <c r="I526" s="118">
        <v>2.5528825294253408E-2</v>
      </c>
      <c r="J526" s="115">
        <v>37.107599999999998</v>
      </c>
      <c r="K526" s="118">
        <v>0.23302935506013667</v>
      </c>
      <c r="L526" s="116">
        <v>0.43640000000000001</v>
      </c>
      <c r="M526" s="118">
        <v>3.4432997196840072E-2</v>
      </c>
      <c r="N526" s="116">
        <v>1.8208</v>
      </c>
      <c r="O526" s="118">
        <v>0.12138761571693067</v>
      </c>
      <c r="P526" s="116">
        <v>12.705500000000001</v>
      </c>
      <c r="Q526" s="118">
        <v>0.14691825939418132</v>
      </c>
      <c r="R526" s="116">
        <v>4.9799999999999997E-2</v>
      </c>
      <c r="S526" s="118">
        <v>5.5087342322749012E-2</v>
      </c>
      <c r="T526" s="116">
        <v>0</v>
      </c>
      <c r="U526" s="118">
        <v>1.1243064436373558E-2</v>
      </c>
      <c r="V526" s="116">
        <v>5.0000000000000001E-3</v>
      </c>
      <c r="W526" s="118">
        <v>2.799730802651083E-2</v>
      </c>
      <c r="X526" s="115">
        <v>100.2526</v>
      </c>
      <c r="Y526" s="114"/>
      <c r="Z526" s="115">
        <v>5.730846877396802</v>
      </c>
      <c r="AA526" s="115">
        <v>65.524761996529762</v>
      </c>
      <c r="AB526" s="115">
        <v>28.744391126073431</v>
      </c>
      <c r="AC526" s="123">
        <v>8.0431440420739193</v>
      </c>
      <c r="AD526" s="123">
        <v>1.8879341120996489</v>
      </c>
    </row>
    <row r="527" spans="1:30">
      <c r="A527" s="114" t="s">
        <v>529</v>
      </c>
      <c r="B527" s="115">
        <v>46.817999999999998</v>
      </c>
      <c r="C527" s="118">
        <v>0.37994992522965187</v>
      </c>
      <c r="D527" s="116">
        <v>1.3772</v>
      </c>
      <c r="E527" s="118">
        <v>3.2480503617662831E-2</v>
      </c>
      <c r="F527" s="116">
        <v>1.7072000000000001</v>
      </c>
      <c r="G527" s="118">
        <v>9.1828819212808555E-2</v>
      </c>
      <c r="H527" s="116">
        <v>0.1114</v>
      </c>
      <c r="I527" s="118">
        <v>2.8159658435264256E-2</v>
      </c>
      <c r="J527" s="115">
        <v>29.8947</v>
      </c>
      <c r="K527" s="118">
        <v>0.2100437580207121</v>
      </c>
      <c r="L527" s="116">
        <v>0.41420000000000001</v>
      </c>
      <c r="M527" s="118">
        <v>3.408866722487168E-2</v>
      </c>
      <c r="N527" s="116">
        <v>6.7168999999999999</v>
      </c>
      <c r="O527" s="118">
        <v>0.21580020571898786</v>
      </c>
      <c r="P527" s="116">
        <v>12.213900000000001</v>
      </c>
      <c r="Q527" s="118">
        <v>0.1426273134055259</v>
      </c>
      <c r="R527" s="116">
        <v>1.9E-3</v>
      </c>
      <c r="S527" s="118">
        <v>5.2211657242279247E-2</v>
      </c>
      <c r="T527" s="116">
        <v>0</v>
      </c>
      <c r="U527" s="118">
        <v>1.108244923013965E-2</v>
      </c>
      <c r="V527" s="116">
        <v>0</v>
      </c>
      <c r="W527" s="118">
        <v>2.6470182134155692E-2</v>
      </c>
      <c r="X527" s="115">
        <v>99.255300000000005</v>
      </c>
      <c r="Y527" s="114"/>
      <c r="Z527" s="115">
        <v>20.815974573710772</v>
      </c>
      <c r="AA527" s="115">
        <v>51.976626829213401</v>
      </c>
      <c r="AB527" s="115">
        <v>27.207398597075809</v>
      </c>
      <c r="AC527" s="123">
        <v>28.597612201432543</v>
      </c>
      <c r="AD527" s="123">
        <v>8.0977756585358183</v>
      </c>
    </row>
    <row r="528" spans="1:30">
      <c r="A528" s="114" t="s">
        <v>513</v>
      </c>
      <c r="B528" s="115">
        <v>44.713000000000001</v>
      </c>
      <c r="C528" s="118">
        <v>0.37267610909349846</v>
      </c>
      <c r="D528" s="116">
        <v>3.6025</v>
      </c>
      <c r="E528" s="118">
        <v>4.9610632237937054E-2</v>
      </c>
      <c r="F528" s="116">
        <v>5.9545000000000003</v>
      </c>
      <c r="G528" s="118">
        <v>0.15871647765176786</v>
      </c>
      <c r="H528" s="116">
        <v>0.71889999999999998</v>
      </c>
      <c r="I528" s="118">
        <v>4.4431848603738756E-2</v>
      </c>
      <c r="J528" s="115">
        <v>20.268899999999999</v>
      </c>
      <c r="K528" s="118">
        <v>0.17402155370519592</v>
      </c>
      <c r="L528" s="116">
        <v>0.31419999999999998</v>
      </c>
      <c r="M528" s="118">
        <v>3.1764439914084973E-2</v>
      </c>
      <c r="N528" s="116">
        <v>10.149800000000001</v>
      </c>
      <c r="O528" s="118">
        <v>0.25360946307344168</v>
      </c>
      <c r="P528" s="116">
        <v>14.000999999999999</v>
      </c>
      <c r="Q528" s="118">
        <v>0.15932469018746778</v>
      </c>
      <c r="R528" s="116">
        <v>3.2300000000000002E-2</v>
      </c>
      <c r="S528" s="118">
        <v>5.5087342322749012E-2</v>
      </c>
      <c r="T528" s="116">
        <v>-3.3999999999999998E-3</v>
      </c>
      <c r="U528" s="118">
        <v>1.0439988405204019E-2</v>
      </c>
      <c r="V528" s="116">
        <v>9.1999999999999998E-3</v>
      </c>
      <c r="W528" s="118">
        <v>2.6470182134155692E-2</v>
      </c>
      <c r="X528" s="115">
        <v>99.764300000000006</v>
      </c>
      <c r="Y528" s="114"/>
      <c r="Z528" s="115">
        <v>32.134770049717012</v>
      </c>
      <c r="AA528" s="115">
        <v>36.002604331626067</v>
      </c>
      <c r="AB528" s="115">
        <v>31.862625618656914</v>
      </c>
      <c r="AC528" s="123">
        <v>47.163366500782672</v>
      </c>
      <c r="AD528" s="123">
        <v>16.414361814998585</v>
      </c>
    </row>
    <row r="529" spans="1:30">
      <c r="A529" s="114" t="s">
        <v>514</v>
      </c>
      <c r="B529" s="115">
        <v>46.741799999999998</v>
      </c>
      <c r="C529" s="118">
        <v>0.37980730138384483</v>
      </c>
      <c r="D529" s="116">
        <v>1.4923</v>
      </c>
      <c r="E529" s="118">
        <v>3.3259145827675293E-2</v>
      </c>
      <c r="F529" s="116">
        <v>1.5885</v>
      </c>
      <c r="G529" s="118">
        <v>8.9057579126825284E-2</v>
      </c>
      <c r="H529" s="116">
        <v>9.4600000000000004E-2</v>
      </c>
      <c r="I529" s="118">
        <v>2.6210893145626593E-2</v>
      </c>
      <c r="J529" s="115">
        <v>32.733199999999997</v>
      </c>
      <c r="K529" s="118">
        <v>0.21810587041513718</v>
      </c>
      <c r="L529" s="116">
        <v>0.47339999999999999</v>
      </c>
      <c r="M529" s="118">
        <v>3.4777327168808471E-2</v>
      </c>
      <c r="N529" s="116">
        <v>6.9439000000000002</v>
      </c>
      <c r="O529" s="118">
        <v>0.21944846739354043</v>
      </c>
      <c r="P529" s="116">
        <v>9.8066999999999993</v>
      </c>
      <c r="Q529" s="118">
        <v>0.11958679907513682</v>
      </c>
      <c r="R529" s="116">
        <v>0</v>
      </c>
      <c r="S529" s="118">
        <v>5.2750848194867334E-2</v>
      </c>
      <c r="T529" s="116">
        <v>0</v>
      </c>
      <c r="U529" s="118">
        <v>1.0921834023905742E-2</v>
      </c>
      <c r="V529" s="116">
        <v>0</v>
      </c>
      <c r="W529" s="118">
        <v>2.6300501479449564E-2</v>
      </c>
      <c r="X529" s="115">
        <v>99.874300000000005</v>
      </c>
      <c r="Y529" s="114"/>
      <c r="Z529" s="115">
        <v>21.460133734246583</v>
      </c>
      <c r="AA529" s="115">
        <v>56.754912166199198</v>
      </c>
      <c r="AB529" s="115">
        <v>21.784954099554216</v>
      </c>
      <c r="AC529" s="123">
        <v>27.438648260250886</v>
      </c>
      <c r="AD529" s="123">
        <v>7.6802384322559405</v>
      </c>
    </row>
    <row r="530" spans="1:30">
      <c r="A530" s="114" t="s">
        <v>515</v>
      </c>
      <c r="B530" s="115">
        <v>45.757300000000001</v>
      </c>
      <c r="C530" s="118">
        <v>0.37595645754705792</v>
      </c>
      <c r="D530" s="116">
        <v>2.8685999999999998</v>
      </c>
      <c r="E530" s="118">
        <v>4.4271371369280159E-2</v>
      </c>
      <c r="F530" s="116">
        <v>5.55</v>
      </c>
      <c r="G530" s="118">
        <v>0.15443365206433918</v>
      </c>
      <c r="H530" s="116">
        <v>0.63270000000000004</v>
      </c>
      <c r="I530" s="118">
        <v>4.2775398107546742E-2</v>
      </c>
      <c r="J530" s="115">
        <v>21.761399999999998</v>
      </c>
      <c r="K530" s="118">
        <v>0.17942488435252335</v>
      </c>
      <c r="L530" s="116">
        <v>0.34670000000000001</v>
      </c>
      <c r="M530" s="118">
        <v>3.2453099858021771E-2</v>
      </c>
      <c r="N530" s="116">
        <v>10.9763</v>
      </c>
      <c r="O530" s="118">
        <v>0.26289594733593913</v>
      </c>
      <c r="P530" s="116">
        <v>11.8592</v>
      </c>
      <c r="Q530" s="118">
        <v>0.13917590032769434</v>
      </c>
      <c r="R530" s="116">
        <v>3.2199999999999999E-2</v>
      </c>
      <c r="S530" s="118">
        <v>5.302044367116137E-2</v>
      </c>
      <c r="T530" s="116">
        <v>0</v>
      </c>
      <c r="U530" s="118">
        <v>1.0761218817671834E-2</v>
      </c>
      <c r="V530" s="116">
        <v>0</v>
      </c>
      <c r="W530" s="118">
        <v>2.5367257878565874E-2</v>
      </c>
      <c r="X530" s="115">
        <v>99.784499999999994</v>
      </c>
      <c r="Y530" s="114"/>
      <c r="Z530" s="115">
        <v>34.615260016939871</v>
      </c>
      <c r="AA530" s="115">
        <v>38.502106172307855</v>
      </c>
      <c r="AB530" s="115">
        <v>26.882633810752278</v>
      </c>
      <c r="AC530" s="123">
        <v>47.343678995517472</v>
      </c>
      <c r="AD530" s="123">
        <v>16.513858567010388</v>
      </c>
    </row>
    <row r="531" spans="1:30">
      <c r="A531" s="114" t="s">
        <v>516</v>
      </c>
      <c r="B531" s="115">
        <v>44.800199999999997</v>
      </c>
      <c r="C531" s="118">
        <v>0.37053675140639464</v>
      </c>
      <c r="D531" s="116">
        <v>3.8393000000000002</v>
      </c>
      <c r="E531" s="118">
        <v>5.0722978252240584E-2</v>
      </c>
      <c r="F531" s="116">
        <v>6.2210000000000001</v>
      </c>
      <c r="G531" s="118">
        <v>0.16161368319620487</v>
      </c>
      <c r="H531" s="116">
        <v>0.76090000000000002</v>
      </c>
      <c r="I531" s="118">
        <v>4.579598430648512E-2</v>
      </c>
      <c r="J531" s="115">
        <v>19.560500000000001</v>
      </c>
      <c r="K531" s="118">
        <v>0.17016203181424774</v>
      </c>
      <c r="L531" s="116">
        <v>0.32629999999999998</v>
      </c>
      <c r="M531" s="118">
        <v>3.1075779970148168E-2</v>
      </c>
      <c r="N531" s="116">
        <v>10.0381</v>
      </c>
      <c r="O531" s="118">
        <v>0.25062452170335325</v>
      </c>
      <c r="P531" s="116">
        <v>14.377000000000001</v>
      </c>
      <c r="Q531" s="118">
        <v>0.16258954039622736</v>
      </c>
      <c r="R531" s="116">
        <v>3.3500000000000002E-2</v>
      </c>
      <c r="S531" s="118">
        <v>5.0324488908220964E-2</v>
      </c>
      <c r="T531" s="116">
        <v>1.9E-3</v>
      </c>
      <c r="U531" s="118">
        <v>1.0520296008320973E-2</v>
      </c>
      <c r="V531" s="116">
        <v>0</v>
      </c>
      <c r="W531" s="118">
        <v>2.5876299842684251E-2</v>
      </c>
      <c r="X531" s="115">
        <v>99.958699999999993</v>
      </c>
      <c r="Y531" s="114"/>
      <c r="Z531" s="115">
        <v>32.023303103248814</v>
      </c>
      <c r="AA531" s="115">
        <v>35.009070941941943</v>
      </c>
      <c r="AB531" s="115">
        <v>32.967625954809229</v>
      </c>
      <c r="AC531" s="123">
        <v>47.774521602233385</v>
      </c>
      <c r="AD531" s="123">
        <v>16.753404750290191</v>
      </c>
    </row>
    <row r="532" spans="1:30">
      <c r="A532" s="114" t="s">
        <v>517</v>
      </c>
      <c r="B532" s="115">
        <v>47.072000000000003</v>
      </c>
      <c r="C532" s="118">
        <v>0.37709744831351327</v>
      </c>
      <c r="D532" s="116">
        <v>1.2182999999999999</v>
      </c>
      <c r="E532" s="118">
        <v>3.0589515393346839E-2</v>
      </c>
      <c r="F532" s="116">
        <v>2.4853999999999998</v>
      </c>
      <c r="G532" s="118">
        <v>0.10681870876880883</v>
      </c>
      <c r="H532" s="116">
        <v>8.0600000000000005E-2</v>
      </c>
      <c r="I532" s="118">
        <v>2.6405769674590355E-2</v>
      </c>
      <c r="J532" s="115">
        <v>32.3125</v>
      </c>
      <c r="K532" s="118">
        <v>0.21570439012743603</v>
      </c>
      <c r="L532" s="116">
        <v>0.4219</v>
      </c>
      <c r="M532" s="118">
        <v>3.4346914703847972E-2</v>
      </c>
      <c r="N532" s="116">
        <v>4.8461999999999996</v>
      </c>
      <c r="O532" s="118">
        <v>0.18274474387986014</v>
      </c>
      <c r="P532" s="116">
        <v>12.3727</v>
      </c>
      <c r="Q532" s="118">
        <v>0.14346684631634979</v>
      </c>
      <c r="R532" s="116">
        <v>5.7500000000000002E-2</v>
      </c>
      <c r="S532" s="118">
        <v>5.7333971291866022E-2</v>
      </c>
      <c r="T532" s="116">
        <v>0</v>
      </c>
      <c r="U532" s="118">
        <v>1.1323372039490512E-2</v>
      </c>
      <c r="V532" s="116">
        <v>0</v>
      </c>
      <c r="W532" s="118">
        <v>2.6300501479449564E-2</v>
      </c>
      <c r="X532" s="115">
        <v>100.867</v>
      </c>
      <c r="Y532" s="114"/>
      <c r="Z532" s="115">
        <v>15.2071476861628</v>
      </c>
      <c r="AA532" s="115">
        <v>56.885688200054574</v>
      </c>
      <c r="AB532" s="115">
        <v>27.907164113782617</v>
      </c>
      <c r="AC532" s="123">
        <v>21.094927996612089</v>
      </c>
      <c r="AD532" s="123">
        <v>5.5548878394784866</v>
      </c>
    </row>
    <row r="533" spans="1:30">
      <c r="A533" s="114" t="s">
        <v>518</v>
      </c>
      <c r="B533" s="115">
        <v>47.484299999999998</v>
      </c>
      <c r="C533" s="118">
        <v>0.38137616368772109</v>
      </c>
      <c r="D533" s="116">
        <v>0.78900000000000003</v>
      </c>
      <c r="E533" s="118">
        <v>2.6140131336132758E-2</v>
      </c>
      <c r="F533" s="116">
        <v>0.73419999999999996</v>
      </c>
      <c r="G533" s="118">
        <v>6.650976206359796E-2</v>
      </c>
      <c r="H533" s="116">
        <v>7.6999999999999999E-2</v>
      </c>
      <c r="I533" s="118">
        <v>2.5431387029771522E-2</v>
      </c>
      <c r="J533" s="115">
        <v>36.6569</v>
      </c>
      <c r="K533" s="118">
        <v>0.22856946309726325</v>
      </c>
      <c r="L533" s="116">
        <v>0.50580000000000003</v>
      </c>
      <c r="M533" s="118">
        <v>3.5121657140776877E-2</v>
      </c>
      <c r="N533" s="116">
        <v>6.9987000000000004</v>
      </c>
      <c r="O533" s="118">
        <v>0.22066455461839127</v>
      </c>
      <c r="P533" s="116">
        <v>7.4432</v>
      </c>
      <c r="Q533" s="118">
        <v>9.6732847613819728E-2</v>
      </c>
      <c r="R533" s="116">
        <v>0</v>
      </c>
      <c r="S533" s="118">
        <v>4.6999478033927795E-2</v>
      </c>
      <c r="T533" s="116">
        <v>0</v>
      </c>
      <c r="U533" s="118">
        <v>1.0921834023905742E-2</v>
      </c>
      <c r="V533" s="116">
        <v>1.6899999999999998E-2</v>
      </c>
      <c r="W533" s="118">
        <v>2.6894383770921005E-2</v>
      </c>
      <c r="X533" s="115">
        <v>100.7059</v>
      </c>
      <c r="Y533" s="114"/>
      <c r="Z533" s="115">
        <v>21.263305576604719</v>
      </c>
      <c r="AA533" s="115">
        <v>62.482034616968448</v>
      </c>
      <c r="AB533" s="115">
        <v>16.254659806426819</v>
      </c>
      <c r="AC533" s="123">
        <v>25.391672222748252</v>
      </c>
      <c r="AD533" s="123">
        <v>6.9657746988676692</v>
      </c>
    </row>
    <row r="534" spans="1:30">
      <c r="A534" s="114" t="s">
        <v>519</v>
      </c>
      <c r="B534" s="115">
        <v>46.992100000000001</v>
      </c>
      <c r="C534" s="118">
        <v>0.37595645754705792</v>
      </c>
      <c r="D534" s="116">
        <v>1.2988999999999999</v>
      </c>
      <c r="E534" s="118">
        <v>3.1368157603359308E-2</v>
      </c>
      <c r="F534" s="116">
        <v>1.5251999999999999</v>
      </c>
      <c r="G534" s="118">
        <v>8.6412304499295822E-2</v>
      </c>
      <c r="H534" s="116">
        <v>7.3999999999999996E-2</v>
      </c>
      <c r="I534" s="118">
        <v>2.5333948765289636E-2</v>
      </c>
      <c r="J534" s="115">
        <v>34.436300000000003</v>
      </c>
      <c r="K534" s="118">
        <v>0.22196539230608525</v>
      </c>
      <c r="L534" s="116">
        <v>0.41520000000000001</v>
      </c>
      <c r="M534" s="118">
        <v>3.4432997196840072E-2</v>
      </c>
      <c r="N534" s="116">
        <v>4.8783000000000003</v>
      </c>
      <c r="O534" s="118">
        <v>0.18473470479325241</v>
      </c>
      <c r="P534" s="116">
        <v>11.268599999999999</v>
      </c>
      <c r="Q534" s="118">
        <v>0.1329260442137831</v>
      </c>
      <c r="R534" s="116">
        <v>7.4999999999999997E-3</v>
      </c>
      <c r="S534" s="118">
        <v>5.4727881687690307E-2</v>
      </c>
      <c r="T534" s="116">
        <v>0</v>
      </c>
      <c r="U534" s="118">
        <v>1.1243064436373558E-2</v>
      </c>
      <c r="V534" s="116">
        <v>0</v>
      </c>
      <c r="W534" s="118">
        <v>2.6639862788861813E-2</v>
      </c>
      <c r="X534" s="115">
        <v>100.8961</v>
      </c>
      <c r="Y534" s="114"/>
      <c r="Z534" s="115">
        <v>15.104076408504586</v>
      </c>
      <c r="AA534" s="115">
        <v>59.817488909107027</v>
      </c>
      <c r="AB534" s="115">
        <v>25.078434682388384</v>
      </c>
      <c r="AC534" s="123">
        <v>20.160903451016583</v>
      </c>
      <c r="AD534" s="123">
        <v>5.2630380555856116</v>
      </c>
    </row>
    <row r="535" spans="1:30">
      <c r="A535" s="114" t="s">
        <v>520</v>
      </c>
      <c r="B535" s="115">
        <v>47.269199999999998</v>
      </c>
      <c r="C535" s="118">
        <v>0.3785236867715826</v>
      </c>
      <c r="D535" s="116">
        <v>1.8124</v>
      </c>
      <c r="E535" s="118">
        <v>3.5817541660573389E-2</v>
      </c>
      <c r="F535" s="116">
        <v>2.3176000000000001</v>
      </c>
      <c r="G535" s="118">
        <v>0.10366957230746422</v>
      </c>
      <c r="H535" s="116">
        <v>0.13969999999999999</v>
      </c>
      <c r="I535" s="118">
        <v>2.8744288022155548E-2</v>
      </c>
      <c r="J535" s="115">
        <v>27.9162</v>
      </c>
      <c r="K535" s="118">
        <v>0.20078090548243652</v>
      </c>
      <c r="L535" s="116">
        <v>0.41560000000000002</v>
      </c>
      <c r="M535" s="118">
        <v>3.3744337252903274E-2</v>
      </c>
      <c r="N535" s="116">
        <v>9.5806000000000004</v>
      </c>
      <c r="O535" s="118">
        <v>0.24841345402180623</v>
      </c>
      <c r="P535" s="116">
        <v>10.898300000000001</v>
      </c>
      <c r="Q535" s="118">
        <v>0.12975447543955954</v>
      </c>
      <c r="R535" s="116">
        <v>5.3E-3</v>
      </c>
      <c r="S535" s="118">
        <v>5.3559634623749457E-2</v>
      </c>
      <c r="T535" s="116">
        <v>0</v>
      </c>
      <c r="U535" s="118">
        <v>1.0680911214554877E-2</v>
      </c>
      <c r="V535" s="116">
        <v>6.7999999999999996E-3</v>
      </c>
      <c r="W535" s="118">
        <v>2.5961140170037315E-2</v>
      </c>
      <c r="X535" s="115">
        <v>100.36150000000001</v>
      </c>
      <c r="Y535" s="114"/>
      <c r="Z535" s="115">
        <v>28.965358245828842</v>
      </c>
      <c r="AA535" s="115">
        <v>47.350931035790786</v>
      </c>
      <c r="AB535" s="115">
        <v>23.683710718380375</v>
      </c>
      <c r="AC535" s="123">
        <v>37.955897649426127</v>
      </c>
      <c r="AD535" s="123">
        <v>11.862161624547491</v>
      </c>
    </row>
    <row r="536" spans="1:30">
      <c r="A536" s="114"/>
      <c r="B536" s="114"/>
      <c r="C536" s="118"/>
      <c r="D536" s="114"/>
      <c r="E536" s="118"/>
      <c r="F536" s="114"/>
      <c r="G536" s="118"/>
      <c r="H536" s="114"/>
      <c r="I536" s="118"/>
      <c r="J536" s="114"/>
      <c r="K536" s="118"/>
      <c r="L536" s="114"/>
      <c r="M536" s="118"/>
      <c r="N536" s="114"/>
      <c r="O536" s="118"/>
      <c r="P536" s="114"/>
      <c r="Q536" s="118"/>
      <c r="R536" s="114"/>
      <c r="S536" s="118"/>
      <c r="T536" s="114"/>
      <c r="U536" s="118"/>
      <c r="V536" s="114"/>
      <c r="W536" s="118"/>
      <c r="X536" s="114"/>
      <c r="Y536" s="114"/>
      <c r="Z536" s="114"/>
      <c r="AA536" s="114"/>
      <c r="AB536" s="114"/>
      <c r="AC536" s="137"/>
    </row>
    <row r="537" spans="1:30">
      <c r="A537" s="114" t="s">
        <v>401</v>
      </c>
      <c r="B537" s="115">
        <v>48.402999999999999</v>
      </c>
      <c r="C537" s="118">
        <v>0.41774524436848726</v>
      </c>
      <c r="D537" s="116">
        <v>0.50939999999999996</v>
      </c>
      <c r="E537" s="118">
        <v>2.502778532182923E-2</v>
      </c>
      <c r="F537" s="115">
        <v>31.742999999999999</v>
      </c>
      <c r="G537" s="118">
        <v>0.34401166703728414</v>
      </c>
      <c r="H537" s="116">
        <v>3.0000000000000001E-3</v>
      </c>
      <c r="I537" s="118">
        <v>2.4262127855988923E-2</v>
      </c>
      <c r="J537" s="116">
        <v>1.952</v>
      </c>
      <c r="K537" s="118">
        <v>6.1838117408302744E-2</v>
      </c>
      <c r="L537" s="116">
        <v>2.7099999999999999E-2</v>
      </c>
      <c r="M537" s="118">
        <v>2.3328355600859149E-2</v>
      </c>
      <c r="N537" s="116">
        <v>0.1163</v>
      </c>
      <c r="O537" s="118">
        <v>4.3558033326476037E-2</v>
      </c>
      <c r="P537" s="115">
        <v>16.7942</v>
      </c>
      <c r="Q537" s="118">
        <v>0.19048068932248782</v>
      </c>
      <c r="R537" s="116">
        <v>1.2444999999999999</v>
      </c>
      <c r="S537" s="118">
        <v>0.13291056981296215</v>
      </c>
      <c r="T537" s="116">
        <v>0.18079999999999999</v>
      </c>
      <c r="U537" s="118">
        <v>1.5740290210922978E-2</v>
      </c>
      <c r="V537" s="116">
        <v>5.5999999999999999E-3</v>
      </c>
      <c r="W537" s="118">
        <v>2.62156611520965E-2</v>
      </c>
      <c r="X537" s="115">
        <v>100.979</v>
      </c>
      <c r="Y537" s="114"/>
      <c r="Z537" s="115">
        <v>87.19033702602438</v>
      </c>
      <c r="AA537" s="115">
        <v>11.692041958576732</v>
      </c>
      <c r="AB537" s="115">
        <v>1.1176210153988759</v>
      </c>
      <c r="AC537" s="137"/>
    </row>
    <row r="538" spans="1:30">
      <c r="A538" s="114" t="s">
        <v>488</v>
      </c>
      <c r="B538" s="115">
        <v>47.734499999999997</v>
      </c>
      <c r="C538" s="118">
        <v>0.41246816207363102</v>
      </c>
      <c r="D538" s="116">
        <v>9.8799999999999999E-2</v>
      </c>
      <c r="E538" s="118">
        <v>1.7575067025995639E-2</v>
      </c>
      <c r="F538" s="115">
        <v>32.0931</v>
      </c>
      <c r="G538" s="118">
        <v>0.34350780520346896</v>
      </c>
      <c r="H538" s="116">
        <v>2.4500000000000001E-2</v>
      </c>
      <c r="I538" s="118">
        <v>2.4554442649434575E-2</v>
      </c>
      <c r="J538" s="116">
        <v>1.577</v>
      </c>
      <c r="K538" s="118">
        <v>5.6263252454710956E-2</v>
      </c>
      <c r="L538" s="116">
        <v>1.6999999999999999E-3</v>
      </c>
      <c r="M538" s="118">
        <v>2.2639695656922348E-2</v>
      </c>
      <c r="N538" s="116">
        <v>0.20419999999999999</v>
      </c>
      <c r="O538" s="118">
        <v>4.798016868957005E-2</v>
      </c>
      <c r="P538" s="115">
        <v>17.424299999999999</v>
      </c>
      <c r="Q538" s="118">
        <v>0.19598429396011111</v>
      </c>
      <c r="R538" s="116">
        <v>1.2672000000000001</v>
      </c>
      <c r="S538" s="118">
        <v>0.13219164854284474</v>
      </c>
      <c r="T538" s="116">
        <v>0.1046</v>
      </c>
      <c r="U538" s="118">
        <v>1.3491677323648267E-2</v>
      </c>
      <c r="V538" s="116">
        <v>0</v>
      </c>
      <c r="W538" s="118">
        <v>2.5791459515331187E-2</v>
      </c>
      <c r="X538" s="115">
        <v>100.5299</v>
      </c>
      <c r="Y538" s="114"/>
      <c r="Z538" s="115">
        <v>87.815292415825638</v>
      </c>
      <c r="AA538" s="115">
        <v>11.557034371884289</v>
      </c>
      <c r="AB538" s="115">
        <v>0.62767321229008155</v>
      </c>
      <c r="AC538" s="137"/>
    </row>
    <row r="539" spans="1:30">
      <c r="A539" s="114" t="s">
        <v>489</v>
      </c>
      <c r="B539" s="115">
        <v>47.789200000000001</v>
      </c>
      <c r="C539" s="118">
        <v>0.4093304374658786</v>
      </c>
      <c r="D539" s="116">
        <v>0.15040000000000001</v>
      </c>
      <c r="E539" s="118">
        <v>1.8909882243159867E-2</v>
      </c>
      <c r="F539" s="115">
        <v>31.433700000000002</v>
      </c>
      <c r="G539" s="118">
        <v>0.33821725594841007</v>
      </c>
      <c r="H539" s="116">
        <v>0</v>
      </c>
      <c r="I539" s="118">
        <v>2.3969813062543272E-2</v>
      </c>
      <c r="J539" s="116">
        <v>2.0074000000000001</v>
      </c>
      <c r="K539" s="118">
        <v>6.1580815948906194E-2</v>
      </c>
      <c r="L539" s="116">
        <v>4.0899999999999999E-2</v>
      </c>
      <c r="M539" s="118">
        <v>2.2897943135898647E-2</v>
      </c>
      <c r="N539" s="116">
        <v>0.25950000000000001</v>
      </c>
      <c r="O539" s="118">
        <v>5.1517876980045264E-2</v>
      </c>
      <c r="P539" s="115">
        <v>17.044</v>
      </c>
      <c r="Q539" s="118">
        <v>0.19197319227506363</v>
      </c>
      <c r="R539" s="116">
        <v>1.3628</v>
      </c>
      <c r="S539" s="118">
        <v>0.13506733362331447</v>
      </c>
      <c r="T539" s="116">
        <v>9.3600000000000003E-2</v>
      </c>
      <c r="U539" s="118">
        <v>1.3491677323648267E-2</v>
      </c>
      <c r="V539" s="116">
        <v>0</v>
      </c>
      <c r="W539" s="118">
        <v>2.5452098205918931E-2</v>
      </c>
      <c r="X539" s="115">
        <v>100.18170000000001</v>
      </c>
      <c r="Y539" s="114"/>
      <c r="Z539" s="115">
        <v>86.863499553679418</v>
      </c>
      <c r="AA539" s="115">
        <v>12.568526070089877</v>
      </c>
      <c r="AB539" s="115">
        <v>0.56797437623070235</v>
      </c>
      <c r="AC539" s="137"/>
    </row>
    <row r="540" spans="1:30">
      <c r="A540" s="114" t="s">
        <v>491</v>
      </c>
      <c r="B540" s="115">
        <v>48.107999999999997</v>
      </c>
      <c r="C540" s="118">
        <v>0.40576484132070539</v>
      </c>
      <c r="D540" s="116">
        <v>0.14030000000000001</v>
      </c>
      <c r="E540" s="118">
        <v>1.8464943837438456E-2</v>
      </c>
      <c r="F540" s="115">
        <v>31.775500000000001</v>
      </c>
      <c r="G540" s="118">
        <v>0.335320050403973</v>
      </c>
      <c r="H540" s="116">
        <v>0</v>
      </c>
      <c r="I540" s="118">
        <v>2.2703115624278791E-2</v>
      </c>
      <c r="J540" s="116">
        <v>1.5601</v>
      </c>
      <c r="K540" s="118">
        <v>5.4805210851463872E-2</v>
      </c>
      <c r="L540" s="116">
        <v>2.5000000000000001E-3</v>
      </c>
      <c r="M540" s="118">
        <v>2.1864953219993447E-2</v>
      </c>
      <c r="N540" s="116">
        <v>0.17119999999999999</v>
      </c>
      <c r="O540" s="118">
        <v>4.4995227319481586E-2</v>
      </c>
      <c r="P540" s="115">
        <v>17.274799999999999</v>
      </c>
      <c r="Q540" s="118">
        <v>0.19327913235856745</v>
      </c>
      <c r="R540" s="116">
        <v>1.3914</v>
      </c>
      <c r="S540" s="118">
        <v>0.13461800782949107</v>
      </c>
      <c r="T540" s="116">
        <v>0.11700000000000001</v>
      </c>
      <c r="U540" s="118">
        <v>1.3812907736116084E-2</v>
      </c>
      <c r="V540" s="116">
        <v>8.6E-3</v>
      </c>
      <c r="W540" s="118">
        <v>2.5536938533271995E-2</v>
      </c>
      <c r="X540" s="115">
        <v>100.54940000000001</v>
      </c>
      <c r="Y540" s="114"/>
      <c r="Z540" s="115">
        <v>86.668644287449553</v>
      </c>
      <c r="AA540" s="115">
        <v>12.632444617673452</v>
      </c>
      <c r="AB540" s="115">
        <v>0.69891109487700653</v>
      </c>
      <c r="AC540" s="137"/>
    </row>
    <row r="541" spans="1:30">
      <c r="A541" s="114" t="s">
        <v>492</v>
      </c>
      <c r="B541" s="115">
        <v>48.1539</v>
      </c>
      <c r="C541" s="118">
        <v>0.40348285978779463</v>
      </c>
      <c r="D541" s="116">
        <v>0.16919999999999999</v>
      </c>
      <c r="E541" s="118">
        <v>1.8687413040299163E-2</v>
      </c>
      <c r="F541" s="115">
        <v>31.333400000000001</v>
      </c>
      <c r="G541" s="118">
        <v>0.33091125935809057</v>
      </c>
      <c r="H541" s="116">
        <v>0</v>
      </c>
      <c r="I541" s="118">
        <v>2.3580060004615738E-2</v>
      </c>
      <c r="J541" s="116">
        <v>1.5820000000000001</v>
      </c>
      <c r="K541" s="118">
        <v>5.5062512310860422E-2</v>
      </c>
      <c r="L541" s="116">
        <v>1.23E-2</v>
      </c>
      <c r="M541" s="118">
        <v>2.1520623248025048E-2</v>
      </c>
      <c r="N541" s="116">
        <v>0.29530000000000001</v>
      </c>
      <c r="O541" s="118">
        <v>4.94173626825756E-2</v>
      </c>
      <c r="P541" s="115">
        <v>17.254000000000001</v>
      </c>
      <c r="Q541" s="118">
        <v>0.19271944375135153</v>
      </c>
      <c r="R541" s="116">
        <v>1.389</v>
      </c>
      <c r="S541" s="118">
        <v>0.13255110917790344</v>
      </c>
      <c r="T541" s="116">
        <v>8.43E-2</v>
      </c>
      <c r="U541" s="118">
        <v>1.2849216498712637E-2</v>
      </c>
      <c r="V541" s="116">
        <v>0</v>
      </c>
      <c r="W541" s="118">
        <v>2.4773375587094432E-2</v>
      </c>
      <c r="X541" s="115">
        <v>100.27330000000001</v>
      </c>
      <c r="Y541" s="114"/>
      <c r="Z541" s="115">
        <v>86.843474727108315</v>
      </c>
      <c r="AA541" s="115">
        <v>12.651326751726225</v>
      </c>
      <c r="AB541" s="115">
        <v>0.50519852116545738</v>
      </c>
      <c r="AC541" s="137"/>
    </row>
    <row r="542" spans="1:30">
      <c r="A542" s="114" t="s">
        <v>493</v>
      </c>
      <c r="B542" s="115">
        <v>48.198099999999997</v>
      </c>
      <c r="C542" s="118">
        <v>0.40205662132972536</v>
      </c>
      <c r="D542" s="116">
        <v>0.1014</v>
      </c>
      <c r="E542" s="118">
        <v>1.7575067025995639E-2</v>
      </c>
      <c r="F542" s="115">
        <v>32.017800000000001</v>
      </c>
      <c r="G542" s="118">
        <v>0.33267477577644361</v>
      </c>
      <c r="H542" s="116">
        <v>2.98E-2</v>
      </c>
      <c r="I542" s="118">
        <v>2.2605677359796909E-2</v>
      </c>
      <c r="J542" s="116">
        <v>1.7141999999999999</v>
      </c>
      <c r="K542" s="118">
        <v>5.634901960784313E-2</v>
      </c>
      <c r="L542" s="116">
        <v>1.5100000000000001E-2</v>
      </c>
      <c r="M542" s="118">
        <v>2.1090210783064545E-2</v>
      </c>
      <c r="N542" s="116">
        <v>0.12479999999999999</v>
      </c>
      <c r="O542" s="118">
        <v>4.2231392717547833E-2</v>
      </c>
      <c r="P542" s="115">
        <v>17.2346</v>
      </c>
      <c r="Q542" s="118">
        <v>0.19215975514413561</v>
      </c>
      <c r="R542" s="116">
        <v>1.4192</v>
      </c>
      <c r="S542" s="118">
        <v>0.1354267942583732</v>
      </c>
      <c r="T542" s="116">
        <v>0.1244</v>
      </c>
      <c r="U542" s="118">
        <v>1.3893215339233038E-2</v>
      </c>
      <c r="V542" s="116">
        <v>0</v>
      </c>
      <c r="W542" s="118">
        <v>2.4688535259741368E-2</v>
      </c>
      <c r="X542" s="115">
        <v>100.9794</v>
      </c>
      <c r="Y542" s="114"/>
      <c r="Z542" s="115">
        <v>86.384967496745261</v>
      </c>
      <c r="AA542" s="115">
        <v>12.87262142449204</v>
      </c>
      <c r="AB542" s="115">
        <v>0.74241107876269852</v>
      </c>
      <c r="AC542" s="137"/>
    </row>
    <row r="543" spans="1:30">
      <c r="A543" s="114" t="s">
        <v>496</v>
      </c>
      <c r="B543" s="115">
        <v>47.902200000000001</v>
      </c>
      <c r="C543" s="118">
        <v>0.39663691518906213</v>
      </c>
      <c r="D543" s="116">
        <v>0.125</v>
      </c>
      <c r="E543" s="118">
        <v>1.7797536228856346E-2</v>
      </c>
      <c r="F543" s="115">
        <v>31.662400000000002</v>
      </c>
      <c r="G543" s="118">
        <v>0.32788808835519972</v>
      </c>
      <c r="H543" s="116">
        <v>2.76E-2</v>
      </c>
      <c r="I543" s="118">
        <v>2.289799215324256E-2</v>
      </c>
      <c r="J543" s="116">
        <v>1.6673</v>
      </c>
      <c r="K543" s="118">
        <v>5.4976745157728241E-2</v>
      </c>
      <c r="L543" s="116">
        <v>8.9999999999999993E-3</v>
      </c>
      <c r="M543" s="118">
        <v>2.1606705741017151E-2</v>
      </c>
      <c r="N543" s="116">
        <v>0.17449999999999999</v>
      </c>
      <c r="O543" s="118">
        <v>4.5879654392100393E-2</v>
      </c>
      <c r="P543" s="115">
        <v>17.207000000000001</v>
      </c>
      <c r="Q543" s="118">
        <v>0.19132022223331169</v>
      </c>
      <c r="R543" s="116">
        <v>1.2176</v>
      </c>
      <c r="S543" s="118">
        <v>0.12347472814267073</v>
      </c>
      <c r="T543" s="116">
        <v>0.1008</v>
      </c>
      <c r="U543" s="118">
        <v>1.3250754514297408E-2</v>
      </c>
      <c r="V543" s="116">
        <v>9.1999999999999998E-3</v>
      </c>
      <c r="W543" s="118">
        <v>2.4009812640916863E-2</v>
      </c>
      <c r="X543" s="115">
        <v>100.1026</v>
      </c>
      <c r="Y543" s="114"/>
      <c r="Z543" s="115">
        <v>88.103643633235833</v>
      </c>
      <c r="AA543" s="115">
        <v>11.28183591550958</v>
      </c>
      <c r="AB543" s="115">
        <v>0.61452045125459109</v>
      </c>
      <c r="AC543" s="137"/>
    </row>
    <row r="544" spans="1:30">
      <c r="A544" s="114" t="s">
        <v>497</v>
      </c>
      <c r="B544" s="115">
        <v>48.628399999999999</v>
      </c>
      <c r="C544" s="118">
        <v>0.39877627287616607</v>
      </c>
      <c r="D544" s="116">
        <v>0.2278</v>
      </c>
      <c r="E544" s="118">
        <v>1.9688524453172332E-2</v>
      </c>
      <c r="F544" s="115">
        <v>30.320900000000002</v>
      </c>
      <c r="G544" s="118">
        <v>0.32108595359869546</v>
      </c>
      <c r="H544" s="116">
        <v>1.1000000000000001E-3</v>
      </c>
      <c r="I544" s="118">
        <v>2.289799215324256E-2</v>
      </c>
      <c r="J544" s="116">
        <v>1.4011</v>
      </c>
      <c r="K544" s="118">
        <v>5.1374524726176624E-2</v>
      </c>
      <c r="L544" s="116">
        <v>2.2100000000000002E-2</v>
      </c>
      <c r="M544" s="118">
        <v>2.1348458262040845E-2</v>
      </c>
      <c r="N544" s="116">
        <v>0.43070000000000003</v>
      </c>
      <c r="O544" s="118">
        <v>5.837218679284098E-2</v>
      </c>
      <c r="P544" s="115">
        <v>16.168900000000001</v>
      </c>
      <c r="Q544" s="118">
        <v>0.18171223447610493</v>
      </c>
      <c r="R544" s="116">
        <v>1.5864</v>
      </c>
      <c r="S544" s="118">
        <v>0.13974032187907787</v>
      </c>
      <c r="T544" s="116">
        <v>7.4499999999999997E-2</v>
      </c>
      <c r="U544" s="118">
        <v>1.2206755673777006E-2</v>
      </c>
      <c r="V544" s="116">
        <v>2.8999999999999998E-3</v>
      </c>
      <c r="W544" s="118">
        <v>2.4179493295622984E-2</v>
      </c>
      <c r="X544" s="115">
        <v>98.864699999999999</v>
      </c>
      <c r="Y544" s="114"/>
      <c r="Z544" s="115">
        <v>84.528334128493114</v>
      </c>
      <c r="AA544" s="115">
        <v>15.007935857592237</v>
      </c>
      <c r="AB544" s="115">
        <v>0.46373001391465679</v>
      </c>
      <c r="AC544" s="137"/>
    </row>
    <row r="545" spans="1:30">
      <c r="A545" s="114"/>
      <c r="B545" s="114"/>
      <c r="C545" s="118"/>
      <c r="D545" s="114"/>
      <c r="E545" s="118"/>
      <c r="F545" s="114"/>
      <c r="G545" s="118"/>
      <c r="H545" s="114"/>
      <c r="I545" s="118"/>
      <c r="J545" s="114"/>
      <c r="K545" s="118"/>
      <c r="L545" s="114"/>
      <c r="M545" s="118"/>
      <c r="N545" s="114"/>
      <c r="O545" s="118"/>
      <c r="P545" s="114"/>
      <c r="Q545" s="118"/>
      <c r="R545" s="114"/>
      <c r="S545" s="118"/>
      <c r="T545" s="114"/>
      <c r="U545" s="118"/>
      <c r="V545" s="114"/>
      <c r="W545" s="118"/>
      <c r="X545" s="114"/>
      <c r="Y545" s="114"/>
      <c r="Z545" s="114"/>
      <c r="AA545" s="114"/>
      <c r="AB545" s="114"/>
      <c r="AC545" s="137"/>
    </row>
    <row r="546" spans="1:30">
      <c r="A546" s="114" t="s">
        <v>530</v>
      </c>
      <c r="B546" s="116">
        <v>6.1199999999999997E-2</v>
      </c>
      <c r="C546" s="118">
        <v>3.9078933751097826E-2</v>
      </c>
      <c r="D546" s="115">
        <v>50.666800000000002</v>
      </c>
      <c r="E546" s="118">
        <v>0.21034463130479589</v>
      </c>
      <c r="F546" s="116">
        <v>9.1399999999999995E-2</v>
      </c>
      <c r="G546" s="118">
        <v>4.585142687717738E-2</v>
      </c>
      <c r="H546" s="116">
        <v>4.9200000000000001E-2</v>
      </c>
      <c r="I546" s="118">
        <v>2.7769905377336725E-2</v>
      </c>
      <c r="J546" s="115">
        <v>47.953099999999999</v>
      </c>
      <c r="K546" s="118">
        <v>0.25712992509027965</v>
      </c>
      <c r="L546" s="116">
        <v>0.32829999999999998</v>
      </c>
      <c r="M546" s="118">
        <v>3.3055677308966469E-2</v>
      </c>
      <c r="N546" s="116">
        <v>1.95E-2</v>
      </c>
      <c r="O546" s="118">
        <v>5.1738983748199963E-2</v>
      </c>
      <c r="P546" s="116">
        <v>0.2167</v>
      </c>
      <c r="Q546" s="118">
        <v>1.6510813912869904E-2</v>
      </c>
      <c r="R546" s="116">
        <v>0</v>
      </c>
      <c r="S546" s="118">
        <v>5.0414354066985641E-2</v>
      </c>
      <c r="T546" s="116">
        <v>0</v>
      </c>
      <c r="U546" s="118">
        <v>1.108244923013965E-2</v>
      </c>
      <c r="V546" s="116">
        <v>0</v>
      </c>
      <c r="W546" s="118">
        <v>2.8251829008570022E-2</v>
      </c>
      <c r="X546" s="115">
        <v>99.386099999999999</v>
      </c>
      <c r="Y546" s="114"/>
      <c r="Z546" s="114"/>
      <c r="AA546" s="114"/>
      <c r="AB546" s="114"/>
      <c r="AC546" s="137"/>
    </row>
    <row r="547" spans="1:30">
      <c r="A547" s="114" t="s">
        <v>531</v>
      </c>
      <c r="B547" s="116">
        <v>4.6199999999999998E-2</v>
      </c>
      <c r="C547" s="118">
        <v>3.8793686059483967E-2</v>
      </c>
      <c r="D547" s="115">
        <v>50.808399999999999</v>
      </c>
      <c r="E547" s="118">
        <v>0.21067833510908698</v>
      </c>
      <c r="F547" s="116">
        <v>0.16070000000000001</v>
      </c>
      <c r="G547" s="118">
        <v>4.8496701504706842E-2</v>
      </c>
      <c r="H547" s="116">
        <v>5.6000000000000001E-2</v>
      </c>
      <c r="I547" s="118">
        <v>2.6990399261481654E-2</v>
      </c>
      <c r="J547" s="115">
        <v>47.993200000000002</v>
      </c>
      <c r="K547" s="118">
        <v>0.25695839078401522</v>
      </c>
      <c r="L547" s="116">
        <v>0.32629999999999998</v>
      </c>
      <c r="M547" s="118">
        <v>3.2194852379045472E-2</v>
      </c>
      <c r="N547" s="116">
        <v>1.7500000000000002E-2</v>
      </c>
      <c r="O547" s="118">
        <v>4.6874634848796552E-2</v>
      </c>
      <c r="P547" s="116">
        <v>0.2586</v>
      </c>
      <c r="Q547" s="118">
        <v>1.6883939651013858E-2</v>
      </c>
      <c r="R547" s="116">
        <v>0</v>
      </c>
      <c r="S547" s="118">
        <v>5.5177207481513703E-2</v>
      </c>
      <c r="T547" s="116">
        <v>0</v>
      </c>
      <c r="U547" s="118">
        <v>1.1403679642607465E-2</v>
      </c>
      <c r="V547" s="116">
        <v>1.5699999999999999E-2</v>
      </c>
      <c r="W547" s="118">
        <v>2.9100232282100649E-2</v>
      </c>
      <c r="X547" s="115">
        <v>99.682599999999994</v>
      </c>
      <c r="Y547" s="114"/>
      <c r="Z547" s="114"/>
      <c r="AA547" s="114"/>
      <c r="AB547" s="114"/>
      <c r="AC547" s="137"/>
    </row>
    <row r="548" spans="1:30">
      <c r="A548" s="114" t="s">
        <v>532</v>
      </c>
      <c r="B548" s="116">
        <v>7.4300000000000005E-2</v>
      </c>
      <c r="C548" s="118">
        <v>4.1646162975622493E-2</v>
      </c>
      <c r="D548" s="115">
        <v>50.583500000000001</v>
      </c>
      <c r="E548" s="118">
        <v>0.21001092750050487</v>
      </c>
      <c r="F548" s="116">
        <v>7.0599999999999996E-2</v>
      </c>
      <c r="G548" s="118">
        <v>4.6103357794084948E-2</v>
      </c>
      <c r="H548" s="116">
        <v>3.39E-2</v>
      </c>
      <c r="I548" s="118">
        <v>2.5723701823217173E-2</v>
      </c>
      <c r="J548" s="115">
        <v>47.982599999999998</v>
      </c>
      <c r="K548" s="118">
        <v>0.25687262363088309</v>
      </c>
      <c r="L548" s="116">
        <v>0.32129999999999997</v>
      </c>
      <c r="M548" s="118">
        <v>3.2883512322982263E-2</v>
      </c>
      <c r="N548" s="116">
        <v>0</v>
      </c>
      <c r="O548" s="118">
        <v>4.7648508537337993E-2</v>
      </c>
      <c r="P548" s="116">
        <v>0.34739999999999999</v>
      </c>
      <c r="Q548" s="118">
        <v>1.8469724038125659E-2</v>
      </c>
      <c r="R548" s="116">
        <v>2.1399999999999999E-2</v>
      </c>
      <c r="S548" s="118">
        <v>6.2096824706394084E-2</v>
      </c>
      <c r="T548" s="116">
        <v>0</v>
      </c>
      <c r="U548" s="118">
        <v>1.1403679642607465E-2</v>
      </c>
      <c r="V548" s="116">
        <v>0</v>
      </c>
      <c r="W548" s="118">
        <v>2.9100232282100649E-2</v>
      </c>
      <c r="X548" s="115">
        <v>99.435100000000006</v>
      </c>
      <c r="Y548" s="114"/>
      <c r="Z548" s="114"/>
      <c r="AA548" s="114"/>
      <c r="AB548" s="114"/>
      <c r="AC548" s="137"/>
    </row>
    <row r="549" spans="1:30">
      <c r="A549" s="114" t="s">
        <v>533</v>
      </c>
      <c r="B549" s="116">
        <v>0.34489999999999998</v>
      </c>
      <c r="C549" s="118">
        <v>4.9633098340810367E-2</v>
      </c>
      <c r="D549" s="115">
        <v>50.684699999999999</v>
      </c>
      <c r="E549" s="118">
        <v>0.21023339670336558</v>
      </c>
      <c r="F549" s="116">
        <v>0.1147</v>
      </c>
      <c r="G549" s="118">
        <v>4.7488977837076569E-2</v>
      </c>
      <c r="H549" s="116">
        <v>4.8500000000000001E-2</v>
      </c>
      <c r="I549" s="118">
        <v>2.6308331410108476E-2</v>
      </c>
      <c r="J549" s="115">
        <v>47.931199999999997</v>
      </c>
      <c r="K549" s="118">
        <v>0.25635802071208996</v>
      </c>
      <c r="L549" s="116">
        <v>0.30030000000000001</v>
      </c>
      <c r="M549" s="118">
        <v>3.2108769886053365E-2</v>
      </c>
      <c r="N549" s="116">
        <v>1.1599999999999999E-2</v>
      </c>
      <c r="O549" s="118">
        <v>5.0854556675581163E-2</v>
      </c>
      <c r="P549" s="116">
        <v>0.24479999999999999</v>
      </c>
      <c r="Q549" s="118">
        <v>1.6883939651013858E-2</v>
      </c>
      <c r="R549" s="116">
        <v>0</v>
      </c>
      <c r="S549" s="118">
        <v>6.0389386689865154E-2</v>
      </c>
      <c r="T549" s="116">
        <v>0</v>
      </c>
      <c r="U549" s="118">
        <v>1.1002141627022696E-2</v>
      </c>
      <c r="V549" s="116">
        <v>8.9999999999999993E-3</v>
      </c>
      <c r="W549" s="118">
        <v>2.9015391954747585E-2</v>
      </c>
      <c r="X549" s="115">
        <v>99.689700000000002</v>
      </c>
      <c r="Y549" s="114"/>
      <c r="Z549" s="114"/>
      <c r="AA549" s="114"/>
      <c r="AB549" s="114"/>
      <c r="AC549" s="137"/>
    </row>
    <row r="550" spans="1:30">
      <c r="A550" s="114" t="s">
        <v>534</v>
      </c>
      <c r="B550" s="116">
        <v>0.76459999999999995</v>
      </c>
      <c r="C550" s="118">
        <v>6.2041372926012965E-2</v>
      </c>
      <c r="D550" s="115">
        <v>50.274500000000003</v>
      </c>
      <c r="E550" s="118">
        <v>0.20900981608763169</v>
      </c>
      <c r="F550" s="116">
        <v>0.318</v>
      </c>
      <c r="G550" s="118">
        <v>5.6810421762656597E-2</v>
      </c>
      <c r="H550" s="116">
        <v>5.9900000000000002E-2</v>
      </c>
      <c r="I550" s="118">
        <v>2.7087837525963537E-2</v>
      </c>
      <c r="J550" s="115">
        <v>47.626899999999999</v>
      </c>
      <c r="K550" s="118">
        <v>0.25575765064016476</v>
      </c>
      <c r="L550" s="116">
        <v>0.33300000000000002</v>
      </c>
      <c r="M550" s="118">
        <v>3.2367017365029671E-2</v>
      </c>
      <c r="N550" s="116">
        <v>4.82E-2</v>
      </c>
      <c r="O550" s="118">
        <v>5.1960090516354661E-2</v>
      </c>
      <c r="P550" s="116">
        <v>0.49080000000000001</v>
      </c>
      <c r="Q550" s="118">
        <v>2.0615197032453382E-2</v>
      </c>
      <c r="R550" s="116">
        <v>9.4000000000000004E-3</v>
      </c>
      <c r="S550" s="118">
        <v>6.5601565898216613E-2</v>
      </c>
      <c r="T550" s="116">
        <v>0</v>
      </c>
      <c r="U550" s="118">
        <v>1.1323372039490512E-2</v>
      </c>
      <c r="V550" s="116">
        <v>2.2000000000000001E-3</v>
      </c>
      <c r="W550" s="118">
        <v>2.8421509663276143E-2</v>
      </c>
      <c r="X550" s="115">
        <v>99.927499999999995</v>
      </c>
      <c r="Y550" s="114"/>
      <c r="Z550" s="114"/>
      <c r="AA550" s="114"/>
      <c r="AB550" s="114"/>
      <c r="AC550" s="137"/>
    </row>
    <row r="551" spans="1:30">
      <c r="A551" s="114" t="s">
        <v>535</v>
      </c>
      <c r="B551" s="116">
        <v>5.6899999999999999E-2</v>
      </c>
      <c r="C551" s="118">
        <v>3.7652695293028553E-2</v>
      </c>
      <c r="D551" s="115">
        <v>51.003599999999999</v>
      </c>
      <c r="E551" s="118">
        <v>0.21101203891337802</v>
      </c>
      <c r="F551" s="116">
        <v>0.12590000000000001</v>
      </c>
      <c r="G551" s="118">
        <v>4.7488977837076569E-2</v>
      </c>
      <c r="H551" s="116">
        <v>4.8500000000000001E-2</v>
      </c>
      <c r="I551" s="118">
        <v>2.5918578352180938E-2</v>
      </c>
      <c r="J551" s="115">
        <v>47.744500000000002</v>
      </c>
      <c r="K551" s="118">
        <v>0.25592918494642908</v>
      </c>
      <c r="L551" s="116">
        <v>0.3579</v>
      </c>
      <c r="M551" s="118">
        <v>3.262526484400597E-2</v>
      </c>
      <c r="N551" s="116">
        <v>3.2899999999999999E-2</v>
      </c>
      <c r="O551" s="118">
        <v>4.8532935609956807E-2</v>
      </c>
      <c r="P551" s="116">
        <v>0.15579999999999999</v>
      </c>
      <c r="Q551" s="118">
        <v>1.5391436698438045E-2</v>
      </c>
      <c r="R551" s="116">
        <v>7.1000000000000004E-3</v>
      </c>
      <c r="S551" s="118">
        <v>6.2905611135276221E-2</v>
      </c>
      <c r="T551" s="116">
        <v>0</v>
      </c>
      <c r="U551" s="118">
        <v>1.1243064436373558E-2</v>
      </c>
      <c r="V551" s="116">
        <v>0</v>
      </c>
      <c r="W551" s="118">
        <v>2.8591190317982271E-2</v>
      </c>
      <c r="X551" s="115">
        <v>99.533100000000005</v>
      </c>
      <c r="Y551" s="114"/>
      <c r="Z551" s="114"/>
      <c r="AA551" s="114"/>
      <c r="AB551" s="114"/>
      <c r="AC551" s="137"/>
    </row>
    <row r="552" spans="1:30">
      <c r="A552" s="117"/>
      <c r="B552" s="117"/>
      <c r="C552" s="117"/>
      <c r="D552" s="117"/>
      <c r="E552" s="117"/>
      <c r="F552" s="117"/>
      <c r="G552" s="117"/>
      <c r="H552" s="117"/>
      <c r="I552" s="117"/>
      <c r="J552" s="117"/>
      <c r="K552" s="117"/>
      <c r="L552" s="117"/>
      <c r="M552" s="117"/>
      <c r="N552" s="117"/>
      <c r="O552" s="117"/>
      <c r="P552" s="117"/>
      <c r="Q552" s="117"/>
      <c r="R552" s="117"/>
      <c r="S552" s="117"/>
      <c r="T552" s="117"/>
      <c r="U552" s="117"/>
      <c r="V552" s="117"/>
      <c r="W552" s="117"/>
      <c r="X552" s="117"/>
      <c r="Y552" s="117"/>
      <c r="Z552" s="117"/>
      <c r="AA552" s="117"/>
      <c r="AB552" s="117"/>
      <c r="AC552" s="138"/>
      <c r="AD552" s="117"/>
    </row>
    <row r="553" spans="1:30">
      <c r="A553" s="114"/>
      <c r="B553" s="114"/>
      <c r="C553" s="114"/>
      <c r="D553" s="114"/>
      <c r="E553" s="114"/>
      <c r="F553" s="114"/>
      <c r="G553" s="114"/>
      <c r="H553" s="114"/>
      <c r="I553" s="114"/>
      <c r="J553" s="114"/>
      <c r="K553" s="114"/>
      <c r="L553" s="114"/>
      <c r="M553" s="114"/>
      <c r="N553" s="114"/>
      <c r="O553" s="114"/>
      <c r="P553" s="114"/>
      <c r="Q553" s="114"/>
      <c r="R553" s="114"/>
      <c r="S553" s="114"/>
      <c r="T553" s="114"/>
      <c r="U553" s="114"/>
      <c r="V553" s="114"/>
      <c r="W553" s="114"/>
      <c r="X553" s="114"/>
      <c r="Y553" s="114"/>
      <c r="Z553" s="114"/>
      <c r="AA553" s="114"/>
      <c r="AB553" s="114"/>
      <c r="AC553" s="137"/>
    </row>
    <row r="554" spans="1:30">
      <c r="A554" s="5" t="s">
        <v>694</v>
      </c>
      <c r="D554" s="114"/>
      <c r="E554" s="114"/>
      <c r="F554" s="114"/>
      <c r="G554" s="114"/>
      <c r="H554" s="114"/>
      <c r="I554" s="114"/>
      <c r="J554" s="114"/>
      <c r="K554" s="114"/>
      <c r="L554" s="114"/>
      <c r="M554" s="114"/>
      <c r="N554" s="114"/>
      <c r="O554" s="114"/>
      <c r="P554" s="114"/>
      <c r="Q554" s="114"/>
      <c r="R554" s="114"/>
      <c r="S554" s="114"/>
      <c r="T554" s="114"/>
      <c r="U554" s="114"/>
      <c r="V554" s="114"/>
      <c r="W554" s="114"/>
      <c r="X554" s="114"/>
      <c r="Y554" s="114"/>
      <c r="Z554" s="114"/>
      <c r="AA554" s="114"/>
      <c r="AB554" s="114"/>
      <c r="AC554" s="137"/>
    </row>
    <row r="555" spans="1:30">
      <c r="A555" s="114" t="s">
        <v>392</v>
      </c>
      <c r="B555" s="115">
        <v>47.904499999999999</v>
      </c>
      <c r="C555" s="118">
        <v>0.37638432908447866</v>
      </c>
      <c r="D555" s="116">
        <v>2.1836000000000002</v>
      </c>
      <c r="E555" s="118">
        <v>3.9265814304914305E-2</v>
      </c>
      <c r="F555" s="116">
        <v>3.9575999999999998</v>
      </c>
      <c r="G555" s="118">
        <v>0.12873669853976724</v>
      </c>
      <c r="H555" s="116">
        <v>0.99009999999999998</v>
      </c>
      <c r="I555" s="118">
        <v>5.0473021001615513E-2</v>
      </c>
      <c r="J555" s="115">
        <v>13.9849</v>
      </c>
      <c r="K555" s="118">
        <v>0.14348844719013937</v>
      </c>
      <c r="L555" s="116">
        <v>0.2465</v>
      </c>
      <c r="M555" s="118">
        <v>2.8665470166369365E-2</v>
      </c>
      <c r="N555" s="116">
        <v>13.1873</v>
      </c>
      <c r="O555" s="118">
        <v>0.27649401357745318</v>
      </c>
      <c r="P555" s="116">
        <v>17.0946</v>
      </c>
      <c r="Q555" s="118">
        <v>0.18758896485187218</v>
      </c>
      <c r="R555" s="116">
        <v>4.9599999999999998E-2</v>
      </c>
      <c r="S555" s="118">
        <v>5.2481252718573297E-2</v>
      </c>
      <c r="T555" s="116">
        <v>0</v>
      </c>
      <c r="U555" s="118">
        <v>1.0199065595853155E-2</v>
      </c>
      <c r="V555" s="116">
        <v>-2.8E-3</v>
      </c>
      <c r="W555" s="118">
        <v>2.528241755121281E-2</v>
      </c>
      <c r="X555" s="116">
        <v>99.598799999999997</v>
      </c>
      <c r="Y555" s="114"/>
      <c r="Z555" s="115">
        <v>39.576836468735188</v>
      </c>
      <c r="AA555" s="115">
        <v>23.546728766404229</v>
      </c>
      <c r="AB555" s="115">
        <v>36.876434764860576</v>
      </c>
      <c r="AC555" s="123">
        <v>62.698931911178889</v>
      </c>
      <c r="AD555" s="123">
        <v>26.996399011535207</v>
      </c>
    </row>
    <row r="556" spans="1:30">
      <c r="A556" s="114" t="s">
        <v>536</v>
      </c>
      <c r="B556" s="115">
        <v>47.880400000000002</v>
      </c>
      <c r="C556" s="118">
        <v>0.37624170523867173</v>
      </c>
      <c r="D556" s="116">
        <v>1.7586999999999999</v>
      </c>
      <c r="E556" s="118">
        <v>3.5928776262003748E-2</v>
      </c>
      <c r="F556" s="116">
        <v>3.4655999999999998</v>
      </c>
      <c r="G556" s="118">
        <v>0.12105280557408643</v>
      </c>
      <c r="H556" s="116">
        <v>0.99219999999999997</v>
      </c>
      <c r="I556" s="118">
        <v>5.0180706208169862E-2</v>
      </c>
      <c r="J556" s="115">
        <v>13.3825</v>
      </c>
      <c r="K556" s="118">
        <v>0.14082966544304176</v>
      </c>
      <c r="L556" s="116">
        <v>0.254</v>
      </c>
      <c r="M556" s="118">
        <v>2.9095882631329863E-2</v>
      </c>
      <c r="N556" s="116">
        <v>13.1593</v>
      </c>
      <c r="O556" s="118">
        <v>0.27804176095453609</v>
      </c>
      <c r="P556" s="116">
        <v>17.6067</v>
      </c>
      <c r="Q556" s="118">
        <v>0.19253288088227957</v>
      </c>
      <c r="R556" s="116">
        <v>3.5700000000000003E-2</v>
      </c>
      <c r="S556" s="118">
        <v>4.8796781209221401E-2</v>
      </c>
      <c r="T556" s="116">
        <v>4.0000000000000001E-3</v>
      </c>
      <c r="U556" s="118">
        <v>1.0279373198970109E-2</v>
      </c>
      <c r="V556" s="116">
        <v>2.2700000000000001E-2</v>
      </c>
      <c r="W556" s="118">
        <v>2.5621778860625059E-2</v>
      </c>
      <c r="X556" s="116">
        <v>98.561700000000002</v>
      </c>
      <c r="Y556" s="114"/>
      <c r="Z556" s="115">
        <v>39.490280043596599</v>
      </c>
      <c r="AA556" s="115">
        <v>22.531012233280453</v>
      </c>
      <c r="AB556" s="115">
        <v>37.978707723122938</v>
      </c>
      <c r="AC556" s="123">
        <v>63.673645046743843</v>
      </c>
      <c r="AD556" s="123">
        <v>27.83018821097556</v>
      </c>
    </row>
    <row r="557" spans="1:30">
      <c r="A557" s="114" t="s">
        <v>537</v>
      </c>
      <c r="B557" s="115">
        <v>47.635199999999998</v>
      </c>
      <c r="C557" s="118">
        <v>0.37709744831351327</v>
      </c>
      <c r="D557" s="116">
        <v>2.1126</v>
      </c>
      <c r="E557" s="118">
        <v>3.8820875899192898E-2</v>
      </c>
      <c r="F557" s="116">
        <v>3.0569999999999999</v>
      </c>
      <c r="G557" s="118">
        <v>0.11538435994366615</v>
      </c>
      <c r="H557" s="116">
        <v>0.64800000000000002</v>
      </c>
      <c r="I557" s="118">
        <v>4.2872836372028621E-2</v>
      </c>
      <c r="J557" s="115">
        <v>17.423100000000002</v>
      </c>
      <c r="K557" s="118">
        <v>0.16055611066344347</v>
      </c>
      <c r="L557" s="116">
        <v>0.28160000000000002</v>
      </c>
      <c r="M557" s="118">
        <v>3.0214955040227167E-2</v>
      </c>
      <c r="N557" s="116">
        <v>11.254200000000001</v>
      </c>
      <c r="O557" s="118">
        <v>0.26167986011108829</v>
      </c>
      <c r="P557" s="116">
        <v>16.666799999999999</v>
      </c>
      <c r="Q557" s="118">
        <v>0.18385770747043265</v>
      </c>
      <c r="R557" s="116">
        <v>2.12E-2</v>
      </c>
      <c r="S557" s="118">
        <v>5.0324488908220964E-2</v>
      </c>
      <c r="T557" s="116">
        <v>-5.0000000000000001E-4</v>
      </c>
      <c r="U557" s="118">
        <v>1.0359680802087063E-2</v>
      </c>
      <c r="V557" s="116">
        <v>0</v>
      </c>
      <c r="W557" s="118">
        <v>2.5452098205918931E-2</v>
      </c>
      <c r="X557" s="116">
        <v>99.099599999999995</v>
      </c>
      <c r="Y557" s="114"/>
      <c r="Z557" s="115">
        <v>34.094249130541563</v>
      </c>
      <c r="AA557" s="115">
        <v>29.612696557756411</v>
      </c>
      <c r="AB557" s="115">
        <v>36.293054311702022</v>
      </c>
      <c r="AC557" s="123">
        <v>53.518944236830478</v>
      </c>
      <c r="AD557" s="123">
        <v>20.211351061176948</v>
      </c>
    </row>
    <row r="558" spans="1:30">
      <c r="A558" s="114" t="s">
        <v>538</v>
      </c>
      <c r="B558" s="115">
        <v>47.628599999999999</v>
      </c>
      <c r="C558" s="118">
        <v>0.38080566830449336</v>
      </c>
      <c r="D558" s="116">
        <v>1.7916000000000001</v>
      </c>
      <c r="E558" s="118">
        <v>3.6040010863434092E-2</v>
      </c>
      <c r="F558" s="116">
        <v>2.2652000000000001</v>
      </c>
      <c r="G558" s="118">
        <v>0.10303974501519532</v>
      </c>
      <c r="H558" s="116">
        <v>0.47270000000000001</v>
      </c>
      <c r="I558" s="118">
        <v>3.8098361412416341E-2</v>
      </c>
      <c r="J558" s="115">
        <v>22.517399999999999</v>
      </c>
      <c r="K558" s="118">
        <v>0.18191213179335664</v>
      </c>
      <c r="L558" s="116">
        <v>0.37269999999999998</v>
      </c>
      <c r="M558" s="118">
        <v>3.279742982999017E-2</v>
      </c>
      <c r="N558" s="116">
        <v>11.4161</v>
      </c>
      <c r="O558" s="118">
        <v>0.26952915038058012</v>
      </c>
      <c r="P558" s="116">
        <v>12.3598</v>
      </c>
      <c r="Q558" s="118">
        <v>0.14383997205449375</v>
      </c>
      <c r="R558" s="116">
        <v>4.4200000000000003E-2</v>
      </c>
      <c r="S558" s="118">
        <v>5.4458286211396256E-2</v>
      </c>
      <c r="T558" s="116">
        <v>0</v>
      </c>
      <c r="U558" s="118">
        <v>1.0841526420788788E-2</v>
      </c>
      <c r="V558" s="116">
        <v>0</v>
      </c>
      <c r="W558" s="118">
        <v>2.5367257878565874E-2</v>
      </c>
      <c r="X558" s="116">
        <v>98.868399999999994</v>
      </c>
      <c r="Y558" s="114"/>
      <c r="Z558" s="115">
        <v>34.664419556337513</v>
      </c>
      <c r="AA558" s="115">
        <v>38.359279083306028</v>
      </c>
      <c r="AB558" s="115">
        <v>26.976301360356469</v>
      </c>
      <c r="AC558" s="123">
        <v>47.471725090331752</v>
      </c>
      <c r="AD558" s="123">
        <v>16.584784496047241</v>
      </c>
    </row>
    <row r="559" spans="1:30">
      <c r="A559" s="114" t="s">
        <v>539</v>
      </c>
      <c r="B559" s="115">
        <v>48.598999999999997</v>
      </c>
      <c r="C559" s="118">
        <v>0.38964834674452281</v>
      </c>
      <c r="D559" s="116">
        <v>1.3364</v>
      </c>
      <c r="E559" s="118">
        <v>3.1813096009080714E-2</v>
      </c>
      <c r="F559" s="116">
        <v>2.2263000000000002</v>
      </c>
      <c r="G559" s="118">
        <v>0.10354360684901044</v>
      </c>
      <c r="H559" s="116">
        <v>0.5524</v>
      </c>
      <c r="I559" s="118">
        <v>3.9559935379644591E-2</v>
      </c>
      <c r="J559" s="115">
        <v>24.076000000000001</v>
      </c>
      <c r="K559" s="118">
        <v>0.18868773689079896</v>
      </c>
      <c r="L559" s="116">
        <v>0.38469999999999999</v>
      </c>
      <c r="M559" s="118">
        <v>3.3227842294950675E-2</v>
      </c>
      <c r="N559" s="116">
        <v>14.387</v>
      </c>
      <c r="O559" s="118">
        <v>0.30225295206747582</v>
      </c>
      <c r="P559" s="116">
        <v>7.8098999999999998</v>
      </c>
      <c r="Q559" s="118">
        <v>0.10102379360247515</v>
      </c>
      <c r="R559" s="116">
        <v>0</v>
      </c>
      <c r="S559" s="118">
        <v>4.6460287081339709E-2</v>
      </c>
      <c r="T559" s="116">
        <v>-1.6999999999999999E-3</v>
      </c>
      <c r="U559" s="118">
        <v>1.0761218817671834E-2</v>
      </c>
      <c r="V559" s="116">
        <v>0</v>
      </c>
      <c r="W559" s="118">
        <v>2.5876299842684251E-2</v>
      </c>
      <c r="X559" s="116">
        <v>99.371799999999993</v>
      </c>
      <c r="Y559" s="114"/>
      <c r="Z559" s="115">
        <v>42.935925301438701</v>
      </c>
      <c r="AA559" s="115">
        <v>40.310756029739728</v>
      </c>
      <c r="AB559" s="115">
        <v>16.75331866882156</v>
      </c>
      <c r="AC559" s="123">
        <v>51.578373138143654</v>
      </c>
      <c r="AD559" s="123">
        <v>18.985204654713186</v>
      </c>
    </row>
    <row r="560" spans="1:30">
      <c r="A560" s="114" t="s">
        <v>507</v>
      </c>
      <c r="B560" s="115">
        <v>44.7</v>
      </c>
      <c r="C560" s="118">
        <v>0.3752433383180232</v>
      </c>
      <c r="D560" s="116">
        <v>0.58320000000000005</v>
      </c>
      <c r="E560" s="118">
        <v>2.4026673908956065E-2</v>
      </c>
      <c r="F560" s="116">
        <v>0.62309999999999999</v>
      </c>
      <c r="G560" s="118">
        <v>6.5250107479060113E-2</v>
      </c>
      <c r="H560" s="116">
        <v>2.3400000000000001E-2</v>
      </c>
      <c r="I560" s="118">
        <v>2.377493653357951E-2</v>
      </c>
      <c r="J560" s="115">
        <v>46.765300000000003</v>
      </c>
      <c r="K560" s="118">
        <v>0.259188336765452</v>
      </c>
      <c r="L560" s="116">
        <v>0.57450000000000001</v>
      </c>
      <c r="M560" s="118">
        <v>3.7876296916524076E-2</v>
      </c>
      <c r="N560" s="116">
        <v>0.43130000000000002</v>
      </c>
      <c r="O560" s="118">
        <v>6.6553137214564906E-2</v>
      </c>
      <c r="P560" s="116">
        <v>6.0525000000000002</v>
      </c>
      <c r="Q560" s="118">
        <v>8.3486883909709389E-2</v>
      </c>
      <c r="R560" s="116">
        <v>0</v>
      </c>
      <c r="S560" s="118">
        <v>5.3649499782514133E-2</v>
      </c>
      <c r="T560" s="116">
        <v>0</v>
      </c>
      <c r="U560" s="118">
        <v>1.1965832864426143E-2</v>
      </c>
      <c r="V560" s="116">
        <v>1.2999999999999999E-3</v>
      </c>
      <c r="W560" s="118">
        <v>2.7912467699157766E-2</v>
      </c>
      <c r="X560" s="116">
        <v>99.7547</v>
      </c>
      <c r="Y560" s="114"/>
      <c r="Z560" s="115">
        <v>1.3904588788719203</v>
      </c>
      <c r="AA560" s="115">
        <v>84.58404337206737</v>
      </c>
      <c r="AB560" s="115">
        <v>14.025497749060719</v>
      </c>
      <c r="AC560" s="123">
        <v>1.6173961322516615</v>
      </c>
      <c r="AD560" s="123">
        <v>0.36037350951491759</v>
      </c>
    </row>
    <row r="561" spans="1:30">
      <c r="A561" s="114" t="s">
        <v>508</v>
      </c>
      <c r="B561" s="115">
        <v>47.801299999999998</v>
      </c>
      <c r="C561" s="118">
        <v>0.38693849367419114</v>
      </c>
      <c r="D561" s="116">
        <v>1.6904999999999999</v>
      </c>
      <c r="E561" s="118">
        <v>3.5595072457712693E-2</v>
      </c>
      <c r="F561" s="116">
        <v>1.9876</v>
      </c>
      <c r="G561" s="118">
        <v>9.7749195760136395E-2</v>
      </c>
      <c r="H561" s="116">
        <v>0.29210000000000003</v>
      </c>
      <c r="I561" s="118">
        <v>3.3713639510731593E-2</v>
      </c>
      <c r="J561" s="115">
        <v>26.5093</v>
      </c>
      <c r="K561" s="118">
        <v>0.19940863103232162</v>
      </c>
      <c r="L561" s="116">
        <v>0.3987</v>
      </c>
      <c r="M561" s="118">
        <v>3.3830419745895374E-2</v>
      </c>
      <c r="N561" s="116">
        <v>10.1402</v>
      </c>
      <c r="O561" s="118">
        <v>0.2604637728862374</v>
      </c>
      <c r="P561" s="116">
        <v>11.0837</v>
      </c>
      <c r="Q561" s="118">
        <v>0.13245963704110317</v>
      </c>
      <c r="R561" s="116">
        <v>3.9699999999999999E-2</v>
      </c>
      <c r="S561" s="118">
        <v>5.2571117877337974E-2</v>
      </c>
      <c r="T561" s="116">
        <v>0</v>
      </c>
      <c r="U561" s="118">
        <v>1.0841526420788788E-2</v>
      </c>
      <c r="V561" s="116">
        <v>-3.0000000000000001E-3</v>
      </c>
      <c r="W561" s="118">
        <v>2.6979224098274076E-2</v>
      </c>
      <c r="X561" s="116">
        <v>99.942999999999998</v>
      </c>
      <c r="Y561" s="114"/>
      <c r="Z561" s="115">
        <v>30.746872876435976</v>
      </c>
      <c r="AA561" s="115">
        <v>45.096072190569636</v>
      </c>
      <c r="AB561" s="115">
        <v>24.157054932994392</v>
      </c>
      <c r="AC561" s="123">
        <v>40.541763677051598</v>
      </c>
      <c r="AD561" s="123">
        <v>13.044053788364662</v>
      </c>
    </row>
    <row r="562" spans="1:30">
      <c r="A562" s="114" t="s">
        <v>509</v>
      </c>
      <c r="B562" s="115">
        <v>48.302999999999997</v>
      </c>
      <c r="C562" s="118">
        <v>0.39107458520259203</v>
      </c>
      <c r="D562" s="116">
        <v>0.87109999999999999</v>
      </c>
      <c r="E562" s="118">
        <v>2.7363711951866626E-2</v>
      </c>
      <c r="F562" s="116">
        <v>0.69320000000000004</v>
      </c>
      <c r="G562" s="118">
        <v>6.7517485731228219E-2</v>
      </c>
      <c r="H562" s="116">
        <v>9.1399999999999995E-2</v>
      </c>
      <c r="I562" s="118">
        <v>2.6405769674590355E-2</v>
      </c>
      <c r="J562" s="115">
        <v>32.426400000000001</v>
      </c>
      <c r="K562" s="118">
        <v>0.22007851493717731</v>
      </c>
      <c r="L562" s="116">
        <v>0.45119999999999999</v>
      </c>
      <c r="M562" s="118">
        <v>3.5638152098729482E-2</v>
      </c>
      <c r="N562" s="116">
        <v>9.2181999999999995</v>
      </c>
      <c r="O562" s="118">
        <v>0.25416222999382843</v>
      </c>
      <c r="P562" s="116">
        <v>8.1089000000000002</v>
      </c>
      <c r="Q562" s="118">
        <v>0.10428864381123476</v>
      </c>
      <c r="R562" s="116">
        <v>0</v>
      </c>
      <c r="S562" s="118">
        <v>4.8437320574162689E-2</v>
      </c>
      <c r="T562" s="116">
        <v>0</v>
      </c>
      <c r="U562" s="118">
        <v>1.1002141627022696E-2</v>
      </c>
      <c r="V562" s="116">
        <v>0</v>
      </c>
      <c r="W562" s="118">
        <v>2.6555022461508756E-2</v>
      </c>
      <c r="X562" s="116">
        <v>100.1634</v>
      </c>
      <c r="Y562" s="114"/>
      <c r="Z562" s="115">
        <v>27.73307288775872</v>
      </c>
      <c r="AA562" s="115">
        <v>54.731408909819436</v>
      </c>
      <c r="AB562" s="115">
        <v>17.535518202421844</v>
      </c>
      <c r="AC562" s="123">
        <v>33.631783151714586</v>
      </c>
      <c r="AD562" s="123">
        <v>10.030191435286886</v>
      </c>
    </row>
    <row r="563" spans="1:30">
      <c r="A563" s="114" t="s">
        <v>510</v>
      </c>
      <c r="B563" s="115">
        <v>48.7791</v>
      </c>
      <c r="C563" s="118">
        <v>0.3960664198058344</v>
      </c>
      <c r="D563" s="116">
        <v>0.8609</v>
      </c>
      <c r="E563" s="118">
        <v>2.7363711951866626E-2</v>
      </c>
      <c r="F563" s="116">
        <v>0.81969999999999998</v>
      </c>
      <c r="G563" s="118">
        <v>6.9658898524942572E-2</v>
      </c>
      <c r="H563" s="116">
        <v>0.2034</v>
      </c>
      <c r="I563" s="118">
        <v>3.0985368105238872E-2</v>
      </c>
      <c r="J563" s="115">
        <v>29.821899999999999</v>
      </c>
      <c r="K563" s="118">
        <v>0.21210216969588447</v>
      </c>
      <c r="L563" s="116">
        <v>0.43149999999999999</v>
      </c>
      <c r="M563" s="118">
        <v>3.3830419745895374E-2</v>
      </c>
      <c r="N563" s="116">
        <v>12.3423</v>
      </c>
      <c r="O563" s="118">
        <v>0.29097650689158611</v>
      </c>
      <c r="P563" s="116">
        <v>5.7758000000000003</v>
      </c>
      <c r="Q563" s="118">
        <v>8.1901099522597609E-2</v>
      </c>
      <c r="R563" s="116">
        <v>7.4000000000000003E-3</v>
      </c>
      <c r="S563" s="118">
        <v>4.8347455415398005E-2</v>
      </c>
      <c r="T563" s="116">
        <v>0</v>
      </c>
      <c r="U563" s="118">
        <v>1.0921834023905742E-2</v>
      </c>
      <c r="V563" s="116">
        <v>0</v>
      </c>
      <c r="W563" s="118">
        <v>2.6470182134155692E-2</v>
      </c>
      <c r="X563" s="116">
        <v>99.042000000000002</v>
      </c>
      <c r="Y563" s="114"/>
      <c r="Z563" s="115">
        <v>37.14775054288598</v>
      </c>
      <c r="AA563" s="115">
        <v>50.356757433198837</v>
      </c>
      <c r="AB563" s="115">
        <v>12.495492023915185</v>
      </c>
      <c r="AC563" s="123">
        <v>42.45398136400523</v>
      </c>
      <c r="AD563" s="123">
        <v>13.963894726777626</v>
      </c>
    </row>
    <row r="564" spans="1:30">
      <c r="A564" s="114" t="s">
        <v>511</v>
      </c>
      <c r="B564" s="115">
        <v>48.311900000000001</v>
      </c>
      <c r="C564" s="118">
        <v>0.38979097059032974</v>
      </c>
      <c r="D564" s="116">
        <v>1.9</v>
      </c>
      <c r="E564" s="118">
        <v>3.7930999087750085E-2</v>
      </c>
      <c r="F564" s="116">
        <v>3.1825000000000001</v>
      </c>
      <c r="G564" s="118">
        <v>0.12054894374027129</v>
      </c>
      <c r="H564" s="116">
        <v>0.81330000000000002</v>
      </c>
      <c r="I564" s="118">
        <v>4.7744749596122786E-2</v>
      </c>
      <c r="J564" s="115">
        <v>16.417200000000001</v>
      </c>
      <c r="K564" s="118">
        <v>0.15995574059151818</v>
      </c>
      <c r="L564" s="116">
        <v>0.30659999999999998</v>
      </c>
      <c r="M564" s="118">
        <v>3.1334027449124467E-2</v>
      </c>
      <c r="N564" s="116">
        <v>12.7766</v>
      </c>
      <c r="O564" s="118">
        <v>0.28312721662209422</v>
      </c>
      <c r="P564" s="116">
        <v>15.534700000000001</v>
      </c>
      <c r="Q564" s="118">
        <v>0.17480940832044181</v>
      </c>
      <c r="R564" s="116">
        <v>8.2500000000000004E-2</v>
      </c>
      <c r="S564" s="118">
        <v>5.5267072640278379E-2</v>
      </c>
      <c r="T564" s="116">
        <v>-2E-3</v>
      </c>
      <c r="U564" s="118">
        <v>1.0680911214554877E-2</v>
      </c>
      <c r="V564" s="116">
        <v>1.5599999999999999E-2</v>
      </c>
      <c r="W564" s="118">
        <v>2.6385341806802628E-2</v>
      </c>
      <c r="X564" s="116">
        <v>99.340800000000002</v>
      </c>
      <c r="Y564" s="114"/>
      <c r="Z564" s="115">
        <v>38.537828808830191</v>
      </c>
      <c r="AA564" s="115">
        <v>27.781587547307542</v>
      </c>
      <c r="AB564" s="115">
        <v>33.680583643862285</v>
      </c>
      <c r="AC564" s="123">
        <v>58.111011616104449</v>
      </c>
      <c r="AD564" s="123">
        <v>23.383254009346924</v>
      </c>
    </row>
    <row r="565" spans="1:30">
      <c r="A565" s="114" t="s">
        <v>512</v>
      </c>
      <c r="B565" s="115">
        <v>48.8947</v>
      </c>
      <c r="C565" s="118">
        <v>0.39620904365164139</v>
      </c>
      <c r="D565" s="116">
        <v>1.4444999999999999</v>
      </c>
      <c r="E565" s="118">
        <v>3.3815318834827052E-2</v>
      </c>
      <c r="F565" s="116">
        <v>2.1534</v>
      </c>
      <c r="G565" s="118">
        <v>0.10417343414127937</v>
      </c>
      <c r="H565" s="116">
        <v>0.58079999999999998</v>
      </c>
      <c r="I565" s="118">
        <v>4.1995891991691674E-2</v>
      </c>
      <c r="J565" s="115">
        <v>21.086500000000001</v>
      </c>
      <c r="K565" s="118">
        <v>0.18053985734324171</v>
      </c>
      <c r="L565" s="116">
        <v>0.33069999999999999</v>
      </c>
      <c r="M565" s="118">
        <v>3.3055677308966469E-2</v>
      </c>
      <c r="N565" s="116">
        <v>14.2766</v>
      </c>
      <c r="O565" s="118">
        <v>0.30313737914009459</v>
      </c>
      <c r="P565" s="116">
        <v>10.803699999999999</v>
      </c>
      <c r="Q565" s="118">
        <v>0.13059400835038343</v>
      </c>
      <c r="R565" s="116">
        <v>2.7799999999999998E-2</v>
      </c>
      <c r="S565" s="118">
        <v>5.2031926924749894E-2</v>
      </c>
      <c r="T565" s="116">
        <v>-6.9999999999999999E-4</v>
      </c>
      <c r="U565" s="118">
        <v>1.0600603611437926E-2</v>
      </c>
      <c r="V565" s="116">
        <v>0</v>
      </c>
      <c r="W565" s="118">
        <v>2.5876299842684251E-2</v>
      </c>
      <c r="X565" s="116">
        <v>99.598699999999994</v>
      </c>
      <c r="Y565" s="114"/>
      <c r="Z565" s="115">
        <v>42.148181535388872</v>
      </c>
      <c r="AA565" s="115">
        <v>34.925656325431035</v>
      </c>
      <c r="AB565" s="115">
        <v>22.926162139180089</v>
      </c>
      <c r="AC565" s="123">
        <v>54.687077710418052</v>
      </c>
      <c r="AD565" s="123">
        <v>20.980643904548785</v>
      </c>
    </row>
    <row r="566" spans="1:30">
      <c r="A566" s="114"/>
      <c r="B566" s="114"/>
      <c r="C566" s="118"/>
      <c r="D566" s="114"/>
      <c r="E566" s="118"/>
      <c r="F566" s="114"/>
      <c r="G566" s="118"/>
      <c r="H566" s="114"/>
      <c r="I566" s="118"/>
      <c r="J566" s="114"/>
      <c r="K566" s="118"/>
      <c r="L566" s="114"/>
      <c r="M566" s="118"/>
      <c r="N566" s="114"/>
      <c r="O566" s="118"/>
      <c r="P566" s="114"/>
      <c r="Q566" s="118"/>
      <c r="R566" s="114"/>
      <c r="S566" s="118"/>
      <c r="T566" s="114"/>
      <c r="U566" s="118"/>
      <c r="V566" s="114"/>
      <c r="W566" s="118"/>
      <c r="X566" s="114"/>
      <c r="Y566" s="114"/>
      <c r="Z566" s="114"/>
      <c r="AA566" s="114"/>
      <c r="AB566" s="114"/>
      <c r="AC566" s="137"/>
      <c r="AD566" s="123"/>
    </row>
    <row r="567" spans="1:30">
      <c r="A567" s="114" t="s">
        <v>401</v>
      </c>
      <c r="B567" s="115">
        <v>44.834800000000001</v>
      </c>
      <c r="C567" s="118">
        <v>0.37438759524318171</v>
      </c>
      <c r="D567" s="116">
        <v>5.8000000000000003E-2</v>
      </c>
      <c r="E567" s="118">
        <v>1.5906548004540357E-2</v>
      </c>
      <c r="F567" s="115">
        <v>34.027700000000003</v>
      </c>
      <c r="G567" s="118">
        <v>0.32763615743829216</v>
      </c>
      <c r="H567" s="116">
        <v>0</v>
      </c>
      <c r="I567" s="118">
        <v>2.2215924301869378E-2</v>
      </c>
      <c r="J567" s="116">
        <v>0.39400000000000002</v>
      </c>
      <c r="K567" s="118">
        <v>3.1819613812039273E-2</v>
      </c>
      <c r="L567" s="116">
        <v>1.5800000000000002E-2</v>
      </c>
      <c r="M567" s="118">
        <v>2.0143303360151445E-2</v>
      </c>
      <c r="N567" s="116">
        <v>0.24160000000000001</v>
      </c>
      <c r="O567" s="118">
        <v>4.8311828841802101E-2</v>
      </c>
      <c r="P567" s="115">
        <v>18.8614</v>
      </c>
      <c r="Q567" s="118">
        <v>0.20475274880649399</v>
      </c>
      <c r="R567" s="116">
        <v>0.82669999999999999</v>
      </c>
      <c r="S567" s="118">
        <v>0.1030753371030883</v>
      </c>
      <c r="T567" s="116">
        <v>2.2200000000000001E-2</v>
      </c>
      <c r="U567" s="118">
        <v>1.01187579927362E-2</v>
      </c>
      <c r="V567" s="116">
        <v>0</v>
      </c>
      <c r="W567" s="118">
        <v>2.3924972313563799E-2</v>
      </c>
      <c r="X567" s="115">
        <v>99.2821</v>
      </c>
      <c r="Y567" s="114"/>
      <c r="Z567" s="115">
        <v>92.531132498162421</v>
      </c>
      <c r="AA567" s="115">
        <v>7.3391931683449805</v>
      </c>
      <c r="AB567" s="115">
        <v>0.12967433349260477</v>
      </c>
      <c r="AC567" s="137"/>
    </row>
    <row r="568" spans="1:30">
      <c r="A568" s="114" t="s">
        <v>488</v>
      </c>
      <c r="B568" s="115">
        <v>46.232100000000003</v>
      </c>
      <c r="C568" s="118">
        <v>0.37909418215481017</v>
      </c>
      <c r="D568" s="116">
        <v>5.8999999999999997E-2</v>
      </c>
      <c r="E568" s="118">
        <v>1.6017782605970709E-2</v>
      </c>
      <c r="F568" s="115">
        <v>33.942700000000002</v>
      </c>
      <c r="G568" s="118">
        <v>0.32738422652138466</v>
      </c>
      <c r="H568" s="116">
        <v>1.4999999999999999E-2</v>
      </c>
      <c r="I568" s="118">
        <v>2.2995430417724439E-2</v>
      </c>
      <c r="J568" s="116">
        <v>0.51939999999999997</v>
      </c>
      <c r="K568" s="118">
        <v>3.4478395559136892E-2</v>
      </c>
      <c r="L568" s="116">
        <v>-1.8E-3</v>
      </c>
      <c r="M568" s="118">
        <v>2.0487633332119847E-2</v>
      </c>
      <c r="N568" s="116">
        <v>0.23619999999999999</v>
      </c>
      <c r="O568" s="118">
        <v>4.8643488994034145E-2</v>
      </c>
      <c r="P568" s="115">
        <v>18.2666</v>
      </c>
      <c r="Q568" s="118">
        <v>0.19924914416887071</v>
      </c>
      <c r="R568" s="116">
        <v>1.2262999999999999</v>
      </c>
      <c r="S568" s="118">
        <v>0.11970039147455418</v>
      </c>
      <c r="T568" s="116">
        <v>4.6800000000000001E-2</v>
      </c>
      <c r="U568" s="118">
        <v>1.0841526420788788E-2</v>
      </c>
      <c r="V568" s="116">
        <v>6.1999999999999998E-3</v>
      </c>
      <c r="W568" s="118">
        <v>2.3924972313563799E-2</v>
      </c>
      <c r="X568" s="115">
        <v>100.55029999999999</v>
      </c>
      <c r="Y568" s="114"/>
      <c r="Z568" s="115">
        <v>88.925541449319667</v>
      </c>
      <c r="AA568" s="115">
        <v>10.80318856132085</v>
      </c>
      <c r="AB568" s="115">
        <v>0.27126998935948882</v>
      </c>
    </row>
    <row r="569" spans="1:30">
      <c r="A569" s="114" t="s">
        <v>489</v>
      </c>
      <c r="B569" s="115">
        <v>45.062600000000003</v>
      </c>
      <c r="C569" s="118">
        <v>0.37481546678060235</v>
      </c>
      <c r="D569" s="116">
        <v>5.8799999999999998E-2</v>
      </c>
      <c r="E569" s="118">
        <v>1.6129017207401064E-2</v>
      </c>
      <c r="F569" s="115">
        <v>34.084600000000002</v>
      </c>
      <c r="G569" s="118">
        <v>0.32788808835519972</v>
      </c>
      <c r="H569" s="116">
        <v>7.3000000000000001E-3</v>
      </c>
      <c r="I569" s="118">
        <v>2.2410800830833143E-2</v>
      </c>
      <c r="J569" s="116">
        <v>0.4824</v>
      </c>
      <c r="K569" s="118">
        <v>3.3191888262154169E-2</v>
      </c>
      <c r="L569" s="116">
        <v>7.4000000000000003E-3</v>
      </c>
      <c r="M569" s="118">
        <v>2.0659798318104047E-2</v>
      </c>
      <c r="N569" s="116">
        <v>0.2404</v>
      </c>
      <c r="O569" s="118">
        <v>4.7206295001028596E-2</v>
      </c>
      <c r="P569" s="115">
        <v>18.6996</v>
      </c>
      <c r="Q569" s="118">
        <v>0.2031669644193822</v>
      </c>
      <c r="R569" s="116">
        <v>0.94910000000000005</v>
      </c>
      <c r="S569" s="118">
        <v>0.10864697694649848</v>
      </c>
      <c r="T569" s="116">
        <v>2.12E-2</v>
      </c>
      <c r="U569" s="118">
        <v>1.0439988405204019E-2</v>
      </c>
      <c r="V569" s="116">
        <v>1.8200000000000001E-2</v>
      </c>
      <c r="W569" s="118">
        <v>2.4349173950329112E-2</v>
      </c>
      <c r="X569" s="115">
        <v>99.631399999999999</v>
      </c>
      <c r="Y569" s="114"/>
      <c r="Z569" s="115">
        <v>91.47481267395554</v>
      </c>
      <c r="AA569" s="115">
        <v>8.4017085912690046</v>
      </c>
      <c r="AB569" s="115">
        <v>0.12347873477545582</v>
      </c>
    </row>
    <row r="570" spans="1:30">
      <c r="A570" s="114" t="s">
        <v>490</v>
      </c>
      <c r="B570" s="115">
        <v>46.776200000000003</v>
      </c>
      <c r="C570" s="118">
        <v>0.38094829215030024</v>
      </c>
      <c r="D570" s="116">
        <v>8.2799999999999999E-2</v>
      </c>
      <c r="E570" s="118">
        <v>1.6351486410261764E-2</v>
      </c>
      <c r="F570" s="115">
        <v>33.155900000000003</v>
      </c>
      <c r="G570" s="118">
        <v>0.32347929730931729</v>
      </c>
      <c r="H570" s="116">
        <v>2.5999999999999999E-3</v>
      </c>
      <c r="I570" s="118">
        <v>2.2508239095315023E-2</v>
      </c>
      <c r="J570" s="116">
        <v>0.75839999999999996</v>
      </c>
      <c r="K570" s="118">
        <v>3.8680986062613783E-2</v>
      </c>
      <c r="L570" s="116">
        <v>1.4999999999999999E-2</v>
      </c>
      <c r="M570" s="118">
        <v>2.0659798318104047E-2</v>
      </c>
      <c r="N570" s="116">
        <v>0.26379999999999998</v>
      </c>
      <c r="O570" s="118">
        <v>4.9085702530343556E-2</v>
      </c>
      <c r="P570" s="115">
        <v>17.765599999999999</v>
      </c>
      <c r="Q570" s="118">
        <v>0.1944917910075353</v>
      </c>
      <c r="R570" s="116">
        <v>1.3351999999999999</v>
      </c>
      <c r="S570" s="118">
        <v>0.12392405393649412</v>
      </c>
      <c r="T570" s="116">
        <v>5.5E-2</v>
      </c>
      <c r="U570" s="118">
        <v>1.1323372039490512E-2</v>
      </c>
      <c r="V570" s="116">
        <v>0</v>
      </c>
      <c r="W570" s="118">
        <v>2.3840131986210735E-2</v>
      </c>
      <c r="X570" s="115">
        <v>100.2105</v>
      </c>
      <c r="Y570" s="114"/>
      <c r="Z570" s="115">
        <v>87.7431199805267</v>
      </c>
      <c r="AA570" s="115">
        <v>11.933448023570513</v>
      </c>
      <c r="AB570" s="115">
        <v>0.32343199590278643</v>
      </c>
    </row>
    <row r="571" spans="1:30">
      <c r="A571" s="114" t="s">
        <v>491</v>
      </c>
      <c r="B571" s="115">
        <v>46.927</v>
      </c>
      <c r="C571" s="118">
        <v>0.38066304445868643</v>
      </c>
      <c r="D571" s="116">
        <v>8.4900000000000003E-2</v>
      </c>
      <c r="E571" s="118">
        <v>1.6573955613122471E-2</v>
      </c>
      <c r="F571" s="115">
        <v>32.768900000000002</v>
      </c>
      <c r="G571" s="118">
        <v>0.3214638499740568</v>
      </c>
      <c r="H571" s="116">
        <v>0</v>
      </c>
      <c r="I571" s="118">
        <v>2.2118486037387492E-2</v>
      </c>
      <c r="J571" s="116">
        <v>0.6482</v>
      </c>
      <c r="K571" s="118">
        <v>3.6708341540573612E-2</v>
      </c>
      <c r="L571" s="116">
        <v>4.0000000000000002E-4</v>
      </c>
      <c r="M571" s="118">
        <v>1.9885055881175142E-2</v>
      </c>
      <c r="N571" s="116">
        <v>0.25490000000000002</v>
      </c>
      <c r="O571" s="118">
        <v>4.6653528080641847E-2</v>
      </c>
      <c r="P571" s="115">
        <v>17.6614</v>
      </c>
      <c r="Q571" s="118">
        <v>0.19355897666217539</v>
      </c>
      <c r="R571" s="116">
        <v>1.2894000000000001</v>
      </c>
      <c r="S571" s="118">
        <v>0.12257607655502394</v>
      </c>
      <c r="T571" s="116">
        <v>0.06</v>
      </c>
      <c r="U571" s="118">
        <v>1.1403679642607465E-2</v>
      </c>
      <c r="V571" s="116">
        <v>2.41E-2</v>
      </c>
      <c r="W571" s="118">
        <v>2.4349173950329112E-2</v>
      </c>
      <c r="X571" s="115">
        <v>99.719099999999997</v>
      </c>
      <c r="Y571" s="114"/>
      <c r="Z571" s="115">
        <v>88.015850749999728</v>
      </c>
      <c r="AA571" s="115">
        <v>11.62812948210312</v>
      </c>
      <c r="AB571" s="115">
        <v>0.35601976789715611</v>
      </c>
    </row>
    <row r="572" spans="1:30">
      <c r="A572" s="114" t="s">
        <v>492</v>
      </c>
      <c r="B572" s="115">
        <v>47.461500000000001</v>
      </c>
      <c r="C572" s="118">
        <v>0.38251715445417639</v>
      </c>
      <c r="D572" s="116">
        <v>0.09</v>
      </c>
      <c r="E572" s="118">
        <v>1.6351486410261764E-2</v>
      </c>
      <c r="F572" s="115">
        <v>32.5244</v>
      </c>
      <c r="G572" s="118">
        <v>0.32045612630642656</v>
      </c>
      <c r="H572" s="116">
        <v>-2.5999999999999999E-3</v>
      </c>
      <c r="I572" s="118">
        <v>2.2605677359796909E-2</v>
      </c>
      <c r="J572" s="116">
        <v>0.97470000000000001</v>
      </c>
      <c r="K572" s="118">
        <v>4.2969343719222848E-2</v>
      </c>
      <c r="L572" s="116">
        <v>5.1999999999999998E-3</v>
      </c>
      <c r="M572" s="118">
        <v>2.0143303360151445E-2</v>
      </c>
      <c r="N572" s="116">
        <v>0.22040000000000001</v>
      </c>
      <c r="O572" s="118">
        <v>4.4221353630940131E-2</v>
      </c>
      <c r="P572" s="115">
        <v>17.4084</v>
      </c>
      <c r="Q572" s="118">
        <v>0.1912269407987757</v>
      </c>
      <c r="R572" s="116">
        <v>1.5182</v>
      </c>
      <c r="S572" s="118">
        <v>0.13282070465419746</v>
      </c>
      <c r="T572" s="116">
        <v>8.3299999999999999E-2</v>
      </c>
      <c r="U572" s="118">
        <v>1.2206755673777006E-2</v>
      </c>
      <c r="V572" s="116">
        <v>2.2000000000000001E-3</v>
      </c>
      <c r="W572" s="118">
        <v>2.3585611004151543E-2</v>
      </c>
      <c r="X572" s="115">
        <v>100.28830000000001</v>
      </c>
      <c r="Y572" s="114"/>
      <c r="Z572" s="115">
        <v>85.94643713485965</v>
      </c>
      <c r="AA572" s="115">
        <v>13.563895545637363</v>
      </c>
      <c r="AB572" s="115">
        <v>0.48966731950297948</v>
      </c>
    </row>
    <row r="573" spans="1:30">
      <c r="A573" s="114" t="s">
        <v>493</v>
      </c>
      <c r="B573" s="115">
        <v>46.435899999999997</v>
      </c>
      <c r="C573" s="118">
        <v>0.37937942984642409</v>
      </c>
      <c r="D573" s="116">
        <v>6.8199999999999997E-2</v>
      </c>
      <c r="E573" s="118">
        <v>1.6017782605970709E-2</v>
      </c>
      <c r="F573" s="115">
        <v>33.103700000000003</v>
      </c>
      <c r="G573" s="118">
        <v>0.32322736639240973</v>
      </c>
      <c r="H573" s="116">
        <v>1.6000000000000001E-3</v>
      </c>
      <c r="I573" s="118">
        <v>2.289799215324256E-2</v>
      </c>
      <c r="J573" s="116">
        <v>0.79890000000000005</v>
      </c>
      <c r="K573" s="118">
        <v>3.9881726206464317E-2</v>
      </c>
      <c r="L573" s="116">
        <v>0</v>
      </c>
      <c r="M573" s="118">
        <v>2.0659798318104047E-2</v>
      </c>
      <c r="N573" s="116">
        <v>0.17510000000000001</v>
      </c>
      <c r="O573" s="118">
        <v>4.4995227319481586E-2</v>
      </c>
      <c r="P573" s="115">
        <v>17.917400000000001</v>
      </c>
      <c r="Q573" s="118">
        <v>0.19589101252557509</v>
      </c>
      <c r="R573" s="116">
        <v>1.3459000000000001</v>
      </c>
      <c r="S573" s="118">
        <v>0.12491257068290564</v>
      </c>
      <c r="T573" s="116">
        <v>5.62E-2</v>
      </c>
      <c r="U573" s="118">
        <v>1.1403679642607465E-2</v>
      </c>
      <c r="V573" s="116">
        <v>8.3999999999999995E-3</v>
      </c>
      <c r="W573" s="118">
        <v>2.4094652968269927E-2</v>
      </c>
      <c r="X573" s="115">
        <v>99.911199999999994</v>
      </c>
      <c r="Y573" s="114"/>
      <c r="Z573" s="115">
        <v>87.744896064704051</v>
      </c>
      <c r="AA573" s="115">
        <v>11.927408578341517</v>
      </c>
      <c r="AB573" s="115">
        <v>0.32769535695442364</v>
      </c>
    </row>
    <row r="574" spans="1:30">
      <c r="A574" s="114"/>
      <c r="B574" s="114"/>
      <c r="C574" s="118"/>
      <c r="D574" s="114"/>
      <c r="E574" s="118"/>
      <c r="F574" s="114"/>
      <c r="G574" s="118"/>
      <c r="H574" s="114"/>
      <c r="I574" s="118"/>
      <c r="J574" s="114"/>
      <c r="K574" s="118"/>
      <c r="L574" s="114"/>
      <c r="M574" s="118"/>
      <c r="N574" s="114"/>
      <c r="O574" s="118"/>
      <c r="P574" s="114"/>
      <c r="Q574" s="118"/>
      <c r="R574" s="114"/>
      <c r="S574" s="118"/>
      <c r="T574" s="114"/>
      <c r="U574" s="118"/>
      <c r="V574" s="114"/>
      <c r="W574" s="118"/>
      <c r="X574" s="114"/>
      <c r="Y574" s="114"/>
      <c r="Z574" s="114"/>
      <c r="AA574" s="114"/>
      <c r="AB574" s="114"/>
    </row>
    <row r="575" spans="1:30">
      <c r="A575" s="114" t="s">
        <v>502</v>
      </c>
      <c r="B575" s="116">
        <v>3.8800000000000001E-2</v>
      </c>
      <c r="C575" s="118">
        <v>3.8651062213677041E-2</v>
      </c>
      <c r="D575" s="115">
        <v>51.128100000000003</v>
      </c>
      <c r="E575" s="118">
        <v>0.21479401536201001</v>
      </c>
      <c r="F575" s="116">
        <v>0.1056</v>
      </c>
      <c r="G575" s="118">
        <v>4.761494329553035E-2</v>
      </c>
      <c r="H575" s="116">
        <v>0.15620000000000001</v>
      </c>
      <c r="I575" s="118">
        <v>3.0887929840756983E-2</v>
      </c>
      <c r="J575" s="115">
        <v>47.769199999999998</v>
      </c>
      <c r="K575" s="118">
        <v>0.26313362580953231</v>
      </c>
      <c r="L575" s="116">
        <v>0.30919999999999997</v>
      </c>
      <c r="M575" s="118">
        <v>3.3486089773926968E-2</v>
      </c>
      <c r="N575" s="116">
        <v>0.1678</v>
      </c>
      <c r="O575" s="118">
        <v>5.7266652952067482E-2</v>
      </c>
      <c r="P575" s="116">
        <v>0.1578</v>
      </c>
      <c r="Q575" s="118">
        <v>1.5577999567510022E-2</v>
      </c>
      <c r="R575" s="116">
        <v>0.04</v>
      </c>
      <c r="S575" s="118">
        <v>6.8477250978686385E-2</v>
      </c>
      <c r="T575" s="116">
        <v>0</v>
      </c>
      <c r="U575" s="118">
        <v>1.1564294848841373E-2</v>
      </c>
      <c r="V575" s="116">
        <v>-1.1999999999999999E-3</v>
      </c>
      <c r="W575" s="118">
        <v>2.9778954900925154E-2</v>
      </c>
      <c r="X575" s="115">
        <v>99.872699999999995</v>
      </c>
      <c r="Y575" s="114"/>
      <c r="Z575" s="114"/>
      <c r="AA575" s="114"/>
      <c r="AB575" s="114"/>
    </row>
    <row r="576" spans="1:30">
      <c r="A576" s="114" t="s">
        <v>413</v>
      </c>
      <c r="B576" s="116">
        <v>3.7100000000000001E-2</v>
      </c>
      <c r="C576" s="118">
        <v>3.9934676825939375E-2</v>
      </c>
      <c r="D576" s="115">
        <v>51.642600000000002</v>
      </c>
      <c r="E576" s="118">
        <v>0.2164625343834653</v>
      </c>
      <c r="F576" s="116">
        <v>0.16209999999999999</v>
      </c>
      <c r="G576" s="118">
        <v>5.1016010673782523E-2</v>
      </c>
      <c r="H576" s="116">
        <v>0.1071</v>
      </c>
      <c r="I576" s="118">
        <v>2.8549411493191786E-2</v>
      </c>
      <c r="J576" s="115">
        <v>47.7669</v>
      </c>
      <c r="K576" s="118">
        <v>0.26339092726892888</v>
      </c>
      <c r="L576" s="116">
        <v>0.30909999999999999</v>
      </c>
      <c r="M576" s="118">
        <v>3.2539182351013871E-2</v>
      </c>
      <c r="N576" s="116">
        <v>9.4200000000000006E-2</v>
      </c>
      <c r="O576" s="118">
        <v>5.2402304052664057E-2</v>
      </c>
      <c r="P576" s="116">
        <v>0.1943</v>
      </c>
      <c r="Q576" s="118">
        <v>1.6604095347405892E-2</v>
      </c>
      <c r="R576" s="116">
        <v>0</v>
      </c>
      <c r="S576" s="118">
        <v>5.7423836450630705E-2</v>
      </c>
      <c r="T576" s="116">
        <v>0</v>
      </c>
      <c r="U576" s="118">
        <v>1.1564294848841373E-2</v>
      </c>
      <c r="V576" s="116">
        <v>0</v>
      </c>
      <c r="W576" s="118">
        <v>2.9524433918865962E-2</v>
      </c>
      <c r="X576" s="115">
        <v>100.3134</v>
      </c>
      <c r="Y576" s="114"/>
      <c r="Z576" s="114"/>
      <c r="AA576" s="114"/>
      <c r="AB576" s="114"/>
    </row>
    <row r="577" spans="1:30">
      <c r="A577" s="114" t="s">
        <v>503</v>
      </c>
      <c r="B577" s="116">
        <v>5.96E-2</v>
      </c>
      <c r="C577" s="118">
        <v>3.8936309905290893E-2</v>
      </c>
      <c r="D577" s="115">
        <v>51.575499999999998</v>
      </c>
      <c r="E577" s="118">
        <v>0.2164625343834653</v>
      </c>
      <c r="F577" s="116">
        <v>0.12280000000000001</v>
      </c>
      <c r="G577" s="118">
        <v>4.7111081461715221E-2</v>
      </c>
      <c r="H577" s="116">
        <v>8.8499999999999995E-2</v>
      </c>
      <c r="I577" s="118">
        <v>2.8646849757673665E-2</v>
      </c>
      <c r="J577" s="115">
        <v>47.700200000000002</v>
      </c>
      <c r="K577" s="118">
        <v>0.26364822872832544</v>
      </c>
      <c r="L577" s="116">
        <v>0.315</v>
      </c>
      <c r="M577" s="118">
        <v>3.3313924787942768E-2</v>
      </c>
      <c r="N577" s="116">
        <v>0</v>
      </c>
      <c r="O577" s="118">
        <v>5.0522896523349098E-2</v>
      </c>
      <c r="P577" s="116">
        <v>0.2104</v>
      </c>
      <c r="Q577" s="118">
        <v>1.6417532478333916E-2</v>
      </c>
      <c r="R577" s="116">
        <v>0</v>
      </c>
      <c r="S577" s="118">
        <v>5.8771813832100915E-2</v>
      </c>
      <c r="T577" s="116">
        <v>0</v>
      </c>
      <c r="U577" s="118">
        <v>1.1243064436373558E-2</v>
      </c>
      <c r="V577" s="116">
        <v>2.12E-2</v>
      </c>
      <c r="W577" s="118">
        <v>2.9354753264159834E-2</v>
      </c>
      <c r="X577" s="115">
        <v>100.0934</v>
      </c>
      <c r="Y577" s="114"/>
      <c r="Z577" s="114"/>
      <c r="AA577" s="114"/>
      <c r="AB577" s="114"/>
    </row>
    <row r="578" spans="1:30">
      <c r="A578" s="114" t="s">
        <v>540</v>
      </c>
      <c r="B578" s="116">
        <v>2.5000000000000001E-3</v>
      </c>
      <c r="C578" s="118">
        <v>3.7795319138835479E-2</v>
      </c>
      <c r="D578" s="115">
        <v>51.820599999999999</v>
      </c>
      <c r="E578" s="118">
        <v>0.21735241119490811</v>
      </c>
      <c r="F578" s="116">
        <v>0.1231</v>
      </c>
      <c r="G578" s="118">
        <v>4.8874597880068198E-2</v>
      </c>
      <c r="H578" s="116">
        <v>7.22E-2</v>
      </c>
      <c r="I578" s="118">
        <v>2.6990399261481654E-2</v>
      </c>
      <c r="J578" s="115">
        <v>47.601999999999997</v>
      </c>
      <c r="K578" s="118">
        <v>0.26373399588145757</v>
      </c>
      <c r="L578" s="116">
        <v>0.33939999999999998</v>
      </c>
      <c r="M578" s="118">
        <v>3.3400007280934875E-2</v>
      </c>
      <c r="N578" s="116">
        <v>-4.1000000000000003E-3</v>
      </c>
      <c r="O578" s="118">
        <v>5.1186216827813213E-2</v>
      </c>
      <c r="P578" s="116">
        <v>7.8200000000000006E-2</v>
      </c>
      <c r="Q578" s="118">
        <v>1.4085496614934211E-2</v>
      </c>
      <c r="R578" s="116">
        <v>0</v>
      </c>
      <c r="S578" s="118">
        <v>5.5087342322749012E-2</v>
      </c>
      <c r="T578" s="116">
        <v>0</v>
      </c>
      <c r="U578" s="118">
        <v>1.1403679642607465E-2</v>
      </c>
      <c r="V578" s="116">
        <v>1.5299999999999999E-2</v>
      </c>
      <c r="W578" s="118">
        <v>2.9439593591512905E-2</v>
      </c>
      <c r="X578" s="115">
        <v>100.05329999999999</v>
      </c>
      <c r="Y578" s="114"/>
      <c r="Z578" s="114"/>
      <c r="AA578" s="114"/>
      <c r="AB578" s="114"/>
    </row>
    <row r="579" spans="1:30">
      <c r="A579" s="114" t="s">
        <v>541</v>
      </c>
      <c r="B579" s="116">
        <v>3.49E-2</v>
      </c>
      <c r="C579" s="118">
        <v>3.8651062213677041E-2</v>
      </c>
      <c r="D579" s="115">
        <v>51.616199999999999</v>
      </c>
      <c r="E579" s="118">
        <v>0.21679623818775631</v>
      </c>
      <c r="F579" s="116">
        <v>8.1000000000000003E-2</v>
      </c>
      <c r="G579" s="118">
        <v>4.7992839670891706E-2</v>
      </c>
      <c r="H579" s="116">
        <v>9.0700000000000003E-2</v>
      </c>
      <c r="I579" s="118">
        <v>2.9523794138010623E-2</v>
      </c>
      <c r="J579" s="115">
        <v>47.910499999999999</v>
      </c>
      <c r="K579" s="118">
        <v>0.26450590025964726</v>
      </c>
      <c r="L579" s="116">
        <v>0.32990000000000003</v>
      </c>
      <c r="M579" s="118">
        <v>3.4260832210855872E-2</v>
      </c>
      <c r="N579" s="116">
        <v>7.6300000000000007E-2</v>
      </c>
      <c r="O579" s="118">
        <v>5.1407323595967912E-2</v>
      </c>
      <c r="P579" s="116">
        <v>0.1159</v>
      </c>
      <c r="Q579" s="118">
        <v>1.511159239483008E-2</v>
      </c>
      <c r="R579" s="116">
        <v>0</v>
      </c>
      <c r="S579" s="118">
        <v>0</v>
      </c>
      <c r="T579" s="116">
        <v>0</v>
      </c>
      <c r="U579" s="118">
        <v>1.1483987245724419E-2</v>
      </c>
      <c r="V579" s="116">
        <v>-4.8999999999999998E-3</v>
      </c>
      <c r="W579" s="118">
        <v>2.9439593591512905E-2</v>
      </c>
      <c r="X579" s="115">
        <v>100.2555</v>
      </c>
      <c r="Y579" s="114"/>
      <c r="Z579" s="114"/>
      <c r="AA579" s="114"/>
      <c r="AB579" s="114"/>
    </row>
    <row r="580" spans="1:30">
      <c r="A580" s="114" t="s">
        <v>542</v>
      </c>
      <c r="B580" s="116">
        <v>8.2199999999999995E-2</v>
      </c>
      <c r="C580" s="118">
        <v>4.0505172209167085E-2</v>
      </c>
      <c r="D580" s="115">
        <v>51.47</v>
      </c>
      <c r="E580" s="118">
        <v>0.21635129978203493</v>
      </c>
      <c r="F580" s="116">
        <v>0.1305</v>
      </c>
      <c r="G580" s="118">
        <v>5.1267941590690091E-2</v>
      </c>
      <c r="H580" s="116">
        <v>0.10440000000000001</v>
      </c>
      <c r="I580" s="118">
        <v>2.893916455111932E-2</v>
      </c>
      <c r="J580" s="115">
        <v>47.732799999999997</v>
      </c>
      <c r="K580" s="118">
        <v>0.26407706449398632</v>
      </c>
      <c r="L580" s="116">
        <v>0.30409999999999998</v>
      </c>
      <c r="M580" s="118">
        <v>3.279742982999017E-2</v>
      </c>
      <c r="N580" s="116">
        <v>4.7399999999999998E-2</v>
      </c>
      <c r="O580" s="118">
        <v>4.7869615305492698E-2</v>
      </c>
      <c r="P580" s="116">
        <v>0.15340000000000001</v>
      </c>
      <c r="Q580" s="118">
        <v>1.5671281002046008E-2</v>
      </c>
      <c r="R580" s="116">
        <v>0</v>
      </c>
      <c r="S580" s="118">
        <v>6.4882644628099173E-2</v>
      </c>
      <c r="T580" s="116">
        <v>0</v>
      </c>
      <c r="U580" s="118">
        <v>1.1564294848841373E-2</v>
      </c>
      <c r="V580" s="116">
        <v>0</v>
      </c>
      <c r="W580" s="118">
        <v>2.9524433918865962E-2</v>
      </c>
      <c r="X580" s="115">
        <v>100.0248</v>
      </c>
      <c r="Y580" s="114"/>
      <c r="Z580" s="114"/>
      <c r="AA580" s="114"/>
      <c r="AB580" s="114"/>
    </row>
    <row r="581" spans="1:30">
      <c r="A581" s="114" t="s">
        <v>543</v>
      </c>
      <c r="B581" s="116">
        <v>9.3200000000000005E-2</v>
      </c>
      <c r="C581" s="118">
        <v>4.0077300671746301E-2</v>
      </c>
      <c r="D581" s="115">
        <v>51.582900000000002</v>
      </c>
      <c r="E581" s="118">
        <v>0.21679623818775631</v>
      </c>
      <c r="F581" s="116">
        <v>0.1114</v>
      </c>
      <c r="G581" s="118">
        <v>5.0134252464606038E-2</v>
      </c>
      <c r="H581" s="116">
        <v>0.1149</v>
      </c>
      <c r="I581" s="118">
        <v>2.9913547195938153E-2</v>
      </c>
      <c r="J581" s="115">
        <v>47.848300000000002</v>
      </c>
      <c r="K581" s="118">
        <v>0.26476320171904377</v>
      </c>
      <c r="L581" s="116">
        <v>0.32979999999999998</v>
      </c>
      <c r="M581" s="118">
        <v>3.2969594815974369E-2</v>
      </c>
      <c r="N581" s="116">
        <v>0.13220000000000001</v>
      </c>
      <c r="O581" s="118">
        <v>5.6603332647603373E-2</v>
      </c>
      <c r="P581" s="116">
        <v>0.14119999999999999</v>
      </c>
      <c r="Q581" s="118">
        <v>1.5671281002046008E-2</v>
      </c>
      <c r="R581" s="116">
        <v>0</v>
      </c>
      <c r="S581" s="118">
        <v>5.634545454545456E-2</v>
      </c>
      <c r="T581" s="116">
        <v>0</v>
      </c>
      <c r="U581" s="118">
        <v>1.1243064436373558E-2</v>
      </c>
      <c r="V581" s="116">
        <v>5.4000000000000003E-3</v>
      </c>
      <c r="W581" s="118">
        <v>2.9948635555631275E-2</v>
      </c>
      <c r="X581" s="115">
        <v>100.3593</v>
      </c>
      <c r="Y581" s="114"/>
      <c r="Z581" s="114"/>
      <c r="AA581" s="114"/>
      <c r="AB581" s="114"/>
    </row>
    <row r="582" spans="1:30">
      <c r="A582" s="114" t="s">
        <v>544</v>
      </c>
      <c r="B582" s="116">
        <v>3.3300000000000003E-2</v>
      </c>
      <c r="C582" s="118">
        <v>4.0219924517553227E-2</v>
      </c>
      <c r="D582" s="115">
        <v>51.645400000000002</v>
      </c>
      <c r="E582" s="118">
        <v>0.21701870739061702</v>
      </c>
      <c r="F582" s="116">
        <v>0.1103</v>
      </c>
      <c r="G582" s="118">
        <v>4.8496701504706842E-2</v>
      </c>
      <c r="H582" s="116">
        <v>8.2199999999999995E-2</v>
      </c>
      <c r="I582" s="118">
        <v>2.8354534964228018E-2</v>
      </c>
      <c r="J582" s="115">
        <v>47.887799999999999</v>
      </c>
      <c r="K582" s="118">
        <v>0.26502050317844034</v>
      </c>
      <c r="L582" s="116">
        <v>0.35439999999999999</v>
      </c>
      <c r="M582" s="118">
        <v>3.3744337252903274E-2</v>
      </c>
      <c r="N582" s="116">
        <v>0</v>
      </c>
      <c r="O582" s="118">
        <v>0</v>
      </c>
      <c r="P582" s="116">
        <v>0.12330000000000001</v>
      </c>
      <c r="Q582" s="118">
        <v>1.5298155263902059E-2</v>
      </c>
      <c r="R582" s="116">
        <v>3.0300000000000001E-2</v>
      </c>
      <c r="S582" s="118">
        <v>6.1827229230100041E-2</v>
      </c>
      <c r="T582" s="116">
        <v>0</v>
      </c>
      <c r="U582" s="118">
        <v>1.1724910055075281E-2</v>
      </c>
      <c r="V582" s="116">
        <v>-3.3E-3</v>
      </c>
      <c r="W582" s="118">
        <v>3.0287996865043534E-2</v>
      </c>
      <c r="X582" s="115">
        <v>100.26690000000001</v>
      </c>
      <c r="Y582" s="114"/>
      <c r="Z582" s="114"/>
      <c r="AA582" s="114"/>
      <c r="AB582" s="114"/>
    </row>
    <row r="583" spans="1:30">
      <c r="A583" s="114" t="s">
        <v>545</v>
      </c>
      <c r="B583" s="116">
        <v>3.5900000000000001E-2</v>
      </c>
      <c r="C583" s="118">
        <v>4.1075667592394789E-2</v>
      </c>
      <c r="D583" s="115">
        <v>51.831099999999999</v>
      </c>
      <c r="E583" s="118">
        <v>0.21779734960062955</v>
      </c>
      <c r="F583" s="116">
        <v>0.1507</v>
      </c>
      <c r="G583" s="118">
        <v>5.0638114298421168E-2</v>
      </c>
      <c r="H583" s="116">
        <v>8.2500000000000004E-2</v>
      </c>
      <c r="I583" s="118">
        <v>2.8354534964228018E-2</v>
      </c>
      <c r="J583" s="115">
        <v>47.827800000000003</v>
      </c>
      <c r="K583" s="118">
        <v>0.2652778046378369</v>
      </c>
      <c r="L583" s="116">
        <v>0.3649</v>
      </c>
      <c r="M583" s="118">
        <v>3.408866722487168E-2</v>
      </c>
      <c r="N583" s="116">
        <v>1.04E-2</v>
      </c>
      <c r="O583" s="118">
        <v>5.0633449907426457E-2</v>
      </c>
      <c r="P583" s="116">
        <v>9.6100000000000005E-2</v>
      </c>
      <c r="Q583" s="118">
        <v>1.4645185222150138E-2</v>
      </c>
      <c r="R583" s="116">
        <v>2.5000000000000001E-3</v>
      </c>
      <c r="S583" s="118">
        <v>6.0569117007394514E-2</v>
      </c>
      <c r="T583" s="116">
        <v>0</v>
      </c>
      <c r="U583" s="118">
        <v>1.1644602451958329E-2</v>
      </c>
      <c r="V583" s="116">
        <v>3.5999999999999999E-3</v>
      </c>
      <c r="W583" s="118">
        <v>3.0033475882984342E-2</v>
      </c>
      <c r="X583" s="115">
        <v>100.4055</v>
      </c>
      <c r="Y583" s="114"/>
      <c r="Z583" s="114"/>
      <c r="AA583" s="114"/>
      <c r="AB583" s="114"/>
    </row>
    <row r="584" spans="1:30">
      <c r="A584" s="114"/>
      <c r="B584" s="114"/>
      <c r="C584" s="118"/>
      <c r="D584" s="114"/>
      <c r="E584" s="118"/>
      <c r="F584" s="114"/>
      <c r="G584" s="118"/>
      <c r="H584" s="114"/>
      <c r="I584" s="118"/>
      <c r="J584" s="114"/>
      <c r="K584" s="118"/>
      <c r="L584" s="114"/>
      <c r="M584" s="118"/>
      <c r="N584" s="114"/>
      <c r="O584" s="118"/>
      <c r="P584" s="114"/>
      <c r="Q584" s="118"/>
      <c r="R584" s="114"/>
      <c r="S584" s="118"/>
      <c r="T584" s="114"/>
      <c r="U584" s="118"/>
      <c r="V584" s="114"/>
      <c r="W584" s="118"/>
      <c r="X584" s="114"/>
      <c r="Y584" s="114"/>
      <c r="Z584" s="114"/>
      <c r="AA584" s="114"/>
      <c r="AB584" s="114"/>
    </row>
    <row r="585" spans="1:30">
      <c r="A585" s="114" t="s">
        <v>546</v>
      </c>
      <c r="B585" s="115">
        <v>97.668300000000002</v>
      </c>
      <c r="C585" s="118">
        <v>0.50659990030620239</v>
      </c>
      <c r="D585" s="116">
        <v>0.18729999999999999</v>
      </c>
      <c r="E585" s="118">
        <v>1.8242474634577753E-2</v>
      </c>
      <c r="F585" s="116">
        <v>0.27389999999999998</v>
      </c>
      <c r="G585" s="118">
        <v>4.2324394040471426E-2</v>
      </c>
      <c r="H585" s="116">
        <v>0</v>
      </c>
      <c r="I585" s="118">
        <v>2.2703115624278791E-2</v>
      </c>
      <c r="J585" s="116">
        <v>0.30299999999999999</v>
      </c>
      <c r="K585" s="118">
        <v>2.9932736443131287E-2</v>
      </c>
      <c r="L585" s="116">
        <v>1.01E-2</v>
      </c>
      <c r="M585" s="118">
        <v>1.9971138374167242E-2</v>
      </c>
      <c r="N585" s="116">
        <v>2.0899999999999998E-2</v>
      </c>
      <c r="O585" s="118">
        <v>3.0070520469039286E-2</v>
      </c>
      <c r="P585" s="116">
        <v>3.9E-2</v>
      </c>
      <c r="Q585" s="118">
        <v>1.3152682269574329E-2</v>
      </c>
      <c r="R585" s="116">
        <v>1.24E-2</v>
      </c>
      <c r="S585" s="118">
        <v>3.7114310569812965E-2</v>
      </c>
      <c r="T585" s="116">
        <v>7.6E-3</v>
      </c>
      <c r="U585" s="118">
        <v>1.0038450389619249E-2</v>
      </c>
      <c r="V585" s="116">
        <v>0</v>
      </c>
      <c r="W585" s="118">
        <v>2.3585611004151543E-2</v>
      </c>
      <c r="X585" s="115">
        <v>98.523200000000003</v>
      </c>
      <c r="Y585" s="114"/>
      <c r="Z585" s="114"/>
      <c r="AA585" s="114"/>
      <c r="AB585" s="114"/>
    </row>
    <row r="586" spans="1:30">
      <c r="A586" s="114" t="s">
        <v>547</v>
      </c>
      <c r="B586" s="115">
        <v>96.504999999999995</v>
      </c>
      <c r="C586" s="118">
        <v>0.5056015333855538</v>
      </c>
      <c r="D586" s="116">
        <v>0.20949999999999999</v>
      </c>
      <c r="E586" s="118">
        <v>1.8687413040299163E-2</v>
      </c>
      <c r="F586" s="116">
        <v>0.47260000000000002</v>
      </c>
      <c r="G586" s="118">
        <v>4.9504425172337115E-2</v>
      </c>
      <c r="H586" s="116">
        <v>0</v>
      </c>
      <c r="I586" s="118">
        <v>2.1533856450496196E-2</v>
      </c>
      <c r="J586" s="116">
        <v>0.52669999999999995</v>
      </c>
      <c r="K586" s="118">
        <v>3.4907231324797804E-2</v>
      </c>
      <c r="L586" s="116">
        <v>3.3000000000000002E-2</v>
      </c>
      <c r="M586" s="118">
        <v>2.0229385853143541E-2</v>
      </c>
      <c r="N586" s="116">
        <v>1.9800000000000002E-2</v>
      </c>
      <c r="O586" s="118">
        <v>2.9075540012343137E-2</v>
      </c>
      <c r="P586" s="116">
        <v>6.7400000000000002E-2</v>
      </c>
      <c r="Q586" s="118">
        <v>1.3712370876790258E-2</v>
      </c>
      <c r="R586" s="116">
        <v>-2.8E-3</v>
      </c>
      <c r="S586" s="118">
        <v>3.8462287951283168E-2</v>
      </c>
      <c r="T586" s="116">
        <v>7.4000000000000003E-3</v>
      </c>
      <c r="U586" s="118">
        <v>1.0359680802087063E-2</v>
      </c>
      <c r="V586" s="116">
        <v>0</v>
      </c>
      <c r="W586" s="118">
        <v>2.3585611004151543E-2</v>
      </c>
      <c r="X586" s="115">
        <v>97.841200000000001</v>
      </c>
      <c r="Y586" s="114"/>
      <c r="Z586" s="114"/>
      <c r="AA586" s="114"/>
      <c r="AB586" s="114"/>
    </row>
    <row r="587" spans="1:30">
      <c r="A587" s="117"/>
      <c r="B587" s="117"/>
      <c r="C587" s="117"/>
      <c r="D587" s="117"/>
      <c r="E587" s="117"/>
      <c r="F587" s="117"/>
      <c r="G587" s="117"/>
      <c r="H587" s="117"/>
      <c r="I587" s="117"/>
      <c r="J587" s="117"/>
      <c r="K587" s="117"/>
      <c r="L587" s="117"/>
      <c r="M587" s="117"/>
      <c r="N587" s="117"/>
      <c r="O587" s="117"/>
      <c r="P587" s="117"/>
      <c r="Q587" s="117"/>
      <c r="R587" s="117"/>
      <c r="S587" s="117"/>
      <c r="T587" s="117"/>
      <c r="U587" s="117"/>
      <c r="V587" s="117"/>
      <c r="W587" s="117"/>
      <c r="X587" s="117"/>
      <c r="Y587" s="117"/>
      <c r="Z587" s="117"/>
      <c r="AA587" s="117"/>
      <c r="AB587" s="117"/>
      <c r="AC587" s="117"/>
      <c r="AD587" s="117"/>
    </row>
    <row r="588" spans="1:30">
      <c r="A588" s="114"/>
      <c r="B588" s="114"/>
      <c r="C588" s="118"/>
      <c r="D588" s="114"/>
      <c r="E588" s="118"/>
      <c r="F588" s="114"/>
      <c r="G588" s="118"/>
      <c r="H588" s="114"/>
      <c r="I588" s="118"/>
      <c r="J588" s="114"/>
      <c r="K588" s="118"/>
      <c r="L588" s="114"/>
      <c r="M588" s="118"/>
      <c r="N588" s="114"/>
      <c r="O588" s="118"/>
      <c r="P588" s="114"/>
      <c r="Q588" s="118"/>
      <c r="R588" s="114"/>
      <c r="S588" s="118"/>
      <c r="T588" s="114"/>
      <c r="U588" s="118"/>
      <c r="V588" s="114"/>
      <c r="W588" s="118"/>
      <c r="X588" s="114"/>
      <c r="Y588" s="114"/>
      <c r="Z588" s="114"/>
      <c r="AA588" s="114"/>
      <c r="AB588" s="114"/>
    </row>
    <row r="589" spans="1:30">
      <c r="A589" s="5" t="s">
        <v>695</v>
      </c>
      <c r="C589" s="118"/>
      <c r="D589" s="114"/>
      <c r="E589" s="118"/>
      <c r="F589" s="114"/>
      <c r="G589" s="118"/>
      <c r="H589" s="114"/>
      <c r="I589" s="118"/>
      <c r="J589" s="114"/>
      <c r="K589" s="118"/>
      <c r="L589" s="114"/>
      <c r="M589" s="118"/>
      <c r="N589" s="114"/>
      <c r="O589" s="118"/>
      <c r="P589" s="114"/>
      <c r="Q589" s="118"/>
      <c r="R589" s="114"/>
      <c r="S589" s="118"/>
      <c r="T589" s="114"/>
      <c r="U589" s="118"/>
      <c r="V589" s="114"/>
      <c r="W589" s="118"/>
      <c r="X589" s="114"/>
      <c r="Y589" s="114"/>
      <c r="Z589" s="114"/>
      <c r="AA589" s="114"/>
      <c r="AB589" s="114"/>
    </row>
    <row r="590" spans="1:30">
      <c r="A590" s="114" t="s">
        <v>392</v>
      </c>
      <c r="B590" s="115">
        <v>48.022100000000002</v>
      </c>
      <c r="C590" s="118">
        <v>0.4024844928671461</v>
      </c>
      <c r="D590" s="116">
        <v>1.8145</v>
      </c>
      <c r="E590" s="118">
        <v>3.8487172094901843E-2</v>
      </c>
      <c r="F590" s="116">
        <v>3.0935999999999999</v>
      </c>
      <c r="G590" s="118">
        <v>0.12332018382625454</v>
      </c>
      <c r="H590" s="116">
        <v>0.7792</v>
      </c>
      <c r="I590" s="118">
        <v>4.8816570505423491E-2</v>
      </c>
      <c r="J590" s="115">
        <v>16.0716</v>
      </c>
      <c r="K590" s="118">
        <v>0.16398679678873071</v>
      </c>
      <c r="L590" s="116">
        <v>0.29899999999999999</v>
      </c>
      <c r="M590" s="118">
        <v>3.2280934872037571E-2</v>
      </c>
      <c r="N590" s="116">
        <v>12.620699999999999</v>
      </c>
      <c r="O590" s="118">
        <v>0.29130816704381818</v>
      </c>
      <c r="P590" s="116">
        <v>16.083500000000001</v>
      </c>
      <c r="Q590" s="118">
        <v>0.1820853602142489</v>
      </c>
      <c r="R590" s="116">
        <v>4.1500000000000002E-2</v>
      </c>
      <c r="S590" s="118">
        <v>5.3200173988690737E-2</v>
      </c>
      <c r="T590" s="116">
        <v>0</v>
      </c>
      <c r="U590" s="118">
        <v>1.0921834023905742E-2</v>
      </c>
      <c r="V590" s="116">
        <v>1.9400000000000001E-2</v>
      </c>
      <c r="W590" s="118">
        <v>2.6894383770921005E-2</v>
      </c>
      <c r="X590" s="115">
        <v>98.844999999999999</v>
      </c>
      <c r="Y590" s="114"/>
      <c r="Z590" s="115">
        <v>38.01635386656416</v>
      </c>
      <c r="AA590" s="115">
        <v>27.160149654221762</v>
      </c>
      <c r="AB590" s="115">
        <v>34.823496479214079</v>
      </c>
      <c r="AC590" s="123">
        <v>58.329899632195023</v>
      </c>
      <c r="AD590" s="123">
        <v>23.544857468353321</v>
      </c>
    </row>
    <row r="591" spans="1:30">
      <c r="A591" s="114" t="s">
        <v>536</v>
      </c>
      <c r="B591" s="115">
        <v>45.138399999999997</v>
      </c>
      <c r="C591" s="118">
        <v>0.39264344750646818</v>
      </c>
      <c r="D591" s="116">
        <v>1.0978000000000001</v>
      </c>
      <c r="E591" s="118">
        <v>3.0923219197637897E-2</v>
      </c>
      <c r="F591" s="116">
        <v>1.091</v>
      </c>
      <c r="G591" s="118">
        <v>8.0365962493514201E-2</v>
      </c>
      <c r="H591" s="116">
        <v>6.0600000000000001E-2</v>
      </c>
      <c r="I591" s="118">
        <v>2.6600646203554124E-2</v>
      </c>
      <c r="J591" s="115">
        <v>41.856299999999997</v>
      </c>
      <c r="K591" s="118">
        <v>0.25833066523413023</v>
      </c>
      <c r="L591" s="116">
        <v>0.49959999999999999</v>
      </c>
      <c r="M591" s="118">
        <v>3.7704131930539876E-2</v>
      </c>
      <c r="N591" s="116">
        <v>1.1922999999999999</v>
      </c>
      <c r="O591" s="118">
        <v>0.10878452993211274</v>
      </c>
      <c r="P591" s="116">
        <v>9.5126000000000008</v>
      </c>
      <c r="Q591" s="118">
        <v>0.11930695477152886</v>
      </c>
      <c r="R591" s="116">
        <v>0</v>
      </c>
      <c r="S591" s="118">
        <v>6.2366420182688127E-2</v>
      </c>
      <c r="T591" s="116">
        <v>0</v>
      </c>
      <c r="U591" s="118">
        <v>1.1885525261309189E-2</v>
      </c>
      <c r="V591" s="116">
        <v>0</v>
      </c>
      <c r="W591" s="118">
        <v>2.884571130004146E-2</v>
      </c>
      <c r="X591" s="115">
        <v>100.4486</v>
      </c>
      <c r="Y591" s="114"/>
      <c r="Z591" s="115">
        <v>3.7835728906338328</v>
      </c>
      <c r="AA591" s="115">
        <v>74.518382907161225</v>
      </c>
      <c r="AB591" s="115">
        <v>21.69804420220493</v>
      </c>
      <c r="AC591" s="123">
        <v>4.8323290985756318</v>
      </c>
      <c r="AD591" s="123">
        <v>1.1047529337239324</v>
      </c>
    </row>
    <row r="592" spans="1:30">
      <c r="A592" s="114" t="s">
        <v>537</v>
      </c>
      <c r="B592" s="115">
        <v>48.451700000000002</v>
      </c>
      <c r="C592" s="118">
        <v>0.40547959362909164</v>
      </c>
      <c r="D592" s="116">
        <v>1.7256</v>
      </c>
      <c r="E592" s="118">
        <v>3.7486060682028678E-2</v>
      </c>
      <c r="F592" s="116">
        <v>2.0672000000000001</v>
      </c>
      <c r="G592" s="118">
        <v>0.10404746868282559</v>
      </c>
      <c r="H592" s="116">
        <v>0.44879999999999998</v>
      </c>
      <c r="I592" s="118">
        <v>3.9559935379644591E-2</v>
      </c>
      <c r="J592" s="115">
        <v>21.497199999999999</v>
      </c>
      <c r="K592" s="118">
        <v>0.18834466827827021</v>
      </c>
      <c r="L592" s="116">
        <v>0.36</v>
      </c>
      <c r="M592" s="118">
        <v>3.4174749717863773E-2</v>
      </c>
      <c r="N592" s="116">
        <v>12.2502</v>
      </c>
      <c r="O592" s="118">
        <v>0.29219259411643689</v>
      </c>
      <c r="P592" s="116">
        <v>12.4108</v>
      </c>
      <c r="Q592" s="118">
        <v>0.14757122943593329</v>
      </c>
      <c r="R592" s="116">
        <v>3.0099999999999998E-2</v>
      </c>
      <c r="S592" s="118">
        <v>5.0773814702044368E-2</v>
      </c>
      <c r="T592" s="116">
        <v>0</v>
      </c>
      <c r="U592" s="118">
        <v>1.1243064436373558E-2</v>
      </c>
      <c r="V592" s="116">
        <v>0</v>
      </c>
      <c r="W592" s="118">
        <v>2.7064064425627133E-2</v>
      </c>
      <c r="X592" s="115">
        <v>99.241500000000002</v>
      </c>
      <c r="Y592" s="114"/>
      <c r="Z592" s="115">
        <v>36.863119252322235</v>
      </c>
      <c r="AA592" s="115">
        <v>36.292494916697912</v>
      </c>
      <c r="AB592" s="115">
        <v>26.844385830979846</v>
      </c>
      <c r="AC592" s="123">
        <v>50.391640775623571</v>
      </c>
      <c r="AD592" s="123">
        <v>18.265505576149152</v>
      </c>
    </row>
    <row r="593" spans="1:30">
      <c r="A593" s="114" t="s">
        <v>538</v>
      </c>
      <c r="B593" s="115">
        <v>48.819899999999997</v>
      </c>
      <c r="C593" s="118">
        <v>0.40562221747489852</v>
      </c>
      <c r="D593" s="116">
        <v>1.5938000000000001</v>
      </c>
      <c r="E593" s="118">
        <v>3.6484949269155506E-2</v>
      </c>
      <c r="F593" s="116">
        <v>2.7835999999999999</v>
      </c>
      <c r="G593" s="118">
        <v>0.11765173819583426</v>
      </c>
      <c r="H593" s="116">
        <v>0.83089999999999997</v>
      </c>
      <c r="I593" s="118">
        <v>4.9985829679206097E-2</v>
      </c>
      <c r="J593" s="115">
        <v>15.882300000000001</v>
      </c>
      <c r="K593" s="118">
        <v>0.162700289491748</v>
      </c>
      <c r="L593" s="116">
        <v>0.26740000000000003</v>
      </c>
      <c r="M593" s="118">
        <v>3.1850522407077066E-2</v>
      </c>
      <c r="N593" s="116">
        <v>14.177099999999999</v>
      </c>
      <c r="O593" s="118">
        <v>0.30678564081464726</v>
      </c>
      <c r="P593" s="116">
        <v>14.7858</v>
      </c>
      <c r="Q593" s="118">
        <v>0.16995877372457044</v>
      </c>
      <c r="R593" s="116">
        <v>3.0200000000000001E-2</v>
      </c>
      <c r="S593" s="118">
        <v>4.9425837320574172E-2</v>
      </c>
      <c r="T593" s="116">
        <v>-3.7000000000000002E-3</v>
      </c>
      <c r="U593" s="118">
        <v>1.108244923013965E-2</v>
      </c>
      <c r="V593" s="116">
        <v>2.07E-2</v>
      </c>
      <c r="W593" s="118">
        <v>2.6979224098274076E-2</v>
      </c>
      <c r="X593" s="115">
        <v>99.191900000000004</v>
      </c>
      <c r="Y593" s="114"/>
      <c r="Z593" s="115">
        <v>42.049207798018209</v>
      </c>
      <c r="AA593" s="115">
        <v>26.428337011161947</v>
      </c>
      <c r="AB593" s="115">
        <v>31.522455190819837</v>
      </c>
      <c r="AC593" s="123">
        <v>61.407383090747125</v>
      </c>
      <c r="AD593" s="123">
        <v>25.92906556726054</v>
      </c>
    </row>
    <row r="594" spans="1:30">
      <c r="A594" s="114" t="s">
        <v>539</v>
      </c>
      <c r="B594" s="115">
        <v>44.822200000000002</v>
      </c>
      <c r="C594" s="118">
        <v>0.39150245674001288</v>
      </c>
      <c r="D594" s="116">
        <v>1.0992999999999999</v>
      </c>
      <c r="E594" s="118">
        <v>3.1145688400498601E-2</v>
      </c>
      <c r="F594" s="116">
        <v>1.0876999999999999</v>
      </c>
      <c r="G594" s="118">
        <v>8.1499651619598254E-2</v>
      </c>
      <c r="H594" s="116">
        <v>2.0899999999999998E-2</v>
      </c>
      <c r="I594" s="118">
        <v>2.6113454881144707E-2</v>
      </c>
      <c r="J594" s="115">
        <v>41.280900000000003</v>
      </c>
      <c r="K594" s="118">
        <v>0.25644378786522221</v>
      </c>
      <c r="L594" s="116">
        <v>0.51659999999999995</v>
      </c>
      <c r="M594" s="118">
        <v>3.8306709381484581E-2</v>
      </c>
      <c r="N594" s="116">
        <v>1.0316000000000001</v>
      </c>
      <c r="O594" s="118">
        <v>9.960859905369264E-2</v>
      </c>
      <c r="P594" s="116">
        <v>10.113799999999999</v>
      </c>
      <c r="Q594" s="118">
        <v>0.12499712227822414</v>
      </c>
      <c r="R594" s="116">
        <v>0</v>
      </c>
      <c r="S594" s="118">
        <v>5.311030882992606E-2</v>
      </c>
      <c r="T594" s="116">
        <v>0</v>
      </c>
      <c r="U594" s="118">
        <v>1.2046140467543098E-2</v>
      </c>
      <c r="V594" s="116">
        <v>0</v>
      </c>
      <c r="W594" s="118">
        <v>2.799730802651083E-2</v>
      </c>
      <c r="X594" s="115">
        <v>99.972999999999999</v>
      </c>
      <c r="Y594" s="114"/>
      <c r="Z594" s="115">
        <v>3.2789631507702901</v>
      </c>
      <c r="AA594" s="115">
        <v>73.613994674396608</v>
      </c>
      <c r="AB594" s="115">
        <v>23.107042174833108</v>
      </c>
      <c r="AC594" s="123">
        <v>4.2645885683306046</v>
      </c>
      <c r="AD594" s="123">
        <v>0.97049171856419014</v>
      </c>
    </row>
    <row r="595" spans="1:30">
      <c r="A595" s="114" t="s">
        <v>507</v>
      </c>
      <c r="B595" s="115">
        <v>48.3</v>
      </c>
      <c r="C595" s="118">
        <v>0.40590746516651238</v>
      </c>
      <c r="D595" s="116">
        <v>1.7043999999999999</v>
      </c>
      <c r="E595" s="118">
        <v>3.7152356877737623E-2</v>
      </c>
      <c r="F595" s="116">
        <v>2.6145</v>
      </c>
      <c r="G595" s="118">
        <v>0.11462856719294345</v>
      </c>
      <c r="H595" s="116">
        <v>0.66620000000000001</v>
      </c>
      <c r="I595" s="118">
        <v>4.579598430648512E-2</v>
      </c>
      <c r="J595" s="115">
        <v>20.041599999999999</v>
      </c>
      <c r="K595" s="118">
        <v>0.18208366609962098</v>
      </c>
      <c r="L595" s="116">
        <v>0.34520000000000001</v>
      </c>
      <c r="M595" s="118">
        <v>3.3830419745895374E-2</v>
      </c>
      <c r="N595" s="116">
        <v>13.7378</v>
      </c>
      <c r="O595" s="118">
        <v>0.30733840773503401</v>
      </c>
      <c r="P595" s="116">
        <v>11.7485</v>
      </c>
      <c r="Q595" s="118">
        <v>0.14132137332202205</v>
      </c>
      <c r="R595" s="116">
        <v>2.7699999999999999E-2</v>
      </c>
      <c r="S595" s="118">
        <v>5.0773814702044368E-2</v>
      </c>
      <c r="T595" s="116">
        <v>0</v>
      </c>
      <c r="U595" s="118">
        <v>1.0761218817671834E-2</v>
      </c>
      <c r="V595" s="116">
        <v>0</v>
      </c>
      <c r="W595" s="118">
        <v>2.6809543443567948E-2</v>
      </c>
      <c r="X595" s="115">
        <v>99.1858</v>
      </c>
      <c r="Y595" s="114"/>
      <c r="Z595" s="115">
        <v>41.098535232016815</v>
      </c>
      <c r="AA595" s="115">
        <v>33.637798908106298</v>
      </c>
      <c r="AB595" s="115">
        <v>25.263665859876888</v>
      </c>
      <c r="AC595" s="123">
        <v>54.992988988930882</v>
      </c>
      <c r="AD595" s="123">
        <v>21.186162860719143</v>
      </c>
    </row>
    <row r="596" spans="1:30">
      <c r="A596" s="114" t="s">
        <v>508</v>
      </c>
      <c r="B596" s="115">
        <v>46.872799999999998</v>
      </c>
      <c r="C596" s="118">
        <v>0.39920414441358681</v>
      </c>
      <c r="D596" s="116">
        <v>1.4165000000000001</v>
      </c>
      <c r="E596" s="118">
        <v>3.459396104483952E-2</v>
      </c>
      <c r="F596" s="116">
        <v>1.4864999999999999</v>
      </c>
      <c r="G596" s="118">
        <v>9.0947061003632049E-2</v>
      </c>
      <c r="H596" s="116">
        <v>0.14000000000000001</v>
      </c>
      <c r="I596" s="118">
        <v>3.0010985460420036E-2</v>
      </c>
      <c r="J596" s="115">
        <v>31.0197</v>
      </c>
      <c r="K596" s="118">
        <v>0.22428110544065419</v>
      </c>
      <c r="L596" s="116">
        <v>0.41959999999999997</v>
      </c>
      <c r="M596" s="118">
        <v>3.5724234591721575E-2</v>
      </c>
      <c r="N596" s="116">
        <v>6.66</v>
      </c>
      <c r="O596" s="118">
        <v>0.22497613659740792</v>
      </c>
      <c r="P596" s="116">
        <v>11.846299999999999</v>
      </c>
      <c r="Q596" s="118">
        <v>0.141787780494702</v>
      </c>
      <c r="R596" s="116">
        <v>7.1999999999999995E-2</v>
      </c>
      <c r="S596" s="118">
        <v>6.0658982166159205E-2</v>
      </c>
      <c r="T596" s="116">
        <v>0</v>
      </c>
      <c r="U596" s="118">
        <v>1.1483987245724419E-2</v>
      </c>
      <c r="V596" s="116">
        <v>0</v>
      </c>
      <c r="W596" s="118">
        <v>2.8251829008570022E-2</v>
      </c>
      <c r="X596" s="115">
        <v>99.933300000000003</v>
      </c>
      <c r="Y596" s="114"/>
      <c r="Z596" s="115">
        <v>20.443221228657187</v>
      </c>
      <c r="AA596" s="115">
        <v>53.419364635245969</v>
      </c>
      <c r="AB596" s="115">
        <v>26.137414136096837</v>
      </c>
      <c r="AC596" s="123">
        <v>27.678678128959444</v>
      </c>
      <c r="AD596" s="123">
        <v>7.7659229445012574</v>
      </c>
    </row>
    <row r="597" spans="1:30">
      <c r="A597" s="114" t="s">
        <v>509</v>
      </c>
      <c r="B597" s="115">
        <v>49.215699999999998</v>
      </c>
      <c r="C597" s="118">
        <v>0.41089929976975487</v>
      </c>
      <c r="D597" s="116">
        <v>1.3322000000000001</v>
      </c>
      <c r="E597" s="118">
        <v>3.3481615030535997E-2</v>
      </c>
      <c r="F597" s="116">
        <v>2.0665</v>
      </c>
      <c r="G597" s="118">
        <v>0.10417343414127937</v>
      </c>
      <c r="H597" s="116">
        <v>0.53320000000000001</v>
      </c>
      <c r="I597" s="118">
        <v>4.2190768520655432E-2</v>
      </c>
      <c r="J597" s="115">
        <v>21.6783</v>
      </c>
      <c r="K597" s="118">
        <v>0.18868773689079896</v>
      </c>
      <c r="L597" s="116">
        <v>0.35749999999999998</v>
      </c>
      <c r="M597" s="118">
        <v>3.3744337252903274E-2</v>
      </c>
      <c r="N597" s="116">
        <v>15.135400000000001</v>
      </c>
      <c r="O597" s="118">
        <v>0.32126813412878014</v>
      </c>
      <c r="P597" s="116">
        <v>9.3513000000000002</v>
      </c>
      <c r="Q597" s="118">
        <v>0.11856070329524093</v>
      </c>
      <c r="R597" s="116">
        <v>0</v>
      </c>
      <c r="S597" s="118">
        <v>4.3135276207046547E-2</v>
      </c>
      <c r="T597" s="116">
        <v>0</v>
      </c>
      <c r="U597" s="118">
        <v>1.108244923013965E-2</v>
      </c>
      <c r="V597" s="116">
        <v>8.9999999999999993E-3</v>
      </c>
      <c r="W597" s="118">
        <v>2.6639862788861813E-2</v>
      </c>
      <c r="X597" s="115">
        <v>99.679199999999994</v>
      </c>
      <c r="Y597" s="114"/>
      <c r="Z597" s="115">
        <v>44.490707498378299</v>
      </c>
      <c r="AA597" s="115">
        <v>35.750873449309353</v>
      </c>
      <c r="AB597" s="115">
        <v>19.758419052312341</v>
      </c>
      <c r="AC597" s="123">
        <v>55.447565087807291</v>
      </c>
      <c r="AD597" s="123">
        <v>21.494750716733208</v>
      </c>
    </row>
    <row r="598" spans="1:30">
      <c r="A598" s="114" t="s">
        <v>510</v>
      </c>
      <c r="B598" s="115">
        <v>47.2239</v>
      </c>
      <c r="C598" s="118">
        <v>0.40120087825488387</v>
      </c>
      <c r="D598" s="116">
        <v>0.72470000000000001</v>
      </c>
      <c r="E598" s="118">
        <v>2.6918773546145219E-2</v>
      </c>
      <c r="F598" s="116">
        <v>0.56679999999999997</v>
      </c>
      <c r="G598" s="118">
        <v>6.3990452894522265E-2</v>
      </c>
      <c r="H598" s="116">
        <v>6.4600000000000005E-2</v>
      </c>
      <c r="I598" s="118">
        <v>2.5821140087699052E-2</v>
      </c>
      <c r="J598" s="115">
        <v>37.363399999999999</v>
      </c>
      <c r="K598" s="118">
        <v>0.2436644820485272</v>
      </c>
      <c r="L598" s="116">
        <v>0.53480000000000005</v>
      </c>
      <c r="M598" s="118">
        <v>3.8306709381484581E-2</v>
      </c>
      <c r="N598" s="116">
        <v>6.7801999999999998</v>
      </c>
      <c r="O598" s="118">
        <v>0.23072491256943015</v>
      </c>
      <c r="P598" s="116">
        <v>7.0026000000000002</v>
      </c>
      <c r="Q598" s="118">
        <v>9.5147063226707906E-2</v>
      </c>
      <c r="R598" s="116">
        <v>3.8300000000000001E-2</v>
      </c>
      <c r="S598" s="118">
        <v>5.6075859069160496E-2</v>
      </c>
      <c r="T598" s="116">
        <v>0</v>
      </c>
      <c r="U598" s="118">
        <v>1.1483987245724419E-2</v>
      </c>
      <c r="V598" s="116">
        <v>1.5900000000000001E-2</v>
      </c>
      <c r="W598" s="118">
        <v>2.9100232282100649E-2</v>
      </c>
      <c r="X598" s="115">
        <v>100.31529999999999</v>
      </c>
      <c r="Y598" s="114"/>
      <c r="Z598" s="115">
        <v>20.686720045513816</v>
      </c>
      <c r="AA598" s="115">
        <v>63.956037349130298</v>
      </c>
      <c r="AB598" s="115">
        <v>15.357242605355873</v>
      </c>
      <c r="AC598" s="123">
        <v>24.441242376857041</v>
      </c>
      <c r="AD598" s="123">
        <v>6.6436252770329673</v>
      </c>
    </row>
    <row r="599" spans="1:30">
      <c r="A599" s="114" t="s">
        <v>511</v>
      </c>
      <c r="B599" s="115">
        <v>48.325800000000001</v>
      </c>
      <c r="C599" s="118">
        <v>0.4029123644045669</v>
      </c>
      <c r="D599" s="116">
        <v>1.7286999999999999</v>
      </c>
      <c r="E599" s="118">
        <v>3.7486060682028678E-2</v>
      </c>
      <c r="F599" s="116">
        <v>2.7471000000000001</v>
      </c>
      <c r="G599" s="118">
        <v>0.11689594544511155</v>
      </c>
      <c r="H599" s="116">
        <v>0.67030000000000001</v>
      </c>
      <c r="I599" s="118">
        <v>4.5601107777521355E-2</v>
      </c>
      <c r="J599" s="115">
        <v>17.884399999999999</v>
      </c>
      <c r="K599" s="118">
        <v>0.17187737487689139</v>
      </c>
      <c r="L599" s="116">
        <v>0.33879999999999999</v>
      </c>
      <c r="M599" s="118">
        <v>3.3572172266919074E-2</v>
      </c>
      <c r="N599" s="116">
        <v>13.3034</v>
      </c>
      <c r="O599" s="118">
        <v>0.29871524377700059</v>
      </c>
      <c r="P599" s="116">
        <v>13.9404</v>
      </c>
      <c r="Q599" s="118">
        <v>0.1618432889199394</v>
      </c>
      <c r="R599" s="116">
        <v>5.6000000000000001E-2</v>
      </c>
      <c r="S599" s="118">
        <v>5.0683949543279684E-2</v>
      </c>
      <c r="T599" s="116">
        <v>0</v>
      </c>
      <c r="U599" s="118">
        <v>1.0921834023905742E-2</v>
      </c>
      <c r="V599" s="116">
        <v>1.09E-2</v>
      </c>
      <c r="W599" s="118">
        <v>2.6724703116214884E-2</v>
      </c>
      <c r="X599" s="115">
        <v>99.005799999999994</v>
      </c>
      <c r="Y599" s="114"/>
      <c r="Z599" s="115">
        <v>39.881444464185158</v>
      </c>
      <c r="AA599" s="115">
        <v>30.079362703378955</v>
      </c>
      <c r="AB599" s="115">
        <v>30.039192832435894</v>
      </c>
      <c r="AC599" s="123">
        <v>57.007010875284379</v>
      </c>
      <c r="AD599" s="123">
        <v>22.583322574100723</v>
      </c>
    </row>
    <row r="600" spans="1:30">
      <c r="A600" s="114"/>
      <c r="B600" s="114"/>
      <c r="C600" s="118"/>
      <c r="D600" s="114"/>
      <c r="E600" s="118"/>
      <c r="F600" s="114"/>
      <c r="G600" s="118"/>
      <c r="H600" s="114"/>
      <c r="I600" s="118"/>
      <c r="J600" s="114"/>
      <c r="K600" s="118"/>
      <c r="L600" s="114"/>
      <c r="M600" s="118"/>
      <c r="N600" s="114"/>
      <c r="O600" s="118"/>
      <c r="P600" s="114"/>
      <c r="Q600" s="118"/>
      <c r="R600" s="114"/>
      <c r="S600" s="118"/>
      <c r="T600" s="114"/>
      <c r="U600" s="118"/>
      <c r="V600" s="114"/>
      <c r="W600" s="118"/>
      <c r="X600" s="114"/>
      <c r="Y600" s="114"/>
      <c r="Z600" s="114"/>
      <c r="AA600" s="114"/>
      <c r="AB600" s="114"/>
      <c r="AC600" s="137"/>
    </row>
    <row r="601" spans="1:30">
      <c r="A601" s="114" t="s">
        <v>401</v>
      </c>
      <c r="B601" s="115">
        <v>45.442300000000003</v>
      </c>
      <c r="C601" s="118">
        <v>0.40405335517102231</v>
      </c>
      <c r="D601" s="116">
        <v>5.8700000000000002E-2</v>
      </c>
      <c r="E601" s="118">
        <v>1.7241363221704584E-2</v>
      </c>
      <c r="F601" s="115">
        <v>33.893000000000001</v>
      </c>
      <c r="G601" s="118">
        <v>0.35106573271069602</v>
      </c>
      <c r="H601" s="116">
        <v>1.6799999999999999E-2</v>
      </c>
      <c r="I601" s="118">
        <v>2.4651880913916457E-2</v>
      </c>
      <c r="J601" s="116">
        <v>0.53969999999999996</v>
      </c>
      <c r="K601" s="118">
        <v>3.653680723430925E-2</v>
      </c>
      <c r="L601" s="116">
        <v>2.9999999999999997E-4</v>
      </c>
      <c r="M601" s="118">
        <v>2.1090210783064545E-2</v>
      </c>
      <c r="N601" s="116">
        <v>0.23400000000000001</v>
      </c>
      <c r="O601" s="118">
        <v>5.0191236371117061E-2</v>
      </c>
      <c r="P601" s="115">
        <v>18.883700000000001</v>
      </c>
      <c r="Q601" s="118">
        <v>0.20941682053329344</v>
      </c>
      <c r="R601" s="116">
        <v>0.91279999999999994</v>
      </c>
      <c r="S601" s="118">
        <v>0.11358956067855591</v>
      </c>
      <c r="T601" s="116">
        <v>1.95E-2</v>
      </c>
      <c r="U601" s="118">
        <v>1.1403679642607465E-2</v>
      </c>
      <c r="V601" s="116">
        <v>0</v>
      </c>
      <c r="W601" s="118">
        <v>2.5961140170037315E-2</v>
      </c>
      <c r="X601" s="115">
        <v>100.00069999999999</v>
      </c>
      <c r="Y601" s="114"/>
      <c r="Z601" s="115">
        <v>91.852439863069989</v>
      </c>
      <c r="AA601" s="115">
        <v>8.0346259800905937</v>
      </c>
      <c r="AB601" s="115">
        <v>0.11293415683942659</v>
      </c>
      <c r="AC601" s="137"/>
    </row>
    <row r="602" spans="1:30">
      <c r="A602" s="114" t="s">
        <v>488</v>
      </c>
      <c r="B602" s="115">
        <v>46.5779</v>
      </c>
      <c r="C602" s="118">
        <v>0.40662058439554705</v>
      </c>
      <c r="D602" s="116">
        <v>8.8200000000000001E-2</v>
      </c>
      <c r="E602" s="118">
        <v>1.7352597823134936E-2</v>
      </c>
      <c r="F602" s="115">
        <v>32.286900000000003</v>
      </c>
      <c r="G602" s="118">
        <v>0.34312990882810762</v>
      </c>
      <c r="H602" s="116">
        <v>3.0300000000000001E-2</v>
      </c>
      <c r="I602" s="118">
        <v>2.4164689591507041E-2</v>
      </c>
      <c r="J602" s="116">
        <v>0.81659999999999999</v>
      </c>
      <c r="K602" s="118">
        <v>4.3312412331751572E-2</v>
      </c>
      <c r="L602" s="116">
        <v>2.5999999999999999E-3</v>
      </c>
      <c r="M602" s="118">
        <v>2.2037118205977646E-2</v>
      </c>
      <c r="N602" s="116">
        <v>0.25219999999999998</v>
      </c>
      <c r="O602" s="118">
        <v>4.8975149146266196E-2</v>
      </c>
      <c r="P602" s="115">
        <v>17.779800000000002</v>
      </c>
      <c r="Q602" s="118">
        <v>0.19896929986526271</v>
      </c>
      <c r="R602" s="116">
        <v>1.4189000000000001</v>
      </c>
      <c r="S602" s="118">
        <v>0.13803288386254894</v>
      </c>
      <c r="T602" s="116">
        <v>5.5500000000000001E-2</v>
      </c>
      <c r="U602" s="118">
        <v>1.2206755673777006E-2</v>
      </c>
      <c r="V602" s="116">
        <v>0</v>
      </c>
      <c r="W602" s="118">
        <v>2.4773375587094432E-2</v>
      </c>
      <c r="X602" s="115">
        <v>99.308800000000005</v>
      </c>
      <c r="Y602" s="114"/>
      <c r="Z602" s="115">
        <v>87.098048913783316</v>
      </c>
      <c r="AA602" s="115">
        <v>12.578236971562021</v>
      </c>
      <c r="AB602" s="115">
        <v>0.32371411465466787</v>
      </c>
      <c r="AC602" s="137"/>
    </row>
    <row r="603" spans="1:30">
      <c r="A603" s="114" t="s">
        <v>489</v>
      </c>
      <c r="B603" s="115">
        <v>46.280500000000004</v>
      </c>
      <c r="C603" s="118">
        <v>0.40590746516651238</v>
      </c>
      <c r="D603" s="116">
        <v>7.1599999999999997E-2</v>
      </c>
      <c r="E603" s="118">
        <v>1.7352597823134936E-2</v>
      </c>
      <c r="F603" s="115">
        <v>33.085999999999999</v>
      </c>
      <c r="G603" s="118">
        <v>0.34653097620635981</v>
      </c>
      <c r="H603" s="116">
        <v>1.1900000000000001E-2</v>
      </c>
      <c r="I603" s="118">
        <v>2.435956612047081E-2</v>
      </c>
      <c r="J603" s="116">
        <v>0.67100000000000004</v>
      </c>
      <c r="K603" s="118">
        <v>4.0567863431521772E-2</v>
      </c>
      <c r="L603" s="116">
        <v>2.7799999999999998E-2</v>
      </c>
      <c r="M603" s="118">
        <v>2.1864953219993447E-2</v>
      </c>
      <c r="N603" s="116">
        <v>0.23619999999999999</v>
      </c>
      <c r="O603" s="118">
        <v>5.1075663443735854E-2</v>
      </c>
      <c r="P603" s="115">
        <v>18.155000000000001</v>
      </c>
      <c r="Q603" s="118">
        <v>0.20251399437763029</v>
      </c>
      <c r="R603" s="116">
        <v>1.1847000000000001</v>
      </c>
      <c r="S603" s="118">
        <v>0.12670987385819921</v>
      </c>
      <c r="T603" s="116">
        <v>3.9199999999999999E-2</v>
      </c>
      <c r="U603" s="118">
        <v>1.1323372039490512E-2</v>
      </c>
      <c r="V603" s="116">
        <v>0</v>
      </c>
      <c r="W603" s="118">
        <v>2.62156611520965E-2</v>
      </c>
      <c r="X603" s="115">
        <v>99.763999999999996</v>
      </c>
      <c r="Y603" s="114"/>
      <c r="Z603" s="115">
        <v>89.233377920660956</v>
      </c>
      <c r="AA603" s="115">
        <v>10.537216357924297</v>
      </c>
      <c r="AB603" s="115">
        <v>0.2294057214147274</v>
      </c>
      <c r="AC603" s="137"/>
    </row>
    <row r="604" spans="1:30">
      <c r="A604" s="114" t="s">
        <v>490</v>
      </c>
      <c r="B604" s="115">
        <v>46.713799999999999</v>
      </c>
      <c r="C604" s="118">
        <v>0.40662058439554705</v>
      </c>
      <c r="D604" s="116">
        <v>7.5999999999999998E-2</v>
      </c>
      <c r="E604" s="118">
        <v>1.7463832424565288E-2</v>
      </c>
      <c r="F604" s="115">
        <v>32.216099999999997</v>
      </c>
      <c r="G604" s="118">
        <v>0.34161832332666214</v>
      </c>
      <c r="H604" s="116">
        <v>0</v>
      </c>
      <c r="I604" s="118">
        <v>2.377493653357951E-2</v>
      </c>
      <c r="J604" s="116">
        <v>1.0392999999999999</v>
      </c>
      <c r="K604" s="118">
        <v>4.6914632763303189E-2</v>
      </c>
      <c r="L604" s="116">
        <v>1.18E-2</v>
      </c>
      <c r="M604" s="118">
        <v>2.2209283191961849E-2</v>
      </c>
      <c r="N604" s="116">
        <v>0.19009999999999999</v>
      </c>
      <c r="O604" s="118">
        <v>4.798016868957005E-2</v>
      </c>
      <c r="P604" s="115">
        <v>17.657299999999999</v>
      </c>
      <c r="Q604" s="118">
        <v>0.19766335978175889</v>
      </c>
      <c r="R604" s="116">
        <v>1.3509</v>
      </c>
      <c r="S604" s="118">
        <v>0.13380922140060897</v>
      </c>
      <c r="T604" s="116">
        <v>6.5500000000000003E-2</v>
      </c>
      <c r="U604" s="118">
        <v>1.2287063276893958E-2</v>
      </c>
      <c r="V604" s="116">
        <v>-3.2000000000000002E-3</v>
      </c>
      <c r="W604" s="118">
        <v>2.5621778860625059E-2</v>
      </c>
      <c r="X604" s="115">
        <v>99.320599999999999</v>
      </c>
      <c r="Y604" s="114"/>
      <c r="Z604" s="115">
        <v>87.499449574503629</v>
      </c>
      <c r="AA604" s="115">
        <v>12.114086088726147</v>
      </c>
      <c r="AB604" s="115">
        <v>0.38646433677022313</v>
      </c>
      <c r="AC604" s="137"/>
    </row>
    <row r="605" spans="1:30">
      <c r="A605" s="114" t="s">
        <v>491</v>
      </c>
      <c r="B605" s="115">
        <v>47.712699999999998</v>
      </c>
      <c r="C605" s="118">
        <v>0.40990093284910628</v>
      </c>
      <c r="D605" s="116">
        <v>4.9399999999999999E-2</v>
      </c>
      <c r="E605" s="118">
        <v>1.6685190214552822E-2</v>
      </c>
      <c r="F605" s="115">
        <v>31.311399999999999</v>
      </c>
      <c r="G605" s="118">
        <v>0.33771339411459494</v>
      </c>
      <c r="H605" s="116">
        <v>0</v>
      </c>
      <c r="I605" s="118">
        <v>2.3385183475651976E-2</v>
      </c>
      <c r="J605" s="116">
        <v>1.5590999999999999</v>
      </c>
      <c r="K605" s="118">
        <v>5.574864953591787E-2</v>
      </c>
      <c r="L605" s="116">
        <v>1.8100000000000002E-2</v>
      </c>
      <c r="M605" s="118">
        <v>2.2123200698969749E-2</v>
      </c>
      <c r="N605" s="116">
        <v>7.5200000000000003E-2</v>
      </c>
      <c r="O605" s="118">
        <v>4.178917918123843E-2</v>
      </c>
      <c r="P605" s="115">
        <v>17.277799999999999</v>
      </c>
      <c r="Q605" s="118">
        <v>0.1942119467039273</v>
      </c>
      <c r="R605" s="116">
        <v>1.3723000000000001</v>
      </c>
      <c r="S605" s="118">
        <v>0.13506733362331447</v>
      </c>
      <c r="T605" s="116">
        <v>0.11899999999999999</v>
      </c>
      <c r="U605" s="118">
        <v>1.3571984926765222E-2</v>
      </c>
      <c r="V605" s="116">
        <v>0</v>
      </c>
      <c r="W605" s="118">
        <v>2.5197577223859745E-2</v>
      </c>
      <c r="X605" s="115">
        <v>99.495000000000005</v>
      </c>
      <c r="Y605" s="114"/>
      <c r="Z605" s="115">
        <v>86.810794698024978</v>
      </c>
      <c r="AA605" s="115">
        <v>12.477304718883023</v>
      </c>
      <c r="AB605" s="115">
        <v>0.71190058309200221</v>
      </c>
      <c r="AC605" s="137"/>
    </row>
    <row r="606" spans="1:30">
      <c r="A606" s="114" t="s">
        <v>492</v>
      </c>
      <c r="B606" s="115">
        <v>45.682699999999997</v>
      </c>
      <c r="C606" s="118">
        <v>0.40276974055876003</v>
      </c>
      <c r="D606" s="116">
        <v>9.8900000000000002E-2</v>
      </c>
      <c r="E606" s="118">
        <v>1.8020005431717046E-2</v>
      </c>
      <c r="F606" s="115">
        <v>32.6462</v>
      </c>
      <c r="G606" s="118">
        <v>0.34401166703728414</v>
      </c>
      <c r="H606" s="116">
        <v>0</v>
      </c>
      <c r="I606" s="118">
        <v>2.3677498269097624E-2</v>
      </c>
      <c r="J606" s="116">
        <v>0.91800000000000004</v>
      </c>
      <c r="K606" s="118">
        <v>4.4684686781866483E-2</v>
      </c>
      <c r="L606" s="116">
        <v>2.1299999999999999E-2</v>
      </c>
      <c r="M606" s="118">
        <v>2.1692788234009247E-2</v>
      </c>
      <c r="N606" s="116">
        <v>0.25900000000000001</v>
      </c>
      <c r="O606" s="118">
        <v>5.0191236371117061E-2</v>
      </c>
      <c r="P606" s="115">
        <v>18.2453</v>
      </c>
      <c r="Q606" s="118">
        <v>0.20326024585391822</v>
      </c>
      <c r="R606" s="116">
        <v>1.0394000000000001</v>
      </c>
      <c r="S606" s="118">
        <v>0.12023958242714224</v>
      </c>
      <c r="T606" s="116">
        <v>3.7199999999999997E-2</v>
      </c>
      <c r="U606" s="118">
        <v>1.1805217658192235E-2</v>
      </c>
      <c r="V606" s="116">
        <v>1.6000000000000001E-3</v>
      </c>
      <c r="W606" s="118">
        <v>2.4943056241800553E-2</v>
      </c>
      <c r="X606" s="115">
        <v>98.949600000000004</v>
      </c>
      <c r="Y606" s="114"/>
      <c r="Z606" s="115">
        <v>90.455334982422514</v>
      </c>
      <c r="AA606" s="115">
        <v>9.3250746855830915</v>
      </c>
      <c r="AB606" s="115">
        <v>0.21959033199439701</v>
      </c>
      <c r="AC606" s="137"/>
    </row>
    <row r="607" spans="1:30">
      <c r="A607" s="114" t="s">
        <v>493</v>
      </c>
      <c r="B607" s="115">
        <v>48.018900000000002</v>
      </c>
      <c r="C607" s="118">
        <v>0.41075667592394788</v>
      </c>
      <c r="D607" s="116">
        <v>6.5299999999999997E-2</v>
      </c>
      <c r="E607" s="118">
        <v>1.7352597823134936E-2</v>
      </c>
      <c r="F607" s="115">
        <v>31.406099999999999</v>
      </c>
      <c r="G607" s="118">
        <v>0.33821725594841007</v>
      </c>
      <c r="H607" s="116">
        <v>8.3000000000000001E-3</v>
      </c>
      <c r="I607" s="118">
        <v>2.3385183475651976E-2</v>
      </c>
      <c r="J607" s="116">
        <v>1.2334000000000001</v>
      </c>
      <c r="K607" s="118">
        <v>5.0345318888590451E-2</v>
      </c>
      <c r="L607" s="116">
        <v>9.1999999999999998E-3</v>
      </c>
      <c r="M607" s="118">
        <v>2.2381448177946045E-2</v>
      </c>
      <c r="N607" s="116">
        <v>0.18</v>
      </c>
      <c r="O607" s="118">
        <v>4.6764081464719193E-2</v>
      </c>
      <c r="P607" s="115">
        <v>17.272400000000001</v>
      </c>
      <c r="Q607" s="118">
        <v>0.19411866526939137</v>
      </c>
      <c r="R607" s="116">
        <v>1.5498000000000001</v>
      </c>
      <c r="S607" s="118">
        <v>0.14333492822966509</v>
      </c>
      <c r="T607" s="116">
        <v>9.5799999999999996E-2</v>
      </c>
      <c r="U607" s="118">
        <v>1.3491677323648267E-2</v>
      </c>
      <c r="V607" s="116">
        <v>2.24E-2</v>
      </c>
      <c r="W607" s="118">
        <v>2.5197577223859745E-2</v>
      </c>
      <c r="X607" s="115">
        <v>99.861500000000007</v>
      </c>
      <c r="Y607" s="114"/>
      <c r="Z607" s="115">
        <v>85.545011190825505</v>
      </c>
      <c r="AA607" s="115">
        <v>13.890058849117585</v>
      </c>
      <c r="AB607" s="115">
        <v>0.5649299600569232</v>
      </c>
      <c r="AC607" s="137"/>
    </row>
    <row r="608" spans="1:30">
      <c r="A608" s="114"/>
      <c r="B608" s="114"/>
      <c r="C608" s="118"/>
      <c r="D608" s="114"/>
      <c r="E608" s="118"/>
      <c r="F608" s="114"/>
      <c r="G608" s="118"/>
      <c r="H608" s="114"/>
      <c r="I608" s="118"/>
      <c r="J608" s="114"/>
      <c r="K608" s="118"/>
      <c r="L608" s="114"/>
      <c r="M608" s="118"/>
      <c r="N608" s="114"/>
      <c r="O608" s="118"/>
      <c r="P608" s="114"/>
      <c r="Q608" s="118"/>
      <c r="R608" s="114"/>
      <c r="S608" s="118"/>
      <c r="T608" s="114"/>
      <c r="U608" s="118"/>
      <c r="V608" s="114"/>
      <c r="W608" s="118"/>
      <c r="X608" s="114"/>
      <c r="Y608" s="114"/>
      <c r="Z608" s="114"/>
      <c r="AA608" s="114"/>
      <c r="AB608" s="114"/>
      <c r="AC608" s="137"/>
    </row>
    <row r="609" spans="1:30">
      <c r="A609" s="114" t="s">
        <v>548</v>
      </c>
      <c r="B609" s="116">
        <v>2.8899999999999999E-2</v>
      </c>
      <c r="C609" s="118">
        <v>3.9364181442711671E-2</v>
      </c>
      <c r="D609" s="115">
        <v>51.676600000000001</v>
      </c>
      <c r="E609" s="118">
        <v>0.22035574543352762</v>
      </c>
      <c r="F609" s="116">
        <v>0.13009999999999999</v>
      </c>
      <c r="G609" s="118">
        <v>5.0512148839967387E-2</v>
      </c>
      <c r="H609" s="116">
        <v>0.1409</v>
      </c>
      <c r="I609" s="118">
        <v>3.0985368105238872E-2</v>
      </c>
      <c r="J609" s="115">
        <v>48.075600000000001</v>
      </c>
      <c r="K609" s="118">
        <v>0.27222494404154357</v>
      </c>
      <c r="L609" s="116">
        <v>0.3377</v>
      </c>
      <c r="M609" s="118">
        <v>3.4605162182824271E-2</v>
      </c>
      <c r="N609" s="116">
        <v>7.1800000000000003E-2</v>
      </c>
      <c r="O609" s="118">
        <v>5.1628430364122603E-2</v>
      </c>
      <c r="P609" s="116">
        <v>8.7499999999999994E-2</v>
      </c>
      <c r="Q609" s="118">
        <v>1.5018310960294093E-2</v>
      </c>
      <c r="R609" s="116">
        <v>0</v>
      </c>
      <c r="S609" s="118">
        <v>5.8951544149630275E-2</v>
      </c>
      <c r="T609" s="116">
        <v>0</v>
      </c>
      <c r="U609" s="118">
        <v>1.1403679642607465E-2</v>
      </c>
      <c r="V609" s="116">
        <v>-2.5999999999999999E-3</v>
      </c>
      <c r="W609" s="118">
        <v>3.0457677519749659E-2</v>
      </c>
      <c r="X609" s="115">
        <v>100.5491</v>
      </c>
      <c r="Y609" s="114"/>
      <c r="Z609" s="114"/>
      <c r="AA609" s="114"/>
      <c r="AB609" s="114"/>
      <c r="AC609" s="137"/>
    </row>
    <row r="610" spans="1:30">
      <c r="A610" s="114" t="s">
        <v>412</v>
      </c>
      <c r="B610" s="116">
        <v>2.01E-2</v>
      </c>
      <c r="C610" s="118">
        <v>3.9078933751097826E-2</v>
      </c>
      <c r="D610" s="115">
        <v>51.442900000000002</v>
      </c>
      <c r="E610" s="118">
        <v>0.21946586862208481</v>
      </c>
      <c r="F610" s="116">
        <v>0.12089999999999999</v>
      </c>
      <c r="G610" s="118">
        <v>5.0134252464606038E-2</v>
      </c>
      <c r="H610" s="116">
        <v>0.14000000000000001</v>
      </c>
      <c r="I610" s="118">
        <v>3.2252065543503343E-2</v>
      </c>
      <c r="J610" s="115">
        <v>47.8825</v>
      </c>
      <c r="K610" s="118">
        <v>0.27145303966335393</v>
      </c>
      <c r="L610" s="116">
        <v>0.34150000000000003</v>
      </c>
      <c r="M610" s="118">
        <v>3.4691244675816378E-2</v>
      </c>
      <c r="N610" s="116">
        <v>0.1042</v>
      </c>
      <c r="O610" s="118">
        <v>5.3839498045669613E-2</v>
      </c>
      <c r="P610" s="116">
        <v>0.1234</v>
      </c>
      <c r="Q610" s="118">
        <v>1.5484718132974034E-2</v>
      </c>
      <c r="R610" s="116">
        <v>0</v>
      </c>
      <c r="S610" s="118">
        <v>6.0389386689865154E-2</v>
      </c>
      <c r="T610" s="116">
        <v>0</v>
      </c>
      <c r="U610" s="118">
        <v>1.1724910055075281E-2</v>
      </c>
      <c r="V610" s="116">
        <v>0</v>
      </c>
      <c r="W610" s="118">
        <v>2.9948635555631275E-2</v>
      </c>
      <c r="X610" s="115">
        <v>100.1754</v>
      </c>
      <c r="Y610" s="114"/>
      <c r="Z610" s="114"/>
      <c r="AA610" s="114"/>
      <c r="AB610" s="114"/>
      <c r="AC610" s="137"/>
    </row>
    <row r="611" spans="1:30">
      <c r="A611" s="114" t="s">
        <v>413</v>
      </c>
      <c r="B611" s="116">
        <v>2.7099999999999999E-2</v>
      </c>
      <c r="C611" s="118">
        <v>4.2787153742077901E-2</v>
      </c>
      <c r="D611" s="115">
        <v>51.476500000000001</v>
      </c>
      <c r="E611" s="118">
        <v>0.21968833782494554</v>
      </c>
      <c r="F611" s="116">
        <v>0.11459999999999999</v>
      </c>
      <c r="G611" s="118">
        <v>5.1016010673782523E-2</v>
      </c>
      <c r="H611" s="116">
        <v>0.1037</v>
      </c>
      <c r="I611" s="118">
        <v>3.0205861989383798E-2</v>
      </c>
      <c r="J611" s="115">
        <v>47.853000000000002</v>
      </c>
      <c r="K611" s="118">
        <v>0.27128150535708956</v>
      </c>
      <c r="L611" s="116">
        <v>0.30969999999999998</v>
      </c>
      <c r="M611" s="118">
        <v>3.3916502238887473E-2</v>
      </c>
      <c r="N611" s="116">
        <v>3.04E-2</v>
      </c>
      <c r="O611" s="118">
        <v>5.3950051429746966E-2</v>
      </c>
      <c r="P611" s="116">
        <v>0.1114</v>
      </c>
      <c r="Q611" s="118">
        <v>1.5204873829366068E-2</v>
      </c>
      <c r="R611" s="116">
        <v>0</v>
      </c>
      <c r="S611" s="118">
        <v>6.8567116137451076E-2</v>
      </c>
      <c r="T611" s="116">
        <v>1.7600000000000001E-2</v>
      </c>
      <c r="U611" s="118">
        <v>1.252798608624482E-2</v>
      </c>
      <c r="V611" s="116">
        <v>-2.5000000000000001E-3</v>
      </c>
      <c r="W611" s="118">
        <v>3.0372837192396595E-2</v>
      </c>
      <c r="X611" s="115">
        <v>100.044</v>
      </c>
      <c r="Y611" s="114"/>
      <c r="Z611" s="114"/>
      <c r="AA611" s="114"/>
      <c r="AB611" s="114"/>
      <c r="AC611" s="137"/>
    </row>
    <row r="612" spans="1:30">
      <c r="A612" s="114" t="s">
        <v>503</v>
      </c>
      <c r="B612" s="116">
        <v>0.10249999999999999</v>
      </c>
      <c r="C612" s="118">
        <v>4.5211759120795648E-2</v>
      </c>
      <c r="D612" s="115">
        <v>32.058399999999999</v>
      </c>
      <c r="E612" s="118">
        <v>0.15884301084254288</v>
      </c>
      <c r="F612" s="116">
        <v>1.5545</v>
      </c>
      <c r="G612" s="118">
        <v>0.10203202134756505</v>
      </c>
      <c r="H612" s="116">
        <v>1.3452999999999999</v>
      </c>
      <c r="I612" s="118">
        <v>5.7683452573274875E-2</v>
      </c>
      <c r="J612" s="115">
        <v>64.8262</v>
      </c>
      <c r="K612" s="118">
        <v>0.31176360163547912</v>
      </c>
      <c r="L612" s="116">
        <v>0.29360000000000003</v>
      </c>
      <c r="M612" s="118">
        <v>3.3400007280934875E-2</v>
      </c>
      <c r="N612" s="116">
        <v>5.04E-2</v>
      </c>
      <c r="O612" s="118">
        <v>5.8703846945073031E-2</v>
      </c>
      <c r="P612" s="116">
        <v>0.18110000000000001</v>
      </c>
      <c r="Q612" s="118">
        <v>1.6697376781941879E-2</v>
      </c>
      <c r="R612" s="116">
        <v>2.8E-3</v>
      </c>
      <c r="S612" s="118">
        <v>6.2815745976511531E-2</v>
      </c>
      <c r="T612" s="116">
        <v>0</v>
      </c>
      <c r="U612" s="118">
        <v>1.2206755673777006E-2</v>
      </c>
      <c r="V612" s="116">
        <v>9.1000000000000004E-3</v>
      </c>
      <c r="W612" s="118">
        <v>3.0457677519749659E-2</v>
      </c>
      <c r="X612" s="115">
        <v>100.4239</v>
      </c>
      <c r="Y612" s="114"/>
      <c r="Z612" s="114"/>
      <c r="AA612" s="114"/>
      <c r="AB612" s="114"/>
      <c r="AC612" s="137"/>
    </row>
    <row r="613" spans="1:30">
      <c r="A613" s="114" t="s">
        <v>540</v>
      </c>
      <c r="B613" s="116">
        <v>2.0754999999999999</v>
      </c>
      <c r="C613" s="118">
        <v>9.4702233615799089E-2</v>
      </c>
      <c r="D613" s="115">
        <v>48.602699999999999</v>
      </c>
      <c r="E613" s="118">
        <v>0.21156821192052977</v>
      </c>
      <c r="F613" s="116">
        <v>1.9239999999999999</v>
      </c>
      <c r="G613" s="118">
        <v>0.10807836335334668</v>
      </c>
      <c r="H613" s="116">
        <v>6.6299999999999998E-2</v>
      </c>
      <c r="I613" s="118">
        <v>2.8841726286637438E-2</v>
      </c>
      <c r="J613" s="115">
        <v>46.149099999999997</v>
      </c>
      <c r="K613" s="118">
        <v>0.26673584624108398</v>
      </c>
      <c r="L613" s="116">
        <v>0.2893</v>
      </c>
      <c r="M613" s="118">
        <v>3.3313924787942768E-2</v>
      </c>
      <c r="N613" s="116">
        <v>0.16189999999999999</v>
      </c>
      <c r="O613" s="118">
        <v>6.1799341699238834E-2</v>
      </c>
      <c r="P613" s="116">
        <v>0.98380000000000001</v>
      </c>
      <c r="Q613" s="118">
        <v>2.8917244706156326E-2</v>
      </c>
      <c r="R613" s="116">
        <v>7.2700000000000001E-2</v>
      </c>
      <c r="S613" s="118">
        <v>7.7643497172683776E-2</v>
      </c>
      <c r="T613" s="116">
        <v>1.49E-2</v>
      </c>
      <c r="U613" s="118">
        <v>1.1965832864426143E-2</v>
      </c>
      <c r="V613" s="116">
        <v>1.23E-2</v>
      </c>
      <c r="W613" s="118">
        <v>3.0203156537690467E-2</v>
      </c>
      <c r="X613" s="115">
        <v>100.35250000000001</v>
      </c>
      <c r="Y613" s="114"/>
      <c r="Z613" s="114"/>
      <c r="AA613" s="114"/>
      <c r="AB613" s="114"/>
      <c r="AC613" s="137"/>
    </row>
    <row r="614" spans="1:30">
      <c r="A614" s="114" t="s">
        <v>541</v>
      </c>
      <c r="B614" s="116">
        <v>5.67E-2</v>
      </c>
      <c r="C614" s="118">
        <v>4.0505172209167085E-2</v>
      </c>
      <c r="D614" s="115">
        <v>51.112499999999997</v>
      </c>
      <c r="E614" s="118">
        <v>0.21846475720921163</v>
      </c>
      <c r="F614" s="116">
        <v>8.1299999999999997E-2</v>
      </c>
      <c r="G614" s="118">
        <v>5.0638114298421168E-2</v>
      </c>
      <c r="H614" s="116">
        <v>5.6899999999999999E-2</v>
      </c>
      <c r="I614" s="118">
        <v>2.7769905377336725E-2</v>
      </c>
      <c r="J614" s="115">
        <v>47.58</v>
      </c>
      <c r="K614" s="118">
        <v>0.27050960097889992</v>
      </c>
      <c r="L614" s="116">
        <v>0.31830000000000003</v>
      </c>
      <c r="M614" s="118">
        <v>3.408866722487168E-2</v>
      </c>
      <c r="N614" s="116">
        <v>4.9799999999999997E-2</v>
      </c>
      <c r="O614" s="118">
        <v>5.074400329150381E-2</v>
      </c>
      <c r="P614" s="116">
        <v>0.21890000000000001</v>
      </c>
      <c r="Q614" s="118">
        <v>1.7257065389157809E-2</v>
      </c>
      <c r="R614" s="116">
        <v>0</v>
      </c>
      <c r="S614" s="118">
        <v>5.7244106133101352E-2</v>
      </c>
      <c r="T614" s="116">
        <v>0</v>
      </c>
      <c r="U614" s="118">
        <v>1.1644602451958329E-2</v>
      </c>
      <c r="V614" s="116">
        <v>3.5000000000000001E-3</v>
      </c>
      <c r="W614" s="118">
        <v>3.0118316210337403E-2</v>
      </c>
      <c r="X614" s="115">
        <v>99.477800000000002</v>
      </c>
      <c r="Y614" s="114"/>
      <c r="Z614" s="114"/>
      <c r="AA614" s="114"/>
      <c r="AB614" s="114"/>
      <c r="AC614" s="137"/>
    </row>
    <row r="615" spans="1:30">
      <c r="A615" s="114"/>
      <c r="B615" s="114"/>
      <c r="C615" s="118"/>
      <c r="D615" s="114"/>
      <c r="E615" s="118"/>
      <c r="F615" s="114"/>
      <c r="G615" s="118"/>
      <c r="H615" s="114"/>
      <c r="I615" s="118"/>
      <c r="J615" s="114"/>
      <c r="K615" s="118"/>
      <c r="L615" s="114"/>
      <c r="M615" s="118"/>
      <c r="N615" s="114"/>
      <c r="O615" s="118"/>
      <c r="P615" s="114"/>
      <c r="Q615" s="118"/>
      <c r="R615" s="114"/>
      <c r="S615" s="118"/>
      <c r="T615" s="114"/>
      <c r="U615" s="118"/>
      <c r="V615" s="114"/>
      <c r="W615" s="118"/>
      <c r="X615" s="114"/>
      <c r="Y615" s="114"/>
      <c r="Z615" s="114"/>
      <c r="AA615" s="114"/>
      <c r="AB615" s="114"/>
      <c r="AC615" s="137"/>
    </row>
    <row r="616" spans="1:30">
      <c r="A616" s="114" t="s">
        <v>415</v>
      </c>
      <c r="B616" s="115">
        <v>97.9482</v>
      </c>
      <c r="C616" s="118">
        <v>0.51943604642882579</v>
      </c>
      <c r="D616" s="116">
        <v>0.1938</v>
      </c>
      <c r="E616" s="118">
        <v>1.9021116844590218E-2</v>
      </c>
      <c r="F616" s="116">
        <v>0.2823</v>
      </c>
      <c r="G616" s="118">
        <v>4.4339841375731971E-2</v>
      </c>
      <c r="H616" s="116">
        <v>5.7999999999999996E-3</v>
      </c>
      <c r="I616" s="118">
        <v>2.2508239095315023E-2</v>
      </c>
      <c r="J616" s="116">
        <v>0.50539999999999996</v>
      </c>
      <c r="K616" s="118">
        <v>3.5679135702987433E-2</v>
      </c>
      <c r="L616" s="116">
        <v>2.2000000000000001E-3</v>
      </c>
      <c r="M616" s="118">
        <v>2.0143303360151445E-2</v>
      </c>
      <c r="N616" s="116">
        <v>1.2999999999999999E-3</v>
      </c>
      <c r="O616" s="118">
        <v>3.2613248302818351E-2</v>
      </c>
      <c r="P616" s="116">
        <v>6.0600000000000001E-2</v>
      </c>
      <c r="Q616" s="118">
        <v>1.3525808007718283E-2</v>
      </c>
      <c r="R616" s="116">
        <v>0</v>
      </c>
      <c r="S616" s="118">
        <v>3.6035928664636799E-2</v>
      </c>
      <c r="T616" s="116">
        <v>5.8999999999999999E-3</v>
      </c>
      <c r="U616" s="118">
        <v>1.0680911214554877E-2</v>
      </c>
      <c r="V616" s="116">
        <v>0</v>
      </c>
      <c r="W616" s="118">
        <v>2.3924972313563799E-2</v>
      </c>
      <c r="X616" s="116">
        <v>99.005499999999998</v>
      </c>
      <c r="Y616" s="114"/>
      <c r="Z616" s="114"/>
      <c r="AA616" s="114"/>
      <c r="AB616" s="114"/>
      <c r="AC616" s="137"/>
    </row>
    <row r="617" spans="1:30">
      <c r="A617" s="114" t="s">
        <v>549</v>
      </c>
      <c r="B617" s="115">
        <v>97.561999999999998</v>
      </c>
      <c r="C617" s="118">
        <v>0.51886555104559806</v>
      </c>
      <c r="D617" s="116">
        <v>0.18959999999999999</v>
      </c>
      <c r="E617" s="118">
        <v>1.8798647641729511E-2</v>
      </c>
      <c r="F617" s="116">
        <v>0.46210000000000001</v>
      </c>
      <c r="G617" s="118">
        <v>5.0008287006152251E-2</v>
      </c>
      <c r="H617" s="116">
        <v>1.1999999999999999E-3</v>
      </c>
      <c r="I617" s="118">
        <v>2.2508239095315023E-2</v>
      </c>
      <c r="J617" s="116">
        <v>0.7722</v>
      </c>
      <c r="K617" s="118">
        <v>4.1511302115975764E-2</v>
      </c>
      <c r="L617" s="116">
        <v>1.7999999999999999E-2</v>
      </c>
      <c r="M617" s="118">
        <v>2.0831963304088246E-2</v>
      </c>
      <c r="N617" s="116">
        <v>2.5999999999999999E-3</v>
      </c>
      <c r="O617" s="118">
        <v>2.9959967084961944E-2</v>
      </c>
      <c r="P617" s="116">
        <v>7.0499999999999993E-2</v>
      </c>
      <c r="Q617" s="118">
        <v>1.3805652311326249E-2</v>
      </c>
      <c r="R617" s="116">
        <v>0</v>
      </c>
      <c r="S617" s="118">
        <v>3.5317007394519359E-2</v>
      </c>
      <c r="T617" s="116">
        <v>8.8999999999999999E-3</v>
      </c>
      <c r="U617" s="118">
        <v>1.0359680802087063E-2</v>
      </c>
      <c r="V617" s="116">
        <v>-4.1999999999999997E-3</v>
      </c>
      <c r="W617" s="118">
        <v>2.3670451331504611E-2</v>
      </c>
      <c r="X617" s="116">
        <v>99.087100000000007</v>
      </c>
      <c r="Y617" s="114"/>
      <c r="Z617" s="114"/>
      <c r="AA617" s="114"/>
      <c r="AB617" s="114"/>
      <c r="AC617" s="137"/>
    </row>
    <row r="618" spans="1:30">
      <c r="A618" s="117"/>
      <c r="B618" s="117"/>
      <c r="C618" s="117"/>
      <c r="D618" s="117"/>
      <c r="E618" s="117"/>
      <c r="F618" s="117"/>
      <c r="G618" s="117"/>
      <c r="H618" s="117"/>
      <c r="I618" s="117"/>
      <c r="J618" s="117"/>
      <c r="K618" s="117"/>
      <c r="L618" s="117"/>
      <c r="M618" s="117"/>
      <c r="N618" s="117"/>
      <c r="O618" s="117"/>
      <c r="P618" s="117"/>
      <c r="Q618" s="117"/>
      <c r="R618" s="117"/>
      <c r="S618" s="117"/>
      <c r="T618" s="117"/>
      <c r="U618" s="117"/>
      <c r="V618" s="117"/>
      <c r="W618" s="117"/>
      <c r="X618" s="117"/>
      <c r="Y618" s="117"/>
      <c r="Z618" s="117"/>
      <c r="AA618" s="117"/>
      <c r="AB618" s="117"/>
      <c r="AC618" s="138"/>
      <c r="AD618" s="117"/>
    </row>
    <row r="619" spans="1:30">
      <c r="A619" s="114"/>
      <c r="B619" s="114"/>
      <c r="C619" s="114"/>
      <c r="D619" s="114"/>
      <c r="E619" s="114"/>
      <c r="F619" s="114"/>
      <c r="G619" s="114"/>
      <c r="H619" s="114"/>
      <c r="I619" s="114"/>
      <c r="J619" s="114"/>
      <c r="K619" s="114"/>
      <c r="L619" s="114"/>
      <c r="M619" s="114"/>
      <c r="N619" s="114"/>
      <c r="O619" s="114"/>
      <c r="P619" s="114"/>
      <c r="Q619" s="114"/>
      <c r="R619" s="114"/>
      <c r="S619" s="114"/>
      <c r="T619" s="114"/>
      <c r="U619" s="114"/>
      <c r="V619" s="114"/>
      <c r="W619" s="114"/>
      <c r="X619" s="114"/>
      <c r="Y619" s="114"/>
      <c r="Z619" s="114"/>
      <c r="AA619" s="114"/>
      <c r="AB619" s="114"/>
      <c r="AC619" s="137"/>
    </row>
    <row r="620" spans="1:30">
      <c r="A620" s="5" t="s">
        <v>696</v>
      </c>
      <c r="D620" s="5"/>
      <c r="E620" s="5"/>
      <c r="F620" s="114"/>
      <c r="G620" s="114"/>
      <c r="H620" s="114"/>
      <c r="I620" s="114"/>
      <c r="J620" s="114"/>
      <c r="K620" s="114"/>
      <c r="L620" s="114"/>
      <c r="M620" s="114"/>
      <c r="N620" s="114"/>
      <c r="O620" s="114"/>
      <c r="P620" s="114"/>
      <c r="Q620" s="114"/>
      <c r="R620" s="114"/>
      <c r="S620" s="114"/>
      <c r="T620" s="114"/>
      <c r="U620" s="114"/>
      <c r="V620" s="114"/>
      <c r="W620" s="114"/>
      <c r="X620" s="114"/>
      <c r="Y620" s="114"/>
      <c r="Z620" s="114"/>
      <c r="AA620" s="114"/>
      <c r="AB620" s="114"/>
      <c r="AC620" s="137"/>
    </row>
    <row r="621" spans="1:30">
      <c r="A621" s="114" t="s">
        <v>392</v>
      </c>
      <c r="B621" s="115">
        <v>48.072000000000003</v>
      </c>
      <c r="C621" s="118">
        <v>0.40490909824586391</v>
      </c>
      <c r="D621" s="116">
        <v>1.5270999999999999</v>
      </c>
      <c r="E621" s="118">
        <v>3.5595072457712693E-2</v>
      </c>
      <c r="F621" s="116">
        <v>2.073</v>
      </c>
      <c r="G621" s="118">
        <v>0.10455133051664073</v>
      </c>
      <c r="H621" s="116">
        <v>0.37290000000000001</v>
      </c>
      <c r="I621" s="118">
        <v>3.8195799676898227E-2</v>
      </c>
      <c r="J621" s="115">
        <v>25.6387</v>
      </c>
      <c r="K621" s="118">
        <v>0.20429735876085595</v>
      </c>
      <c r="L621" s="116">
        <v>0.3926</v>
      </c>
      <c r="M621" s="118">
        <v>3.4519079689832172E-2</v>
      </c>
      <c r="N621" s="116">
        <v>11.4732</v>
      </c>
      <c r="O621" s="118">
        <v>0.28677547829664679</v>
      </c>
      <c r="P621" s="116">
        <v>10.082800000000001</v>
      </c>
      <c r="Q621" s="118">
        <v>0.12518368514729614</v>
      </c>
      <c r="R621" s="116">
        <v>1.1599999999999999E-2</v>
      </c>
      <c r="S621" s="118">
        <v>5.3559634623749457E-2</v>
      </c>
      <c r="T621" s="116">
        <v>0</v>
      </c>
      <c r="U621" s="118">
        <v>1.108244923013965E-2</v>
      </c>
      <c r="V621" s="116">
        <v>1.95E-2</v>
      </c>
      <c r="W621" s="118">
        <v>2.7488266062392446E-2</v>
      </c>
      <c r="X621" s="115">
        <v>99.663499999999999</v>
      </c>
      <c r="Y621" s="114"/>
      <c r="Z621" s="115">
        <v>34.657272768626953</v>
      </c>
      <c r="AA621" s="115">
        <v>43.450206677300827</v>
      </c>
      <c r="AB621" s="115">
        <v>21.892520554072227</v>
      </c>
      <c r="AC621" s="123">
        <v>44.372872950248173</v>
      </c>
      <c r="AD621" s="123">
        <v>14.929129206729296</v>
      </c>
    </row>
    <row r="622" spans="1:30">
      <c r="A622" s="114" t="s">
        <v>536</v>
      </c>
      <c r="B622" s="115">
        <v>45.561599999999999</v>
      </c>
      <c r="C622" s="118">
        <v>0.39635166749744827</v>
      </c>
      <c r="D622" s="116">
        <v>0.88700000000000001</v>
      </c>
      <c r="E622" s="118">
        <v>2.8364823364739795E-2</v>
      </c>
      <c r="F622" s="116">
        <v>0.8407</v>
      </c>
      <c r="G622" s="118">
        <v>7.4823482321547702E-2</v>
      </c>
      <c r="H622" s="116">
        <v>3.2399999999999998E-2</v>
      </c>
      <c r="I622" s="118">
        <v>2.5821140087699052E-2</v>
      </c>
      <c r="J622" s="115">
        <v>43.522199999999998</v>
      </c>
      <c r="K622" s="118">
        <v>0.26219018712507836</v>
      </c>
      <c r="L622" s="116">
        <v>0.55449999999999999</v>
      </c>
      <c r="M622" s="118">
        <v>3.890928683242928E-2</v>
      </c>
      <c r="N622" s="116">
        <v>3.3492000000000002</v>
      </c>
      <c r="O622" s="118">
        <v>0.16892557087019133</v>
      </c>
      <c r="P622" s="116">
        <v>5.8608000000000002</v>
      </c>
      <c r="Q622" s="118">
        <v>8.386000964785334E-2</v>
      </c>
      <c r="R622" s="116">
        <v>0</v>
      </c>
      <c r="S622" s="118">
        <v>5.2031926924749894E-2</v>
      </c>
      <c r="T622" s="116">
        <v>0</v>
      </c>
      <c r="U622" s="118">
        <v>1.1805217658192235E-2</v>
      </c>
      <c r="V622" s="116">
        <v>-4.5999999999999999E-3</v>
      </c>
      <c r="W622" s="118">
        <v>2.9100232282100649E-2</v>
      </c>
      <c r="X622" s="115">
        <v>100.6083</v>
      </c>
      <c r="Y622" s="114"/>
      <c r="Z622" s="115">
        <v>10.473068031415833</v>
      </c>
      <c r="AA622" s="115">
        <v>76.353633352977951</v>
      </c>
      <c r="AB622" s="115">
        <v>13.173298615606219</v>
      </c>
      <c r="AC622" s="123">
        <v>12.06272921784495</v>
      </c>
      <c r="AD622" s="123">
        <v>2.9294282454964229</v>
      </c>
    </row>
    <row r="623" spans="1:30">
      <c r="A623" s="114" t="s">
        <v>537</v>
      </c>
      <c r="B623" s="115">
        <v>44.700600000000001</v>
      </c>
      <c r="C623" s="118">
        <v>0.3905040898193643</v>
      </c>
      <c r="D623" s="116">
        <v>0.97699999999999998</v>
      </c>
      <c r="E623" s="118">
        <v>2.9699638581904025E-2</v>
      </c>
      <c r="F623" s="116">
        <v>1.1463000000000001</v>
      </c>
      <c r="G623" s="118">
        <v>8.3389133496404991E-2</v>
      </c>
      <c r="H623" s="116">
        <v>5.4999999999999997E-3</v>
      </c>
      <c r="I623" s="118">
        <v>2.4944195707362105E-2</v>
      </c>
      <c r="J623" s="115">
        <v>44.224800000000002</v>
      </c>
      <c r="K623" s="118">
        <v>0.26416283164711851</v>
      </c>
      <c r="L623" s="116">
        <v>0.54849999999999999</v>
      </c>
      <c r="M623" s="118">
        <v>3.8564956860460887E-2</v>
      </c>
      <c r="N623" s="116">
        <v>0.34079999999999999</v>
      </c>
      <c r="O623" s="118">
        <v>7.0533059041349502E-2</v>
      </c>
      <c r="P623" s="116">
        <v>8.6044999999999998</v>
      </c>
      <c r="Q623" s="118">
        <v>0.11035193705607399</v>
      </c>
      <c r="R623" s="116">
        <v>0</v>
      </c>
      <c r="S623" s="118">
        <v>5.4907612005219673E-2</v>
      </c>
      <c r="T623" s="116">
        <v>0</v>
      </c>
      <c r="U623" s="118">
        <v>1.2126448070660052E-2</v>
      </c>
      <c r="V623" s="116">
        <v>6.0000000000000001E-3</v>
      </c>
      <c r="W623" s="118">
        <v>2.8930551627394521E-2</v>
      </c>
      <c r="X623" s="115">
        <v>100.5539</v>
      </c>
      <c r="Y623" s="114"/>
      <c r="Z623" s="115">
        <v>1.0875286968051054</v>
      </c>
      <c r="AA623" s="115">
        <v>79.175906195700733</v>
      </c>
      <c r="AB623" s="115">
        <v>19.736565107494179</v>
      </c>
      <c r="AC623" s="123">
        <v>1.355036454663056</v>
      </c>
      <c r="AD623" s="123">
        <v>0.30129246576799373</v>
      </c>
    </row>
    <row r="624" spans="1:30">
      <c r="A624" s="114" t="s">
        <v>538</v>
      </c>
      <c r="B624" s="115">
        <v>47.974800000000002</v>
      </c>
      <c r="C624" s="118">
        <v>0.39920414441358681</v>
      </c>
      <c r="D624" s="116">
        <v>2.0167999999999999</v>
      </c>
      <c r="E624" s="118">
        <v>4.0266925717787484E-2</v>
      </c>
      <c r="F624" s="116">
        <v>2.7006999999999999</v>
      </c>
      <c r="G624" s="118">
        <v>0.11488049810985101</v>
      </c>
      <c r="H624" s="116">
        <v>0.54530000000000001</v>
      </c>
      <c r="I624" s="118">
        <v>4.3554904223401802E-2</v>
      </c>
      <c r="J624" s="115">
        <v>18.1372</v>
      </c>
      <c r="K624" s="118">
        <v>0.17316388217387413</v>
      </c>
      <c r="L624" s="116">
        <v>0.31080000000000002</v>
      </c>
      <c r="M624" s="118">
        <v>3.2969594815974369E-2</v>
      </c>
      <c r="N624" s="116">
        <v>10.5512</v>
      </c>
      <c r="O624" s="118">
        <v>0.26842361653980662</v>
      </c>
      <c r="P624" s="116">
        <v>17.242899999999999</v>
      </c>
      <c r="Q624" s="118">
        <v>0.19253288088227957</v>
      </c>
      <c r="R624" s="116">
        <v>2.5700000000000001E-2</v>
      </c>
      <c r="S624" s="118">
        <v>5.302044367116137E-2</v>
      </c>
      <c r="T624" s="116">
        <v>0</v>
      </c>
      <c r="U624" s="118">
        <v>1.0600603611437926E-2</v>
      </c>
      <c r="V624" s="116">
        <v>1.2500000000000001E-2</v>
      </c>
      <c r="W624" s="118">
        <v>2.6385341806802628E-2</v>
      </c>
      <c r="X624" s="115">
        <v>99.517700000000005</v>
      </c>
      <c r="Y624" s="114"/>
      <c r="Z624" s="115">
        <v>31.856704031519889</v>
      </c>
      <c r="AA624" s="115">
        <v>30.722408052886291</v>
      </c>
      <c r="AB624" s="115">
        <v>37.420887915593809</v>
      </c>
      <c r="AC624" s="123">
        <v>50.907922737972868</v>
      </c>
      <c r="AD624" s="123">
        <v>18.575891312026862</v>
      </c>
    </row>
    <row r="625" spans="1:30">
      <c r="A625" s="114" t="s">
        <v>539</v>
      </c>
      <c r="B625" s="115">
        <v>47.120399999999997</v>
      </c>
      <c r="C625" s="118">
        <v>0.398918896721973</v>
      </c>
      <c r="D625" s="116">
        <v>0.94130000000000003</v>
      </c>
      <c r="E625" s="118">
        <v>2.9477169379043322E-2</v>
      </c>
      <c r="F625" s="116">
        <v>0.97419999999999995</v>
      </c>
      <c r="G625" s="118">
        <v>7.620910236453933E-2</v>
      </c>
      <c r="H625" s="116">
        <v>7.6799999999999993E-2</v>
      </c>
      <c r="I625" s="118">
        <v>2.7769905377336725E-2</v>
      </c>
      <c r="J625" s="115">
        <v>35.4863</v>
      </c>
      <c r="K625" s="118">
        <v>0.23843268570746415</v>
      </c>
      <c r="L625" s="116">
        <v>0.49030000000000001</v>
      </c>
      <c r="M625" s="118">
        <v>3.7187636972587285E-2</v>
      </c>
      <c r="N625" s="116">
        <v>4.6810999999999998</v>
      </c>
      <c r="O625" s="118">
        <v>0.19346842213536308</v>
      </c>
      <c r="P625" s="116">
        <v>11.011799999999999</v>
      </c>
      <c r="Q625" s="118">
        <v>0.13367229569007102</v>
      </c>
      <c r="R625" s="116">
        <v>0</v>
      </c>
      <c r="S625" s="118">
        <v>4.9515702479338841E-2</v>
      </c>
      <c r="T625" s="116">
        <v>0</v>
      </c>
      <c r="U625" s="118">
        <v>1.1403679642607465E-2</v>
      </c>
      <c r="V625" s="116">
        <v>7.7000000000000002E-3</v>
      </c>
      <c r="W625" s="118">
        <v>2.8591190317982271E-2</v>
      </c>
      <c r="X625" s="115">
        <v>100.79</v>
      </c>
      <c r="Y625" s="114"/>
      <c r="Z625" s="115">
        <v>14.401081187034839</v>
      </c>
      <c r="AA625" s="115">
        <v>61.248283972564899</v>
      </c>
      <c r="AB625" s="115">
        <v>24.350634840400264</v>
      </c>
      <c r="AC625" s="123">
        <v>19.037625879464557</v>
      </c>
      <c r="AD625" s="123">
        <v>4.9186678014280583</v>
      </c>
    </row>
    <row r="626" spans="1:30">
      <c r="A626" s="114" t="s">
        <v>507</v>
      </c>
      <c r="B626" s="115">
        <v>49.035499999999999</v>
      </c>
      <c r="C626" s="118">
        <v>0.40875994208265093</v>
      </c>
      <c r="D626" s="116">
        <v>1.3978999999999999</v>
      </c>
      <c r="E626" s="118">
        <v>3.4260257240548465E-2</v>
      </c>
      <c r="F626" s="116">
        <v>2.2122999999999999</v>
      </c>
      <c r="G626" s="118">
        <v>0.1079523978948929</v>
      </c>
      <c r="H626" s="116">
        <v>0.57230000000000003</v>
      </c>
      <c r="I626" s="118">
        <v>4.3262589429956151E-2</v>
      </c>
      <c r="J626" s="115">
        <v>21.697500000000002</v>
      </c>
      <c r="K626" s="118">
        <v>0.18834466827827021</v>
      </c>
      <c r="L626" s="116">
        <v>0.36</v>
      </c>
      <c r="M626" s="118">
        <v>3.4002584731879573E-2</v>
      </c>
      <c r="N626" s="116">
        <v>14.760300000000001</v>
      </c>
      <c r="O626" s="118">
        <v>0.31883595967907835</v>
      </c>
      <c r="P626" s="116">
        <v>10.035</v>
      </c>
      <c r="Q626" s="118">
        <v>0.12490384084368812</v>
      </c>
      <c r="R626" s="116">
        <v>0</v>
      </c>
      <c r="S626" s="118">
        <v>5.113327533710308E-2</v>
      </c>
      <c r="T626" s="116">
        <v>-4.4999999999999997E-3</v>
      </c>
      <c r="U626" s="118">
        <v>1.0841526420788788E-2</v>
      </c>
      <c r="V626" s="116">
        <v>2.5000000000000001E-2</v>
      </c>
      <c r="W626" s="118">
        <v>2.7318585407686325E-2</v>
      </c>
      <c r="X626" s="115">
        <v>100.0955</v>
      </c>
      <c r="Y626" s="114"/>
      <c r="Z626" s="115">
        <v>43.226581587057588</v>
      </c>
      <c r="AA626" s="115">
        <v>35.649334800303876</v>
      </c>
      <c r="AB626" s="115">
        <v>21.124083612638536</v>
      </c>
      <c r="AC626" s="123">
        <v>54.804888794960902</v>
      </c>
      <c r="AD626" s="123">
        <v>21.059589548362524</v>
      </c>
    </row>
    <row r="627" spans="1:30">
      <c r="A627" s="114" t="s">
        <v>508</v>
      </c>
      <c r="B627" s="115">
        <v>47.867699999999999</v>
      </c>
      <c r="C627" s="118">
        <v>0.40319761209618082</v>
      </c>
      <c r="D627" s="116">
        <v>1.7136</v>
      </c>
      <c r="E627" s="118">
        <v>3.7263591479167975E-2</v>
      </c>
      <c r="F627" s="116">
        <v>2.1261999999999999</v>
      </c>
      <c r="G627" s="118">
        <v>0.10442536505818695</v>
      </c>
      <c r="H627" s="116">
        <v>0.39950000000000002</v>
      </c>
      <c r="I627" s="118">
        <v>3.8098361412416341E-2</v>
      </c>
      <c r="J627" s="115">
        <v>24.3169</v>
      </c>
      <c r="K627" s="118">
        <v>0.19923709672605724</v>
      </c>
      <c r="L627" s="116">
        <v>0.39019999999999999</v>
      </c>
      <c r="M627" s="118">
        <v>3.4519079689832172E-2</v>
      </c>
      <c r="N627" s="116">
        <v>11.511900000000001</v>
      </c>
      <c r="O627" s="118">
        <v>0.28522773091956388</v>
      </c>
      <c r="P627" s="116">
        <v>11.135400000000001</v>
      </c>
      <c r="Q627" s="118">
        <v>0.13525808007718282</v>
      </c>
      <c r="R627" s="116">
        <v>5.9299999999999999E-2</v>
      </c>
      <c r="S627" s="118">
        <v>5.535693779904307E-2</v>
      </c>
      <c r="T627" s="116">
        <v>0</v>
      </c>
      <c r="U627" s="118">
        <v>1.1403679642607465E-2</v>
      </c>
      <c r="V627" s="116">
        <v>-2E-3</v>
      </c>
      <c r="W627" s="118">
        <v>2.7573106389745514E-2</v>
      </c>
      <c r="X627" s="115">
        <v>99.520700000000005</v>
      </c>
      <c r="Y627" s="114"/>
      <c r="Z627" s="115">
        <v>34.717822368078835</v>
      </c>
      <c r="AA627" s="115">
        <v>41.143354992701575</v>
      </c>
      <c r="AB627" s="115">
        <v>24.138822639219597</v>
      </c>
      <c r="AC627" s="123">
        <v>45.766562038704905</v>
      </c>
      <c r="AD627" s="123">
        <v>15.658347904835118</v>
      </c>
    </row>
    <row r="628" spans="1:30">
      <c r="A628" s="114" t="s">
        <v>509</v>
      </c>
      <c r="B628" s="115">
        <v>45.256500000000003</v>
      </c>
      <c r="C628" s="118">
        <v>0.38936309905290895</v>
      </c>
      <c r="D628" s="116">
        <v>1.2552000000000001</v>
      </c>
      <c r="E628" s="118">
        <v>3.281420742195388E-2</v>
      </c>
      <c r="F628" s="116">
        <v>1.4482999999999999</v>
      </c>
      <c r="G628" s="118">
        <v>9.0443199169816912E-2</v>
      </c>
      <c r="H628" s="116">
        <v>5.7500000000000002E-2</v>
      </c>
      <c r="I628" s="118">
        <v>2.6210893145626593E-2</v>
      </c>
      <c r="J628" s="115">
        <v>36.777799999999999</v>
      </c>
      <c r="K628" s="118">
        <v>0.24229220759841222</v>
      </c>
      <c r="L628" s="116">
        <v>0.46310000000000001</v>
      </c>
      <c r="M628" s="118">
        <v>3.624072954967418E-2</v>
      </c>
      <c r="N628" s="116">
        <v>1.0878000000000001</v>
      </c>
      <c r="O628" s="118">
        <v>0.10170911335116233</v>
      </c>
      <c r="P628" s="116">
        <v>13.625299999999999</v>
      </c>
      <c r="Q628" s="118">
        <v>0.15801875010396391</v>
      </c>
      <c r="R628" s="116">
        <v>0</v>
      </c>
      <c r="S628" s="118">
        <v>5.5626533275337099E-2</v>
      </c>
      <c r="T628" s="116">
        <v>0</v>
      </c>
      <c r="U628" s="118">
        <v>1.1965832864426143E-2</v>
      </c>
      <c r="V628" s="116">
        <v>0</v>
      </c>
      <c r="W628" s="118">
        <v>2.884571130004146E-2</v>
      </c>
      <c r="X628" s="115">
        <v>99.971400000000003</v>
      </c>
      <c r="Y628" s="114"/>
      <c r="Z628" s="115">
        <v>3.4516854988602539</v>
      </c>
      <c r="AA628" s="115">
        <v>65.471747977418431</v>
      </c>
      <c r="AB628" s="115">
        <v>31.076566523721315</v>
      </c>
      <c r="AC628" s="123">
        <v>5.008310804524001</v>
      </c>
      <c r="AD628" s="123">
        <v>1.1466209218164061</v>
      </c>
    </row>
    <row r="629" spans="1:30">
      <c r="A629" s="114" t="s">
        <v>510</v>
      </c>
      <c r="B629" s="115">
        <v>45.11</v>
      </c>
      <c r="C629" s="118">
        <v>0.39221557596904755</v>
      </c>
      <c r="D629" s="116">
        <v>0.76690000000000003</v>
      </c>
      <c r="E629" s="118">
        <v>2.7363711951866626E-2</v>
      </c>
      <c r="F629" s="116">
        <v>0.87109999999999999</v>
      </c>
      <c r="G629" s="118">
        <v>7.5327344155362838E-2</v>
      </c>
      <c r="H629" s="116">
        <v>1.5E-3</v>
      </c>
      <c r="I629" s="118">
        <v>2.3872374798061393E-2</v>
      </c>
      <c r="J629" s="115">
        <v>46.052999999999997</v>
      </c>
      <c r="K629" s="118">
        <v>0.26905155937565278</v>
      </c>
      <c r="L629" s="116">
        <v>0.55020000000000002</v>
      </c>
      <c r="M629" s="118">
        <v>3.890928683242928E-2</v>
      </c>
      <c r="N629" s="116">
        <v>0.18809999999999999</v>
      </c>
      <c r="O629" s="118">
        <v>6.1909895083316201E-2</v>
      </c>
      <c r="P629" s="116">
        <v>7.5865999999999998</v>
      </c>
      <c r="Q629" s="118">
        <v>0.10055738642979523</v>
      </c>
      <c r="R629" s="116">
        <v>0</v>
      </c>
      <c r="S629" s="118">
        <v>5.418869073510222E-2</v>
      </c>
      <c r="T629" s="116">
        <v>0</v>
      </c>
      <c r="U629" s="118">
        <v>1.2046140467543098E-2</v>
      </c>
      <c r="V629" s="116">
        <v>0</v>
      </c>
      <c r="W629" s="118">
        <v>2.884571130004146E-2</v>
      </c>
      <c r="X629" s="115">
        <v>101.1275</v>
      </c>
      <c r="Y629" s="114"/>
      <c r="Z629" s="115">
        <v>0.59755226544755902</v>
      </c>
      <c r="AA629" s="115">
        <v>82.078810469657284</v>
      </c>
      <c r="AB629" s="115">
        <v>17.323637264895169</v>
      </c>
      <c r="AC629" s="123">
        <v>0.72280759915615567</v>
      </c>
      <c r="AD629" s="123">
        <v>0.15991928061031269</v>
      </c>
    </row>
    <row r="630" spans="1:30">
      <c r="A630" s="114" t="s">
        <v>511</v>
      </c>
      <c r="B630" s="115">
        <v>48.330100000000002</v>
      </c>
      <c r="C630" s="118">
        <v>0.40305498825037395</v>
      </c>
      <c r="D630" s="116">
        <v>1.1851</v>
      </c>
      <c r="E630" s="118">
        <v>3.2035565211941418E-2</v>
      </c>
      <c r="F630" s="116">
        <v>1.2463</v>
      </c>
      <c r="G630" s="118">
        <v>8.4144926247127716E-2</v>
      </c>
      <c r="H630" s="116">
        <v>0.2122</v>
      </c>
      <c r="I630" s="118">
        <v>3.0985368105238872E-2</v>
      </c>
      <c r="J630" s="115">
        <v>26.546500000000002</v>
      </c>
      <c r="K630" s="118">
        <v>0.20755651057987887</v>
      </c>
      <c r="L630" s="116">
        <v>0.38519999999999999</v>
      </c>
      <c r="M630" s="118">
        <v>3.5035574647784777E-2</v>
      </c>
      <c r="N630" s="116">
        <v>9.4969000000000001</v>
      </c>
      <c r="O630" s="118">
        <v>0.2626748405677844</v>
      </c>
      <c r="P630" s="116">
        <v>12.485200000000001</v>
      </c>
      <c r="Q630" s="118">
        <v>0.14785107373954123</v>
      </c>
      <c r="R630" s="116">
        <v>2.7400000000000001E-2</v>
      </c>
      <c r="S630" s="118">
        <v>5.9670465419747715E-2</v>
      </c>
      <c r="T630" s="116">
        <v>-1.8E-3</v>
      </c>
      <c r="U630" s="118">
        <v>1.1323372039490512E-2</v>
      </c>
      <c r="V630" s="116">
        <v>0</v>
      </c>
      <c r="W630" s="118">
        <v>2.7827627371804702E-2</v>
      </c>
      <c r="X630" s="115">
        <v>99.9148</v>
      </c>
      <c r="Y630" s="114"/>
      <c r="Z630" s="115">
        <v>28.464022144094219</v>
      </c>
      <c r="AA630" s="115">
        <v>44.63830541358405</v>
      </c>
      <c r="AB630" s="115">
        <v>26.897672442321735</v>
      </c>
      <c r="AC630" s="123">
        <v>38.938784700187441</v>
      </c>
      <c r="AD630" s="123">
        <v>12.303331485285756</v>
      </c>
    </row>
    <row r="631" spans="1:30">
      <c r="A631" s="114" t="s">
        <v>512</v>
      </c>
      <c r="B631" s="115">
        <v>48.986699999999999</v>
      </c>
      <c r="C631" s="118">
        <v>0.40747632747038859</v>
      </c>
      <c r="D631" s="116">
        <v>1.5842000000000001</v>
      </c>
      <c r="E631" s="118">
        <v>3.6151245464864451E-2</v>
      </c>
      <c r="F631" s="116">
        <v>2.5605000000000002</v>
      </c>
      <c r="G631" s="118">
        <v>0.11387277444222073</v>
      </c>
      <c r="H631" s="116">
        <v>0.64229999999999998</v>
      </c>
      <c r="I631" s="118">
        <v>4.5698546042003234E-2</v>
      </c>
      <c r="J631" s="115">
        <v>20.454499999999999</v>
      </c>
      <c r="K631" s="118">
        <v>0.18311287193720716</v>
      </c>
      <c r="L631" s="116">
        <v>0.35249999999999998</v>
      </c>
      <c r="M631" s="118">
        <v>3.3830419745895374E-2</v>
      </c>
      <c r="N631" s="116">
        <v>13.986700000000001</v>
      </c>
      <c r="O631" s="118">
        <v>0.30888615511211687</v>
      </c>
      <c r="P631" s="116">
        <v>11.306100000000001</v>
      </c>
      <c r="Q631" s="118">
        <v>0.13693714589883063</v>
      </c>
      <c r="R631" s="116">
        <v>0</v>
      </c>
      <c r="S631" s="118">
        <v>4.7269073510221832E-2</v>
      </c>
      <c r="T631" s="116">
        <v>2.9999999999999997E-4</v>
      </c>
      <c r="U631" s="118">
        <v>1.1002141627022696E-2</v>
      </c>
      <c r="V631" s="116">
        <v>0</v>
      </c>
      <c r="W631" s="118">
        <v>2.7233745080333254E-2</v>
      </c>
      <c r="X631" s="115">
        <v>99.873800000000003</v>
      </c>
      <c r="Y631" s="114"/>
      <c r="Z631" s="115">
        <v>41.64065377351475</v>
      </c>
      <c r="AA631" s="115">
        <v>34.164665516367712</v>
      </c>
      <c r="AB631" s="115">
        <v>24.194680710117538</v>
      </c>
      <c r="AC631" s="123">
        <v>54.932662406989394</v>
      </c>
      <c r="AD631" s="123">
        <v>21.145498093466891</v>
      </c>
    </row>
    <row r="632" spans="1:30">
      <c r="A632" s="5"/>
      <c r="B632" s="114"/>
      <c r="C632" s="119"/>
      <c r="D632" s="114"/>
      <c r="E632" s="119"/>
      <c r="F632" s="114"/>
      <c r="G632" s="119"/>
      <c r="H632" s="114"/>
      <c r="I632" s="119"/>
      <c r="J632" s="114"/>
      <c r="K632" s="119"/>
      <c r="L632" s="114"/>
      <c r="M632" s="119"/>
      <c r="N632" s="114"/>
      <c r="O632" s="119"/>
      <c r="P632" s="114"/>
      <c r="Q632" s="119"/>
      <c r="R632" s="114"/>
      <c r="S632" s="119"/>
      <c r="T632" s="114"/>
      <c r="U632" s="119"/>
      <c r="V632" s="114"/>
      <c r="W632" s="119"/>
      <c r="X632" s="114"/>
      <c r="Y632" s="114"/>
      <c r="Z632" s="114"/>
      <c r="AA632" s="114"/>
      <c r="AB632" s="114"/>
      <c r="AC632" s="137"/>
    </row>
    <row r="633" spans="1:30">
      <c r="A633" s="114" t="s">
        <v>401</v>
      </c>
      <c r="B633" s="115">
        <v>48.797400000000003</v>
      </c>
      <c r="C633" s="118">
        <v>0.41075667592394788</v>
      </c>
      <c r="D633" s="116">
        <v>6.6400000000000001E-2</v>
      </c>
      <c r="E633" s="118">
        <v>1.7130128620274233E-2</v>
      </c>
      <c r="F633" s="115">
        <v>30.634</v>
      </c>
      <c r="G633" s="118">
        <v>0.33191898302572093</v>
      </c>
      <c r="H633" s="116">
        <v>9.2999999999999992E-3</v>
      </c>
      <c r="I633" s="118">
        <v>2.2995430417724439E-2</v>
      </c>
      <c r="J633" s="116">
        <v>1.7529999999999999</v>
      </c>
      <c r="K633" s="118">
        <v>5.7892828364222403E-2</v>
      </c>
      <c r="L633" s="116">
        <v>1.3599999999999999E-2</v>
      </c>
      <c r="M633" s="118">
        <v>2.1864953219993447E-2</v>
      </c>
      <c r="N633" s="116">
        <v>8.9200000000000002E-2</v>
      </c>
      <c r="O633" s="118">
        <v>4.0241431804155521E-2</v>
      </c>
      <c r="P633" s="115">
        <v>16.6051</v>
      </c>
      <c r="Q633" s="118">
        <v>0.18749568341733622</v>
      </c>
      <c r="R633" s="116">
        <v>1.5904</v>
      </c>
      <c r="S633" s="118">
        <v>0.14513223140495868</v>
      </c>
      <c r="T633" s="116">
        <v>0.14349999999999999</v>
      </c>
      <c r="U633" s="118">
        <v>1.4455368561051715E-2</v>
      </c>
      <c r="V633" s="116">
        <v>0</v>
      </c>
      <c r="W633" s="118">
        <v>2.5367257878565874E-2</v>
      </c>
      <c r="X633" s="115">
        <v>99.701800000000006</v>
      </c>
      <c r="Y633" s="114"/>
      <c r="Z633" s="115">
        <v>84.487244474565443</v>
      </c>
      <c r="AA633" s="115">
        <v>14.64341755381558</v>
      </c>
      <c r="AB633" s="115">
        <v>0.86933797161897686</v>
      </c>
      <c r="AC633" s="137"/>
    </row>
    <row r="634" spans="1:30">
      <c r="A634" s="114" t="s">
        <v>488</v>
      </c>
      <c r="B634" s="115">
        <v>46.102600000000002</v>
      </c>
      <c r="C634" s="118">
        <v>0.40191399748391837</v>
      </c>
      <c r="D634" s="116">
        <v>0.06</v>
      </c>
      <c r="E634" s="118">
        <v>1.7352597823134936E-2</v>
      </c>
      <c r="F634" s="115">
        <v>32.866</v>
      </c>
      <c r="G634" s="118">
        <v>0.34262604699429255</v>
      </c>
      <c r="H634" s="116">
        <v>9.9000000000000008E-3</v>
      </c>
      <c r="I634" s="118">
        <v>2.3580060004615738E-2</v>
      </c>
      <c r="J634" s="116">
        <v>0.68110000000000004</v>
      </c>
      <c r="K634" s="118">
        <v>4.0053260512728679E-2</v>
      </c>
      <c r="L634" s="116">
        <v>2.3400000000000001E-2</v>
      </c>
      <c r="M634" s="118">
        <v>2.1348458262040845E-2</v>
      </c>
      <c r="N634" s="116">
        <v>0.24729999999999999</v>
      </c>
      <c r="O634" s="118">
        <v>5.0080682987039708E-2</v>
      </c>
      <c r="P634" s="115">
        <v>17.985099999999999</v>
      </c>
      <c r="Q634" s="118">
        <v>0.20036852138330255</v>
      </c>
      <c r="R634" s="116">
        <v>1.2726</v>
      </c>
      <c r="S634" s="118">
        <v>0.12958555893866899</v>
      </c>
      <c r="T634" s="116">
        <v>4.5900000000000003E-2</v>
      </c>
      <c r="U634" s="118">
        <v>1.1724910055075281E-2</v>
      </c>
      <c r="V634" s="116">
        <v>1.3599999999999999E-2</v>
      </c>
      <c r="W634" s="118">
        <v>2.5027896569153617E-2</v>
      </c>
      <c r="X634" s="115">
        <v>99.307599999999994</v>
      </c>
      <c r="Y634" s="114"/>
      <c r="Z634" s="115">
        <v>88.4107213666897</v>
      </c>
      <c r="AA634" s="115">
        <v>11.320625530655528</v>
      </c>
      <c r="AB634" s="115">
        <v>0.268653102654765</v>
      </c>
      <c r="AC634" s="137"/>
    </row>
    <row r="635" spans="1:30">
      <c r="A635" s="114" t="s">
        <v>489</v>
      </c>
      <c r="B635" s="115">
        <v>46.260599999999997</v>
      </c>
      <c r="C635" s="118">
        <v>0.4024844928671461</v>
      </c>
      <c r="D635" s="116">
        <v>7.3800000000000004E-2</v>
      </c>
      <c r="E635" s="118">
        <v>1.7130128620274233E-2</v>
      </c>
      <c r="F635" s="115">
        <v>32.974200000000003</v>
      </c>
      <c r="G635" s="118">
        <v>0.34325587428656146</v>
      </c>
      <c r="H635" s="116">
        <v>-4.7000000000000002E-3</v>
      </c>
      <c r="I635" s="118">
        <v>2.2995430417724439E-2</v>
      </c>
      <c r="J635" s="116">
        <v>0.52929999999999999</v>
      </c>
      <c r="K635" s="118">
        <v>3.6451040081177069E-2</v>
      </c>
      <c r="L635" s="116">
        <v>2.1700000000000001E-2</v>
      </c>
      <c r="M635" s="118">
        <v>2.2123200698969749E-2</v>
      </c>
      <c r="N635" s="116">
        <v>0.22189999999999999</v>
      </c>
      <c r="O635" s="118">
        <v>5.0633449907426457E-2</v>
      </c>
      <c r="P635" s="115">
        <v>18.090199999999999</v>
      </c>
      <c r="Q635" s="118">
        <v>0.20139461716319842</v>
      </c>
      <c r="R635" s="116">
        <v>1.2826</v>
      </c>
      <c r="S635" s="118">
        <v>0.13012474989125708</v>
      </c>
      <c r="T635" s="116">
        <v>4.8599999999999997E-2</v>
      </c>
      <c r="U635" s="118">
        <v>1.1644602451958329E-2</v>
      </c>
      <c r="V635" s="116">
        <v>-2.3999999999999998E-3</v>
      </c>
      <c r="W635" s="118">
        <v>2.5452098205918931E-2</v>
      </c>
      <c r="X635" s="115">
        <v>99.502799999999993</v>
      </c>
      <c r="Y635" s="114"/>
      <c r="Z635" s="115">
        <v>88.378180472978968</v>
      </c>
      <c r="AA635" s="115">
        <v>11.339120017595327</v>
      </c>
      <c r="AB635" s="115">
        <v>0.28269950942569494</v>
      </c>
      <c r="AC635" s="137"/>
    </row>
    <row r="636" spans="1:30">
      <c r="A636" s="114" t="s">
        <v>490</v>
      </c>
      <c r="B636" s="115">
        <v>46.272300000000001</v>
      </c>
      <c r="C636" s="118">
        <v>0.40276974055876003</v>
      </c>
      <c r="D636" s="116">
        <v>7.7299999999999994E-2</v>
      </c>
      <c r="E636" s="118">
        <v>1.7352597823134936E-2</v>
      </c>
      <c r="F636" s="115">
        <v>32.945300000000003</v>
      </c>
      <c r="G636" s="118">
        <v>0.34363377066192274</v>
      </c>
      <c r="H636" s="116">
        <v>0</v>
      </c>
      <c r="I636" s="118">
        <v>2.3872374798061393E-2</v>
      </c>
      <c r="J636" s="116">
        <v>0.75590000000000002</v>
      </c>
      <c r="K636" s="118">
        <v>4.1511302115975764E-2</v>
      </c>
      <c r="L636" s="116">
        <v>5.4000000000000003E-3</v>
      </c>
      <c r="M636" s="118">
        <v>2.2295365684953949E-2</v>
      </c>
      <c r="N636" s="116">
        <v>0.2079</v>
      </c>
      <c r="O636" s="118">
        <v>4.9638469450730305E-2</v>
      </c>
      <c r="P636" s="115">
        <v>17.991199999999999</v>
      </c>
      <c r="Q636" s="118">
        <v>0.20046180281783854</v>
      </c>
      <c r="R636" s="116">
        <v>1.3948</v>
      </c>
      <c r="S636" s="118">
        <v>0.13470787298825576</v>
      </c>
      <c r="T636" s="116">
        <v>5.3800000000000001E-2</v>
      </c>
      <c r="U636" s="118">
        <v>1.2046140467543098E-2</v>
      </c>
      <c r="V636" s="116">
        <v>0</v>
      </c>
      <c r="W636" s="118">
        <v>2.528241755121281E-2</v>
      </c>
      <c r="X636" s="115">
        <v>99.703800000000001</v>
      </c>
      <c r="Y636" s="114"/>
      <c r="Z636" s="115">
        <v>87.423728797569893</v>
      </c>
      <c r="AA636" s="115">
        <v>12.265000268923872</v>
      </c>
      <c r="AB636" s="115">
        <v>0.31127093350623136</v>
      </c>
      <c r="AC636" s="137"/>
    </row>
    <row r="637" spans="1:30">
      <c r="A637" s="114" t="s">
        <v>491</v>
      </c>
      <c r="B637" s="115">
        <v>46.720599999999997</v>
      </c>
      <c r="C637" s="118">
        <v>0.40433860286263612</v>
      </c>
      <c r="D637" s="116">
        <v>6.1699999999999998E-2</v>
      </c>
      <c r="E637" s="118">
        <v>1.7352597823134936E-2</v>
      </c>
      <c r="F637" s="115">
        <v>32.396000000000001</v>
      </c>
      <c r="G637" s="118">
        <v>0.3406105996590319</v>
      </c>
      <c r="H637" s="116">
        <v>-5.9999999999999995E-4</v>
      </c>
      <c r="I637" s="118">
        <v>2.3677498269097624E-2</v>
      </c>
      <c r="J637" s="116">
        <v>0.99580000000000002</v>
      </c>
      <c r="K637" s="118">
        <v>4.6400029844510103E-2</v>
      </c>
      <c r="L637" s="116">
        <v>9.2999999999999992E-3</v>
      </c>
      <c r="M637" s="118">
        <v>2.1864953219993447E-2</v>
      </c>
      <c r="N637" s="116">
        <v>9.5399999999999999E-2</v>
      </c>
      <c r="O637" s="118">
        <v>4.5547994239868335E-2</v>
      </c>
      <c r="P637" s="115">
        <v>17.696400000000001</v>
      </c>
      <c r="Q637" s="118">
        <v>0.19775664121629488</v>
      </c>
      <c r="R637" s="116">
        <v>1.3205</v>
      </c>
      <c r="S637" s="118">
        <v>0.13138286211396258</v>
      </c>
      <c r="T637" s="116">
        <v>5.3199999999999997E-2</v>
      </c>
      <c r="U637" s="118">
        <v>1.2367370880010914E-2</v>
      </c>
      <c r="V637" s="116">
        <v>1.9800000000000002E-2</v>
      </c>
      <c r="W637" s="118">
        <v>2.528241755121281E-2</v>
      </c>
      <c r="X637" s="115">
        <v>99.368700000000004</v>
      </c>
      <c r="Y637" s="114"/>
      <c r="Z637" s="115">
        <v>87.826197612092756</v>
      </c>
      <c r="AA637" s="115">
        <v>11.859434711960997</v>
      </c>
      <c r="AB637" s="115">
        <v>0.31436767594625836</v>
      </c>
    </row>
    <row r="638" spans="1:30">
      <c r="A638" s="114" t="s">
        <v>492</v>
      </c>
      <c r="B638" s="115">
        <v>48.094700000000003</v>
      </c>
      <c r="C638" s="118">
        <v>0.4093304374658786</v>
      </c>
      <c r="D638" s="116">
        <v>8.5000000000000006E-2</v>
      </c>
      <c r="E638" s="118">
        <v>1.7241363221704584E-2</v>
      </c>
      <c r="F638" s="115">
        <v>31.6554</v>
      </c>
      <c r="G638" s="118">
        <v>0.33720953228077977</v>
      </c>
      <c r="H638" s="116">
        <v>2.8999999999999998E-3</v>
      </c>
      <c r="I638" s="118">
        <v>2.3385183475651976E-2</v>
      </c>
      <c r="J638" s="116">
        <v>1.1526000000000001</v>
      </c>
      <c r="K638" s="118">
        <v>4.8544208672814636E-2</v>
      </c>
      <c r="L638" s="116">
        <v>1.38E-2</v>
      </c>
      <c r="M638" s="118">
        <v>2.2037118205977646E-2</v>
      </c>
      <c r="N638" s="116">
        <v>0.1978</v>
      </c>
      <c r="O638" s="118">
        <v>4.9085702530343556E-2</v>
      </c>
      <c r="P638" s="115">
        <v>17.077400000000001</v>
      </c>
      <c r="Q638" s="118">
        <v>0.19197319227506363</v>
      </c>
      <c r="R638" s="116">
        <v>1.391</v>
      </c>
      <c r="S638" s="118">
        <v>0.1349774684645498</v>
      </c>
      <c r="T638" s="116">
        <v>0.1037</v>
      </c>
      <c r="U638" s="118">
        <v>1.3009831704946543E-2</v>
      </c>
      <c r="V638" s="116">
        <v>0</v>
      </c>
      <c r="W638" s="118">
        <v>2.4688535259741368E-2</v>
      </c>
      <c r="X638" s="115">
        <v>99.774199999999993</v>
      </c>
      <c r="Y638" s="114"/>
      <c r="Z638" s="115">
        <v>86.60796832301466</v>
      </c>
      <c r="AA638" s="115">
        <v>12.765847694724917</v>
      </c>
      <c r="AB638" s="115">
        <v>0.62618398226043304</v>
      </c>
    </row>
    <row r="639" spans="1:30">
      <c r="A639" s="114" t="s">
        <v>493</v>
      </c>
      <c r="B639" s="115">
        <v>48.164400000000001</v>
      </c>
      <c r="C639" s="118">
        <v>0.40904518977426479</v>
      </c>
      <c r="D639" s="116">
        <v>7.5999999999999998E-2</v>
      </c>
      <c r="E639" s="118">
        <v>1.7463832424565288E-2</v>
      </c>
      <c r="F639" s="115">
        <v>31.538399999999999</v>
      </c>
      <c r="G639" s="118">
        <v>0.33683163590541843</v>
      </c>
      <c r="H639" s="116">
        <v>2.2800000000000001E-2</v>
      </c>
      <c r="I639" s="118">
        <v>2.4457004384952689E-2</v>
      </c>
      <c r="J639" s="116">
        <v>1.2458</v>
      </c>
      <c r="K639" s="118">
        <v>5.0259551735458256E-2</v>
      </c>
      <c r="L639" s="116">
        <v>1.49E-2</v>
      </c>
      <c r="M639" s="118">
        <v>2.3070108121882853E-2</v>
      </c>
      <c r="N639" s="116">
        <v>0.20230000000000001</v>
      </c>
      <c r="O639" s="118">
        <v>4.8201275457724756E-2</v>
      </c>
      <c r="P639" s="115">
        <v>17.353200000000001</v>
      </c>
      <c r="Q639" s="118">
        <v>0.19458507244207127</v>
      </c>
      <c r="R639" s="116">
        <v>1.3523000000000001</v>
      </c>
      <c r="S639" s="118">
        <v>0.13533692909960854</v>
      </c>
      <c r="T639" s="116">
        <v>8.8200000000000001E-2</v>
      </c>
      <c r="U639" s="118">
        <v>1.2929524101829589E-2</v>
      </c>
      <c r="V639" s="116">
        <v>0</v>
      </c>
      <c r="W639" s="118">
        <v>2.4434014277682176E-2</v>
      </c>
      <c r="X639" s="115">
        <v>100.0582</v>
      </c>
      <c r="Y639" s="114"/>
      <c r="Z639" s="115">
        <v>87.178529784845523</v>
      </c>
      <c r="AA639" s="115">
        <v>12.293893461235687</v>
      </c>
      <c r="AB639" s="115">
        <v>0.52757675391878256</v>
      </c>
    </row>
    <row r="640" spans="1:30">
      <c r="A640" s="5"/>
      <c r="B640" s="114"/>
      <c r="C640" s="119"/>
      <c r="D640" s="114"/>
      <c r="E640" s="119"/>
      <c r="F640" s="114"/>
      <c r="G640" s="119"/>
      <c r="H640" s="114"/>
      <c r="I640" s="119"/>
      <c r="J640" s="114"/>
      <c r="K640" s="119"/>
      <c r="L640" s="114"/>
      <c r="M640" s="119"/>
      <c r="N640" s="114"/>
      <c r="O640" s="119"/>
      <c r="P640" s="114"/>
      <c r="Q640" s="119"/>
      <c r="R640" s="114"/>
      <c r="S640" s="119"/>
      <c r="T640" s="114"/>
      <c r="U640" s="119"/>
      <c r="V640" s="114"/>
      <c r="W640" s="119"/>
      <c r="X640" s="114"/>
      <c r="Y640" s="114"/>
      <c r="Z640" s="114"/>
      <c r="AA640" s="114"/>
      <c r="AB640" s="114"/>
    </row>
    <row r="641" spans="1:30">
      <c r="A641" s="114" t="s">
        <v>502</v>
      </c>
      <c r="B641" s="116">
        <v>0</v>
      </c>
      <c r="C641" s="118">
        <v>3.9221557596904745E-2</v>
      </c>
      <c r="D641" s="115">
        <v>51.955199999999998</v>
      </c>
      <c r="E641" s="118">
        <v>0.2211343876435401</v>
      </c>
      <c r="F641" s="116">
        <v>0.1069</v>
      </c>
      <c r="G641" s="118">
        <v>4.9756356089244676E-2</v>
      </c>
      <c r="H641" s="116">
        <v>6.83E-2</v>
      </c>
      <c r="I641" s="118">
        <v>2.9134041080083089E-2</v>
      </c>
      <c r="J641" s="115">
        <v>48.154000000000003</v>
      </c>
      <c r="K641" s="118">
        <v>0.27213917688841144</v>
      </c>
      <c r="L641" s="116">
        <v>0.28060000000000002</v>
      </c>
      <c r="M641" s="118">
        <v>3.3658254759911174E-2</v>
      </c>
      <c r="N641" s="116">
        <v>2.6100000000000002E-2</v>
      </c>
      <c r="O641" s="118">
        <v>5.1075663443735854E-2</v>
      </c>
      <c r="P641" s="116">
        <v>9.1600000000000001E-2</v>
      </c>
      <c r="Q641" s="118">
        <v>1.4831748091222117E-2</v>
      </c>
      <c r="R641" s="116">
        <v>0</v>
      </c>
      <c r="S641" s="118">
        <v>6.6679947803392772E-2</v>
      </c>
      <c r="T641" s="116">
        <v>0</v>
      </c>
      <c r="U641" s="118">
        <v>1.1564294848841373E-2</v>
      </c>
      <c r="V641" s="116">
        <v>0</v>
      </c>
      <c r="W641" s="118">
        <v>3.0372837192396595E-2</v>
      </c>
      <c r="X641" s="115">
        <v>100.68259999999999</v>
      </c>
      <c r="Y641" s="114"/>
      <c r="Z641" s="114"/>
      <c r="AA641" s="114"/>
      <c r="AB641" s="114"/>
    </row>
    <row r="642" spans="1:30">
      <c r="A642" s="114" t="s">
        <v>413</v>
      </c>
      <c r="B642" s="116">
        <v>2.8899999999999999E-2</v>
      </c>
      <c r="C642" s="118">
        <v>4.0647796054974004E-2</v>
      </c>
      <c r="D642" s="115">
        <v>51.616199999999999</v>
      </c>
      <c r="E642" s="118">
        <v>0.22013327623066692</v>
      </c>
      <c r="F642" s="116">
        <v>0.1298</v>
      </c>
      <c r="G642" s="118">
        <v>5.0512148839967387E-2</v>
      </c>
      <c r="H642" s="116">
        <v>0.1192</v>
      </c>
      <c r="I642" s="118">
        <v>3.1959750750057699E-2</v>
      </c>
      <c r="J642" s="115">
        <v>47.773000000000003</v>
      </c>
      <c r="K642" s="118">
        <v>0.27119573820395737</v>
      </c>
      <c r="L642" s="116">
        <v>0.32379999999999998</v>
      </c>
      <c r="M642" s="118">
        <v>3.4260832210855872E-2</v>
      </c>
      <c r="N642" s="116">
        <v>5.4300000000000001E-2</v>
      </c>
      <c r="O642" s="118">
        <v>5.4060604813824319E-2</v>
      </c>
      <c r="P642" s="116">
        <v>0.13600000000000001</v>
      </c>
      <c r="Q642" s="118">
        <v>1.5857843871117987E-2</v>
      </c>
      <c r="R642" s="116">
        <v>0</v>
      </c>
      <c r="S642" s="118">
        <v>5.9311004784689002E-2</v>
      </c>
      <c r="T642" s="116">
        <v>0</v>
      </c>
      <c r="U642" s="118">
        <v>1.1885525261309189E-2</v>
      </c>
      <c r="V642" s="116">
        <v>0</v>
      </c>
      <c r="W642" s="118">
        <v>2.9609274246219026E-2</v>
      </c>
      <c r="X642" s="115">
        <v>100.1812</v>
      </c>
      <c r="Y642" s="114"/>
      <c r="Z642" s="114"/>
      <c r="AA642" s="114"/>
      <c r="AB642" s="114"/>
    </row>
    <row r="643" spans="1:30">
      <c r="A643" s="114" t="s">
        <v>503</v>
      </c>
      <c r="B643" s="116">
        <v>8.3900000000000002E-2</v>
      </c>
      <c r="C643" s="118">
        <v>4.1075667592394789E-2</v>
      </c>
      <c r="D643" s="115">
        <v>51.406700000000001</v>
      </c>
      <c r="E643" s="118">
        <v>0.21946586862208481</v>
      </c>
      <c r="F643" s="116">
        <v>9.5299999999999996E-2</v>
      </c>
      <c r="G643" s="118">
        <v>4.8622666963160636E-2</v>
      </c>
      <c r="H643" s="116">
        <v>9.0800000000000006E-2</v>
      </c>
      <c r="I643" s="118">
        <v>3.0887929840756983E-2</v>
      </c>
      <c r="J643" s="115">
        <v>47.677599999999998</v>
      </c>
      <c r="K643" s="118">
        <v>0.27076690243829643</v>
      </c>
      <c r="L643" s="116">
        <v>0.33700000000000002</v>
      </c>
      <c r="M643" s="118">
        <v>3.4519079689832172E-2</v>
      </c>
      <c r="N643" s="116">
        <v>9.3200000000000005E-2</v>
      </c>
      <c r="O643" s="118">
        <v>5.3286731125282864E-2</v>
      </c>
      <c r="P643" s="116">
        <v>0.20830000000000001</v>
      </c>
      <c r="Q643" s="118">
        <v>1.6977221085549846E-2</v>
      </c>
      <c r="R643" s="116">
        <v>0</v>
      </c>
      <c r="S643" s="118">
        <v>5.7513701609395389E-2</v>
      </c>
      <c r="T643" s="116">
        <v>0</v>
      </c>
      <c r="U643" s="118">
        <v>1.2126448070660052E-2</v>
      </c>
      <c r="V643" s="116">
        <v>-1.5E-3</v>
      </c>
      <c r="W643" s="118">
        <v>3.0287996865043534E-2</v>
      </c>
      <c r="X643" s="115">
        <v>99.992800000000003</v>
      </c>
      <c r="Y643" s="114"/>
      <c r="Z643" s="114"/>
      <c r="AA643" s="114"/>
      <c r="AB643" s="114"/>
    </row>
    <row r="644" spans="1:30">
      <c r="A644" s="114" t="s">
        <v>540</v>
      </c>
      <c r="B644" s="116">
        <v>1.6999999999999999E-3</v>
      </c>
      <c r="C644" s="118">
        <v>3.8223190676256263E-2</v>
      </c>
      <c r="D644" s="115">
        <v>51.91</v>
      </c>
      <c r="E644" s="118">
        <v>0.22102315304210973</v>
      </c>
      <c r="F644" s="116">
        <v>0.1171</v>
      </c>
      <c r="G644" s="118">
        <v>5.03861833815136E-2</v>
      </c>
      <c r="H644" s="116">
        <v>0.12429999999999999</v>
      </c>
      <c r="I644" s="118">
        <v>3.0400738518347566E-2</v>
      </c>
      <c r="J644" s="115">
        <v>48.023099999999999</v>
      </c>
      <c r="K644" s="118">
        <v>0.27179610827588269</v>
      </c>
      <c r="L644" s="116">
        <v>0.31240000000000001</v>
      </c>
      <c r="M644" s="118">
        <v>3.3830419745895374E-2</v>
      </c>
      <c r="N644" s="116">
        <v>6.08E-2</v>
      </c>
      <c r="O644" s="118">
        <v>5.2844517588973468E-2</v>
      </c>
      <c r="P644" s="116">
        <v>5.3900000000000003E-2</v>
      </c>
      <c r="Q644" s="118">
        <v>1.41787780494702E-2</v>
      </c>
      <c r="R644" s="116">
        <v>0</v>
      </c>
      <c r="S644" s="118">
        <v>5.5896128751631136E-2</v>
      </c>
      <c r="T644" s="116">
        <v>0</v>
      </c>
      <c r="U644" s="118">
        <v>1.1644602451958329E-2</v>
      </c>
      <c r="V644" s="116">
        <v>2.3E-3</v>
      </c>
      <c r="W644" s="118">
        <v>3.0881879156514979E-2</v>
      </c>
      <c r="X644" s="115">
        <v>100.6057</v>
      </c>
      <c r="Y644" s="114"/>
      <c r="Z644" s="114"/>
      <c r="AA644" s="114"/>
      <c r="AB644" s="114"/>
    </row>
    <row r="645" spans="1:30">
      <c r="A645" s="114" t="s">
        <v>541</v>
      </c>
      <c r="B645" s="116">
        <v>4.82E-2</v>
      </c>
      <c r="C645" s="118">
        <v>4.0505172209167085E-2</v>
      </c>
      <c r="D645" s="115">
        <v>51.915999999999997</v>
      </c>
      <c r="E645" s="118">
        <v>0.2211343876435401</v>
      </c>
      <c r="F645" s="116">
        <v>0.13250000000000001</v>
      </c>
      <c r="G645" s="118">
        <v>5.0764079756874948E-2</v>
      </c>
      <c r="H645" s="116">
        <v>0.21360000000000001</v>
      </c>
      <c r="I645" s="118">
        <v>3.3226448188322183E-2</v>
      </c>
      <c r="J645" s="115">
        <v>47.826000000000001</v>
      </c>
      <c r="K645" s="118">
        <v>0.27153880681648612</v>
      </c>
      <c r="L645" s="116">
        <v>0.37119999999999997</v>
      </c>
      <c r="M645" s="118">
        <v>3.5552069605737376E-2</v>
      </c>
      <c r="N645" s="116">
        <v>0.16289999999999999</v>
      </c>
      <c r="O645" s="118">
        <v>6.4894836453404658E-2</v>
      </c>
      <c r="P645" s="116">
        <v>0.16189999999999999</v>
      </c>
      <c r="Q645" s="118">
        <v>1.6044406740189962E-2</v>
      </c>
      <c r="R645" s="116">
        <v>8.0000000000000002E-3</v>
      </c>
      <c r="S645" s="118">
        <v>6.43434536755111E-2</v>
      </c>
      <c r="T645" s="116">
        <v>0</v>
      </c>
      <c r="U645" s="118">
        <v>1.1724910055075281E-2</v>
      </c>
      <c r="V645" s="116">
        <v>5.4999999999999997E-3</v>
      </c>
      <c r="W645" s="118">
        <v>3.0457677519749659E-2</v>
      </c>
      <c r="X645" s="115">
        <v>100.8458</v>
      </c>
      <c r="Y645" s="114"/>
      <c r="Z645" s="114"/>
      <c r="AA645" s="114"/>
      <c r="AB645" s="114"/>
    </row>
    <row r="646" spans="1:30">
      <c r="A646" s="114" t="s">
        <v>542</v>
      </c>
      <c r="B646" s="116">
        <v>1.84E-2</v>
      </c>
      <c r="C646" s="118">
        <v>3.9934676825939375E-2</v>
      </c>
      <c r="D646" s="115">
        <v>52.072200000000002</v>
      </c>
      <c r="E646" s="118">
        <v>0.22146809144783111</v>
      </c>
      <c r="F646" s="116">
        <v>7.5200000000000003E-2</v>
      </c>
      <c r="G646" s="118">
        <v>4.7992839670891706E-2</v>
      </c>
      <c r="H646" s="116">
        <v>0.2059</v>
      </c>
      <c r="I646" s="118">
        <v>3.1959750750057699E-2</v>
      </c>
      <c r="J646" s="115">
        <v>47.786499999999997</v>
      </c>
      <c r="K646" s="118">
        <v>0.27136727251022175</v>
      </c>
      <c r="L646" s="116">
        <v>0.36280000000000001</v>
      </c>
      <c r="M646" s="118">
        <v>3.5207739633768977E-2</v>
      </c>
      <c r="N646" s="116">
        <v>0.13250000000000001</v>
      </c>
      <c r="O646" s="118">
        <v>5.8814400329150369E-2</v>
      </c>
      <c r="P646" s="116">
        <v>9.7900000000000001E-2</v>
      </c>
      <c r="Q646" s="118">
        <v>1.4738466656686129E-2</v>
      </c>
      <c r="R646" s="116">
        <v>0</v>
      </c>
      <c r="S646" s="118">
        <v>6.2815745976511531E-2</v>
      </c>
      <c r="T646" s="116">
        <v>-4.1000000000000003E-3</v>
      </c>
      <c r="U646" s="118">
        <v>1.1805217658192235E-2</v>
      </c>
      <c r="V646" s="116">
        <v>0</v>
      </c>
      <c r="W646" s="118">
        <v>2.9948635555631275E-2</v>
      </c>
      <c r="X646" s="115">
        <v>100.7514</v>
      </c>
      <c r="Y646" s="114"/>
      <c r="Z646" s="114"/>
      <c r="AA646" s="114"/>
      <c r="AB646" s="114"/>
    </row>
    <row r="647" spans="1:30">
      <c r="A647" s="5"/>
      <c r="B647" s="114"/>
      <c r="C647" s="119"/>
      <c r="D647" s="114"/>
      <c r="E647" s="119"/>
      <c r="F647" s="114"/>
      <c r="G647" s="119"/>
      <c r="H647" s="114"/>
      <c r="I647" s="119"/>
      <c r="J647" s="114"/>
      <c r="K647" s="119"/>
      <c r="L647" s="114"/>
      <c r="M647" s="119"/>
      <c r="N647" s="114"/>
      <c r="O647" s="119"/>
      <c r="P647" s="114"/>
      <c r="Q647" s="119"/>
      <c r="R647" s="114"/>
      <c r="S647" s="119"/>
      <c r="T647" s="114"/>
      <c r="U647" s="119"/>
      <c r="V647" s="114"/>
      <c r="W647" s="119"/>
      <c r="X647" s="114"/>
      <c r="Y647" s="114"/>
      <c r="Z647" s="114"/>
      <c r="AA647" s="114"/>
      <c r="AB647" s="114"/>
    </row>
    <row r="648" spans="1:30">
      <c r="A648" s="114" t="s">
        <v>550</v>
      </c>
      <c r="B648" s="115">
        <v>97.484099999999998</v>
      </c>
      <c r="C648" s="118">
        <v>0.51829505566237033</v>
      </c>
      <c r="D648" s="116">
        <v>0.18940000000000001</v>
      </c>
      <c r="E648" s="118">
        <v>1.9243586047450922E-2</v>
      </c>
      <c r="F648" s="116">
        <v>0.20169999999999999</v>
      </c>
      <c r="G648" s="118">
        <v>4.0308946705210881E-2</v>
      </c>
      <c r="H648" s="116">
        <v>0</v>
      </c>
      <c r="I648" s="118">
        <v>2.2118486037387492E-2</v>
      </c>
      <c r="J648" s="116">
        <v>0.58440000000000003</v>
      </c>
      <c r="K648" s="118">
        <v>3.765178022502761E-2</v>
      </c>
      <c r="L648" s="116">
        <v>0</v>
      </c>
      <c r="M648" s="118">
        <v>2.0487633332119847E-2</v>
      </c>
      <c r="N648" s="116">
        <v>3.8800000000000001E-2</v>
      </c>
      <c r="O648" s="118">
        <v>3.0623287389426046E-2</v>
      </c>
      <c r="P648" s="116">
        <v>4.5499999999999999E-2</v>
      </c>
      <c r="Q648" s="118">
        <v>1.2966119400502353E-2</v>
      </c>
      <c r="R648" s="116">
        <v>0</v>
      </c>
      <c r="S648" s="118">
        <v>3.6664984775989569E-2</v>
      </c>
      <c r="T648" s="116">
        <v>-2.9999999999999997E-4</v>
      </c>
      <c r="U648" s="118">
        <v>1.0279373198970109E-2</v>
      </c>
      <c r="V648" s="116">
        <v>1.4200000000000001E-2</v>
      </c>
      <c r="W648" s="118">
        <v>2.4773375587094432E-2</v>
      </c>
      <c r="X648" s="116">
        <v>98.558099999999996</v>
      </c>
      <c r="Y648" s="114"/>
      <c r="Z648" s="114"/>
      <c r="AA648" s="114"/>
      <c r="AB648" s="114"/>
    </row>
    <row r="649" spans="1:30">
      <c r="A649" s="114" t="s">
        <v>551</v>
      </c>
      <c r="B649" s="115">
        <v>97.4358</v>
      </c>
      <c r="C649" s="118">
        <v>0.51872292719979118</v>
      </c>
      <c r="D649" s="116">
        <v>0.2145</v>
      </c>
      <c r="E649" s="118">
        <v>1.957728985174198E-2</v>
      </c>
      <c r="F649" s="116">
        <v>0.44919999999999999</v>
      </c>
      <c r="G649" s="118">
        <v>4.988232154769847E-2</v>
      </c>
      <c r="H649" s="116">
        <v>5.7999999999999996E-3</v>
      </c>
      <c r="I649" s="118">
        <v>2.2508239095315023E-2</v>
      </c>
      <c r="J649" s="116">
        <v>0.76439999999999997</v>
      </c>
      <c r="K649" s="118">
        <v>4.1511302115975764E-2</v>
      </c>
      <c r="L649" s="116">
        <v>0</v>
      </c>
      <c r="M649" s="118">
        <v>2.1090210783064545E-2</v>
      </c>
      <c r="N649" s="116">
        <v>0</v>
      </c>
      <c r="O649" s="118">
        <v>1.8683521909072204E-2</v>
      </c>
      <c r="P649" s="116">
        <v>4.36E-2</v>
      </c>
      <c r="Q649" s="118">
        <v>1.2779556531430376E-2</v>
      </c>
      <c r="R649" s="116">
        <v>0</v>
      </c>
      <c r="S649" s="118">
        <v>3.3699434536755113E-2</v>
      </c>
      <c r="T649" s="116">
        <v>4.7000000000000002E-3</v>
      </c>
      <c r="U649" s="118">
        <v>1.0279373198970109E-2</v>
      </c>
      <c r="V649" s="116">
        <v>0</v>
      </c>
      <c r="W649" s="118">
        <v>2.4773375587094432E-2</v>
      </c>
      <c r="X649" s="116">
        <v>98.917900000000003</v>
      </c>
      <c r="Y649" s="114"/>
      <c r="Z649" s="114"/>
      <c r="AA649" s="114"/>
      <c r="AB649" s="114"/>
    </row>
    <row r="650" spans="1:30">
      <c r="A650" s="6"/>
      <c r="B650" s="117"/>
      <c r="C650" s="117"/>
      <c r="D650" s="117"/>
      <c r="E650" s="117"/>
      <c r="F650" s="117"/>
      <c r="G650" s="117"/>
      <c r="H650" s="117"/>
      <c r="I650" s="117"/>
      <c r="J650" s="117"/>
      <c r="K650" s="117"/>
      <c r="L650" s="117"/>
      <c r="M650" s="117"/>
      <c r="N650" s="117"/>
      <c r="O650" s="117"/>
      <c r="P650" s="117"/>
      <c r="Q650" s="117"/>
      <c r="R650" s="117"/>
      <c r="S650" s="117"/>
      <c r="T650" s="117"/>
      <c r="U650" s="117"/>
      <c r="V650" s="117"/>
      <c r="W650" s="117"/>
      <c r="X650" s="117"/>
      <c r="Y650" s="117"/>
      <c r="Z650" s="117"/>
      <c r="AA650" s="117"/>
      <c r="AB650" s="117"/>
      <c r="AC650" s="117"/>
      <c r="AD650" s="117"/>
    </row>
    <row r="651" spans="1:30">
      <c r="A651" s="5"/>
      <c r="B651" s="114"/>
      <c r="C651" s="119"/>
      <c r="D651" s="114"/>
      <c r="E651" s="119"/>
      <c r="F651" s="114"/>
      <c r="G651" s="119"/>
      <c r="H651" s="114"/>
      <c r="I651" s="119"/>
      <c r="J651" s="114"/>
      <c r="K651" s="119"/>
      <c r="L651" s="114"/>
      <c r="M651" s="119"/>
      <c r="N651" s="114"/>
      <c r="O651" s="119"/>
      <c r="P651" s="114"/>
      <c r="Q651" s="119"/>
      <c r="R651" s="114"/>
      <c r="S651" s="119"/>
      <c r="T651" s="114"/>
      <c r="U651" s="119"/>
      <c r="V651" s="114"/>
      <c r="W651" s="119"/>
      <c r="X651" s="114"/>
      <c r="Y651" s="114"/>
      <c r="Z651" s="114"/>
      <c r="AA651" s="114"/>
      <c r="AB651" s="114"/>
    </row>
    <row r="652" spans="1:30">
      <c r="A652" s="5" t="s">
        <v>697</v>
      </c>
      <c r="C652" s="119"/>
      <c r="D652" s="114"/>
      <c r="E652" s="119"/>
      <c r="F652" s="114"/>
      <c r="G652" s="119"/>
      <c r="H652" s="114"/>
      <c r="I652" s="119"/>
      <c r="J652" s="114"/>
      <c r="K652" s="119"/>
      <c r="L652" s="114"/>
      <c r="M652" s="119"/>
      <c r="N652" s="114"/>
      <c r="O652" s="119"/>
      <c r="P652" s="114"/>
      <c r="Q652" s="119"/>
      <c r="R652" s="114"/>
      <c r="S652" s="119"/>
      <c r="T652" s="114"/>
      <c r="U652" s="119"/>
      <c r="V652" s="114"/>
      <c r="W652" s="119"/>
      <c r="X652" s="114"/>
      <c r="Y652" s="114"/>
      <c r="Z652" s="114"/>
      <c r="AA652" s="114"/>
      <c r="AB652" s="114"/>
    </row>
    <row r="653" spans="1:30">
      <c r="A653" s="114" t="s">
        <v>552</v>
      </c>
      <c r="B653" s="115">
        <v>51.368899999999996</v>
      </c>
      <c r="C653" s="118">
        <v>0.47051606731705004</v>
      </c>
      <c r="D653" s="116">
        <v>0.73370000000000002</v>
      </c>
      <c r="E653" s="118">
        <v>3.3147911226244942E-2</v>
      </c>
      <c r="F653" s="116">
        <v>0.84799999999999998</v>
      </c>
      <c r="G653" s="118">
        <v>9.5607782966422042E-2</v>
      </c>
      <c r="H653" s="116">
        <v>0.2681</v>
      </c>
      <c r="I653" s="118">
        <v>3.7416293561043153E-2</v>
      </c>
      <c r="J653" s="115">
        <v>26.5444</v>
      </c>
      <c r="K653" s="118">
        <v>0.17933911719939119</v>
      </c>
      <c r="L653" s="116">
        <v>0.44130000000000003</v>
      </c>
      <c r="M653" s="118">
        <v>3.1247944956132367E-2</v>
      </c>
      <c r="N653" s="116">
        <v>15.5708</v>
      </c>
      <c r="O653" s="118">
        <v>0.28135836247685664</v>
      </c>
      <c r="P653" s="116">
        <v>5.2609000000000004</v>
      </c>
      <c r="Q653" s="118">
        <v>0.15130248681737279</v>
      </c>
      <c r="R653" s="116">
        <v>6.4999999999999997E-3</v>
      </c>
      <c r="S653" s="118">
        <v>4.7179208351457162E-2</v>
      </c>
      <c r="T653" s="116">
        <v>0</v>
      </c>
      <c r="U653" s="118">
        <v>1.0279373198970109E-2</v>
      </c>
      <c r="V653" s="116">
        <v>2.3900000000000001E-2</v>
      </c>
      <c r="W653" s="118">
        <v>2.5706619187978123E-2</v>
      </c>
      <c r="X653" s="115">
        <v>101.0664</v>
      </c>
      <c r="Y653" s="114"/>
      <c r="Z653" s="115">
        <v>45.469479366123707</v>
      </c>
      <c r="AA653" s="115">
        <v>43.487855690584041</v>
      </c>
      <c r="AB653" s="115">
        <v>11.042664943292245</v>
      </c>
      <c r="AC653" s="123">
        <v>51.115438521802844</v>
      </c>
      <c r="AD653" s="123">
        <v>18.701819954019665</v>
      </c>
    </row>
    <row r="654" spans="1:30">
      <c r="A654" s="114" t="s">
        <v>553</v>
      </c>
      <c r="B654" s="115">
        <v>49.487699999999997</v>
      </c>
      <c r="C654" s="118">
        <v>0.43985194046856085</v>
      </c>
      <c r="D654" s="116">
        <v>1.5561</v>
      </c>
      <c r="E654" s="118">
        <v>2.9143465574752263E-2</v>
      </c>
      <c r="F654" s="116">
        <v>2.0339</v>
      </c>
      <c r="G654" s="118">
        <v>8.2381409828774746E-2</v>
      </c>
      <c r="H654" s="116">
        <v>0.47989999999999999</v>
      </c>
      <c r="I654" s="118">
        <v>2.4651880913916457E-2</v>
      </c>
      <c r="J654" s="115">
        <v>22.934799999999999</v>
      </c>
      <c r="K654" s="118">
        <v>0.23208591637568268</v>
      </c>
      <c r="L654" s="116">
        <v>0.32550000000000001</v>
      </c>
      <c r="M654" s="118">
        <v>3.4777327168808471E-2</v>
      </c>
      <c r="N654" s="116">
        <v>13.2964</v>
      </c>
      <c r="O654" s="118">
        <v>7.9377329767537544E-2</v>
      </c>
      <c r="P654" s="116">
        <v>9.9696999999999996</v>
      </c>
      <c r="Q654" s="118">
        <v>0.16417532478333915</v>
      </c>
      <c r="R654" s="116">
        <v>9.4999999999999998E-3</v>
      </c>
      <c r="S654" s="118">
        <v>5.7423836450630705E-2</v>
      </c>
      <c r="T654" s="116">
        <v>0</v>
      </c>
      <c r="U654" s="118">
        <v>1.0680911214554877E-2</v>
      </c>
      <c r="V654" s="116">
        <v>1.2500000000000001E-2</v>
      </c>
      <c r="W654" s="118">
        <v>2.6045980497390379E-2</v>
      </c>
      <c r="X654" s="115">
        <v>100.1062</v>
      </c>
      <c r="Y654" s="114"/>
      <c r="Z654" s="115">
        <v>39.893577836231607</v>
      </c>
      <c r="AA654" s="115">
        <v>38.605563757446639</v>
      </c>
      <c r="AB654" s="115">
        <v>21.500858406321754</v>
      </c>
      <c r="AC654" s="123">
        <v>50.822033331579995</v>
      </c>
      <c r="AD654" s="123">
        <v>18.523967904164362</v>
      </c>
    </row>
    <row r="655" spans="1:30">
      <c r="A655" s="114" t="s">
        <v>536</v>
      </c>
      <c r="B655" s="115">
        <v>44.7607</v>
      </c>
      <c r="C655" s="118">
        <v>0.44726838045052103</v>
      </c>
      <c r="D655" s="116">
        <v>1.1243000000000001</v>
      </c>
      <c r="E655" s="118">
        <v>2.7030008147575571E-2</v>
      </c>
      <c r="F655" s="116">
        <v>1.3907</v>
      </c>
      <c r="G655" s="118">
        <v>7.8854376992068792E-2</v>
      </c>
      <c r="H655" s="116">
        <v>5.0900000000000001E-2</v>
      </c>
      <c r="I655" s="118">
        <v>2.3385183475651976E-2</v>
      </c>
      <c r="J655" s="115">
        <v>39.463299999999997</v>
      </c>
      <c r="K655" s="118">
        <v>0.24520829080490639</v>
      </c>
      <c r="L655" s="116">
        <v>0.47089999999999999</v>
      </c>
      <c r="M655" s="118">
        <v>3.5982482070697874E-2</v>
      </c>
      <c r="N655" s="116">
        <v>0.66010000000000002</v>
      </c>
      <c r="O655" s="118">
        <v>6.2131001851470885E-2</v>
      </c>
      <c r="P655" s="116">
        <v>10.9938</v>
      </c>
      <c r="Q655" s="118">
        <v>0.12565009231997604</v>
      </c>
      <c r="R655" s="116">
        <v>0</v>
      </c>
      <c r="S655" s="118">
        <v>5.1313005654632447E-2</v>
      </c>
      <c r="T655" s="116">
        <v>0</v>
      </c>
      <c r="U655" s="118">
        <v>1.1162756833256604E-2</v>
      </c>
      <c r="V655" s="116">
        <v>0</v>
      </c>
      <c r="W655" s="118">
        <v>2.6385341806802628E-2</v>
      </c>
      <c r="X655" s="115">
        <v>98.914699999999996</v>
      </c>
      <c r="Y655" s="114"/>
      <c r="Z655" s="115">
        <v>2.1499894650610001</v>
      </c>
      <c r="AA655" s="115">
        <v>72.111748126798403</v>
      </c>
      <c r="AB655" s="115">
        <v>25.738262408140599</v>
      </c>
      <c r="AC655" s="123">
        <v>2.8953347527525946</v>
      </c>
      <c r="AD655" s="123">
        <v>0.6516911858863329</v>
      </c>
    </row>
    <row r="656" spans="1:30">
      <c r="A656" s="114" t="s">
        <v>537</v>
      </c>
      <c r="B656" s="115">
        <v>45.697099999999999</v>
      </c>
      <c r="C656" s="118">
        <v>0.46894720501317383</v>
      </c>
      <c r="D656" s="116">
        <v>0.90369999999999995</v>
      </c>
      <c r="E656" s="118">
        <v>3.5706307059143037E-2</v>
      </c>
      <c r="F656" s="116">
        <v>1.1384000000000001</v>
      </c>
      <c r="G656" s="118">
        <v>0.11047170706396858</v>
      </c>
      <c r="H656" s="116">
        <v>2.92E-2</v>
      </c>
      <c r="I656" s="118">
        <v>4.209333025617356E-2</v>
      </c>
      <c r="J656" s="115">
        <v>44.410600000000002</v>
      </c>
      <c r="K656" s="118">
        <v>0.16081341212284</v>
      </c>
      <c r="L656" s="116">
        <v>0.53039999999999998</v>
      </c>
      <c r="M656" s="118">
        <v>3.1075779970148168E-2</v>
      </c>
      <c r="N656" s="116">
        <v>0.28920000000000001</v>
      </c>
      <c r="O656" s="118">
        <v>0.27715733388191727</v>
      </c>
      <c r="P656" s="116">
        <v>8.0653000000000006</v>
      </c>
      <c r="Q656" s="118">
        <v>0.19840961125804679</v>
      </c>
      <c r="R656" s="116">
        <v>2.3199999999999998E-2</v>
      </c>
      <c r="S656" s="118">
        <v>5.1313005654632447E-2</v>
      </c>
      <c r="T656" s="116">
        <v>0</v>
      </c>
      <c r="U656" s="118">
        <v>1.0279373198970109E-2</v>
      </c>
      <c r="V656" s="116">
        <v>0.01</v>
      </c>
      <c r="W656" s="118">
        <v>2.4264333622976048E-2</v>
      </c>
      <c r="X656" s="115">
        <v>101.09699999999999</v>
      </c>
      <c r="Y656" s="114"/>
      <c r="Z656" s="115">
        <v>0.93283794406656895</v>
      </c>
      <c r="AA656" s="115">
        <v>80.367522564496667</v>
      </c>
      <c r="AB656" s="115">
        <v>18.699639491436781</v>
      </c>
      <c r="AC656" s="123">
        <v>1.1474711780243734</v>
      </c>
      <c r="AD656" s="123">
        <v>0.25472350462879195</v>
      </c>
    </row>
    <row r="657" spans="1:30">
      <c r="A657" s="114" t="s">
        <v>538</v>
      </c>
      <c r="B657" s="115">
        <v>49.447200000000002</v>
      </c>
      <c r="C657" s="118">
        <v>3.7082199909800849E-2</v>
      </c>
      <c r="D657" s="116">
        <v>1.8280000000000001</v>
      </c>
      <c r="E657" s="118">
        <v>0.19098981065591461</v>
      </c>
      <c r="F657" s="116">
        <v>2.9060000000000001</v>
      </c>
      <c r="G657" s="118">
        <v>4.6733185086353858E-2</v>
      </c>
      <c r="H657" s="116">
        <v>0.67259999999999998</v>
      </c>
      <c r="I657" s="118">
        <v>2.7575028848372953E-2</v>
      </c>
      <c r="J657" s="115">
        <v>18.1736</v>
      </c>
      <c r="K657" s="118">
        <v>0.25181236159608444</v>
      </c>
      <c r="L657" s="116">
        <v>0.30640000000000001</v>
      </c>
      <c r="M657" s="118">
        <v>3.2539182351013871E-2</v>
      </c>
      <c r="N657" s="116">
        <v>13.3767</v>
      </c>
      <c r="O657" s="118">
        <v>5.074400329150381E-2</v>
      </c>
      <c r="P657" s="116">
        <v>13.5604</v>
      </c>
      <c r="Q657" s="118">
        <v>1.3432526573182293E-2</v>
      </c>
      <c r="R657" s="116">
        <v>3.6799999999999999E-2</v>
      </c>
      <c r="S657" s="118">
        <v>6.6230622009569376E-2</v>
      </c>
      <c r="T657" s="116">
        <v>0</v>
      </c>
      <c r="U657" s="118">
        <v>1.0761218817671834E-2</v>
      </c>
      <c r="V657" s="116">
        <v>1E-4</v>
      </c>
      <c r="W657" s="118">
        <v>2.8676030645335329E-2</v>
      </c>
      <c r="X657" s="115">
        <v>100.3078</v>
      </c>
      <c r="Y657" s="114"/>
      <c r="Z657" s="115">
        <v>40.146429044228988</v>
      </c>
      <c r="AA657" s="115">
        <v>30.600246507649576</v>
      </c>
      <c r="AB657" s="115">
        <v>29.253324448121436</v>
      </c>
      <c r="AC657" s="123">
        <v>56.748339690121419</v>
      </c>
      <c r="AD657" s="123">
        <v>22.399470080465427</v>
      </c>
    </row>
    <row r="658" spans="1:30">
      <c r="A658" s="114" t="s">
        <v>416</v>
      </c>
      <c r="B658" s="115">
        <v>46.070900000000002</v>
      </c>
      <c r="C658" s="118">
        <v>0.45140447197892186</v>
      </c>
      <c r="D658" s="116">
        <v>1.0147999999999999</v>
      </c>
      <c r="E658" s="118">
        <v>2.8364823364739795E-2</v>
      </c>
      <c r="F658" s="116">
        <v>1.0832999999999999</v>
      </c>
      <c r="G658" s="118">
        <v>7.5327344155362838E-2</v>
      </c>
      <c r="H658" s="116">
        <v>2.4299999999999999E-2</v>
      </c>
      <c r="I658" s="118">
        <v>2.4457004384952689E-2</v>
      </c>
      <c r="J658" s="115">
        <v>42.453200000000002</v>
      </c>
      <c r="K658" s="118">
        <v>0.23251475214134357</v>
      </c>
      <c r="L658" s="116">
        <v>0.49259999999999998</v>
      </c>
      <c r="M658" s="118">
        <v>3.5810317084713675E-2</v>
      </c>
      <c r="N658" s="116">
        <v>0.44750000000000001</v>
      </c>
      <c r="O658" s="118">
        <v>0.12171927586916274</v>
      </c>
      <c r="P658" s="116">
        <v>9.7713000000000001</v>
      </c>
      <c r="Q658" s="118">
        <v>0.15745906149674799</v>
      </c>
      <c r="R658" s="116">
        <v>2.6700000000000002E-2</v>
      </c>
      <c r="S658" s="118">
        <v>6.0209656372335808E-2</v>
      </c>
      <c r="T658" s="116">
        <v>0</v>
      </c>
      <c r="U658" s="118">
        <v>1.0761218817671834E-2</v>
      </c>
      <c r="V658" s="116">
        <v>7.1000000000000004E-3</v>
      </c>
      <c r="W658" s="118">
        <v>2.6470182134155692E-2</v>
      </c>
      <c r="X658" s="115">
        <v>101.3917</v>
      </c>
      <c r="Y658" s="114"/>
      <c r="Z658" s="115">
        <v>1.4302346091213118</v>
      </c>
      <c r="AA658" s="115">
        <v>76.122089469430634</v>
      </c>
      <c r="AB658" s="115">
        <v>22.447675921448059</v>
      </c>
      <c r="AC658" s="123">
        <v>1.8443371833434352</v>
      </c>
      <c r="AD658" s="123">
        <v>0.41167648832396397</v>
      </c>
    </row>
    <row r="659" spans="1:30">
      <c r="A659" s="114" t="s">
        <v>417</v>
      </c>
      <c r="B659" s="115">
        <v>46.560099999999998</v>
      </c>
      <c r="C659" s="118">
        <v>0.45439957274086734</v>
      </c>
      <c r="D659" s="116">
        <v>1.0404</v>
      </c>
      <c r="E659" s="118">
        <v>2.9254700176182619E-2</v>
      </c>
      <c r="F659" s="116">
        <v>1.1129</v>
      </c>
      <c r="G659" s="118">
        <v>7.5453309613816619E-2</v>
      </c>
      <c r="H659" s="116">
        <v>6.3200000000000006E-2</v>
      </c>
      <c r="I659" s="118">
        <v>2.5236510500807757E-2</v>
      </c>
      <c r="J659" s="115">
        <v>39.6006</v>
      </c>
      <c r="K659" s="118">
        <v>0.22642528426895872</v>
      </c>
      <c r="L659" s="116">
        <v>0.51849999999999996</v>
      </c>
      <c r="M659" s="118">
        <v>3.4863409661800578E-2</v>
      </c>
      <c r="N659" s="116">
        <v>2.0194999999999999</v>
      </c>
      <c r="O659" s="118">
        <v>0.15576971816498664</v>
      </c>
      <c r="P659" s="116">
        <v>10.4749</v>
      </c>
      <c r="Q659" s="118">
        <v>0.15372780411530848</v>
      </c>
      <c r="R659" s="116">
        <v>5.6000000000000001E-2</v>
      </c>
      <c r="S659" s="118">
        <v>5.6255589386689869E-2</v>
      </c>
      <c r="T659" s="116">
        <v>0</v>
      </c>
      <c r="U659" s="118">
        <v>1.108244923013965E-2</v>
      </c>
      <c r="V659" s="116">
        <v>0</v>
      </c>
      <c r="W659" s="118">
        <v>2.6555022461508756E-2</v>
      </c>
      <c r="X659" s="115">
        <v>101.4461</v>
      </c>
      <c r="Y659" s="114"/>
      <c r="Z659" s="115">
        <v>6.3574416044223385</v>
      </c>
      <c r="AA659" s="115">
        <v>69.940110475566911</v>
      </c>
      <c r="AB659" s="115">
        <v>23.702447920010755</v>
      </c>
      <c r="AC659" s="123">
        <v>8.3329310880469514</v>
      </c>
      <c r="AD659" s="123">
        <v>1.9606830884504727</v>
      </c>
    </row>
    <row r="660" spans="1:30">
      <c r="A660" s="114" t="s">
        <v>418</v>
      </c>
      <c r="B660" s="115">
        <v>47.1098</v>
      </c>
      <c r="C660" s="118">
        <v>0.46195863656863451</v>
      </c>
      <c r="D660" s="116">
        <v>1.1037999999999999</v>
      </c>
      <c r="E660" s="118">
        <v>3.3481615030535997E-2</v>
      </c>
      <c r="F660" s="116">
        <v>1.1068</v>
      </c>
      <c r="G660" s="118">
        <v>9.0821095545178268E-2</v>
      </c>
      <c r="H660" s="116">
        <v>9.1800000000000007E-2</v>
      </c>
      <c r="I660" s="118">
        <v>2.9816108931456267E-2</v>
      </c>
      <c r="J660" s="115">
        <v>37.483600000000003</v>
      </c>
      <c r="K660" s="118">
        <v>0.18843043543140239</v>
      </c>
      <c r="L660" s="116">
        <v>0.4738</v>
      </c>
      <c r="M660" s="118">
        <v>3.279742982999017E-2</v>
      </c>
      <c r="N660" s="116">
        <v>3.3853</v>
      </c>
      <c r="O660" s="118">
        <v>0.22619222382225881</v>
      </c>
      <c r="P660" s="116">
        <v>10.1919</v>
      </c>
      <c r="Q660" s="118">
        <v>0.2077377547116456</v>
      </c>
      <c r="R660" s="116">
        <v>4.0300000000000002E-2</v>
      </c>
      <c r="S660" s="118">
        <v>5.6615050021748582E-2</v>
      </c>
      <c r="T660" s="116">
        <v>0</v>
      </c>
      <c r="U660" s="118">
        <v>1.0279373198970109E-2</v>
      </c>
      <c r="V660" s="116">
        <v>0</v>
      </c>
      <c r="W660" s="118">
        <v>2.5706619187978123E-2</v>
      </c>
      <c r="X660" s="115">
        <v>100.98690000000001</v>
      </c>
      <c r="Y660" s="114"/>
      <c r="Z660" s="115">
        <v>10.665518623756585</v>
      </c>
      <c r="AA660" s="115">
        <v>66.254005219061469</v>
      </c>
      <c r="AB660" s="115">
        <v>23.080476157181948</v>
      </c>
      <c r="AC660" s="123">
        <v>13.866595141324451</v>
      </c>
      <c r="AD660" s="123">
        <v>3.420623679957616</v>
      </c>
    </row>
    <row r="661" spans="1:30">
      <c r="A661" s="114" t="s">
        <v>419</v>
      </c>
      <c r="B661" s="115">
        <v>48.563600000000001</v>
      </c>
      <c r="C661" s="118">
        <v>0.46652259963445603</v>
      </c>
      <c r="D661" s="116">
        <v>1.5649999999999999</v>
      </c>
      <c r="E661" s="118">
        <v>3.4260257240548465E-2</v>
      </c>
      <c r="F661" s="116">
        <v>1.8026</v>
      </c>
      <c r="G661" s="118">
        <v>9.7245333926321273E-2</v>
      </c>
      <c r="H661" s="116">
        <v>0.2346</v>
      </c>
      <c r="I661" s="118">
        <v>3.127768289868451E-2</v>
      </c>
      <c r="J661" s="115">
        <v>25.3886</v>
      </c>
      <c r="K661" s="118">
        <v>0.18791583251260927</v>
      </c>
      <c r="L661" s="116">
        <v>0.40129999999999999</v>
      </c>
      <c r="M661" s="118">
        <v>3.3055677308966469E-2</v>
      </c>
      <c r="N661" s="116">
        <v>8.1423000000000005</v>
      </c>
      <c r="O661" s="118">
        <v>0.24432297881094425</v>
      </c>
      <c r="P661" s="116">
        <v>14.287699999999999</v>
      </c>
      <c r="Q661" s="118">
        <v>0.18413755177404059</v>
      </c>
      <c r="R661" s="116">
        <v>4.9700000000000001E-2</v>
      </c>
      <c r="S661" s="118">
        <v>5.337990430622009E-2</v>
      </c>
      <c r="T661" s="116">
        <v>0</v>
      </c>
      <c r="U661" s="118">
        <v>1.0199065595853155E-2</v>
      </c>
      <c r="V661" s="116">
        <v>1.12E-2</v>
      </c>
      <c r="W661" s="118">
        <v>2.528241755121281E-2</v>
      </c>
      <c r="X661" s="115">
        <v>100.44670000000001</v>
      </c>
      <c r="Y661" s="114"/>
      <c r="Z661" s="115">
        <v>24.933560707377225</v>
      </c>
      <c r="AA661" s="115">
        <v>43.617621831455608</v>
      </c>
      <c r="AB661" s="115">
        <v>31.448817461167177</v>
      </c>
      <c r="AC661" s="123">
        <v>36.37369407509555</v>
      </c>
      <c r="AD661" s="123">
        <v>11.171824924671004</v>
      </c>
    </row>
    <row r="662" spans="1:30">
      <c r="A662" s="114" t="s">
        <v>420</v>
      </c>
      <c r="B662" s="115">
        <v>49.056199999999997</v>
      </c>
      <c r="C662" s="118">
        <v>0.46794883809252541</v>
      </c>
      <c r="D662" s="116">
        <v>1.667</v>
      </c>
      <c r="E662" s="118">
        <v>3.4260257240548465E-2</v>
      </c>
      <c r="F662" s="116">
        <v>2.1349999999999998</v>
      </c>
      <c r="G662" s="118">
        <v>9.7119368467867465E-2</v>
      </c>
      <c r="H662" s="116">
        <v>0.2656</v>
      </c>
      <c r="I662" s="118">
        <v>3.8390676205861993E-2</v>
      </c>
      <c r="J662" s="115">
        <v>25.2423</v>
      </c>
      <c r="K662" s="118">
        <v>0.17693763691169009</v>
      </c>
      <c r="L662" s="116">
        <v>0.40789999999999998</v>
      </c>
      <c r="M662" s="118">
        <v>3.1764439914084973E-2</v>
      </c>
      <c r="N662" s="116">
        <v>9.7545000000000002</v>
      </c>
      <c r="O662" s="118">
        <v>0.27328796543921002</v>
      </c>
      <c r="P662" s="116">
        <v>12.4802</v>
      </c>
      <c r="Q662" s="118">
        <v>0.17303706106425801</v>
      </c>
      <c r="R662" s="116">
        <v>1.9699999999999999E-2</v>
      </c>
      <c r="S662" s="118">
        <v>5.2930578512396693E-2</v>
      </c>
      <c r="T662" s="116">
        <v>-4.7000000000000002E-3</v>
      </c>
      <c r="U662" s="118">
        <v>1.0520296008320973E-2</v>
      </c>
      <c r="V662" s="116">
        <v>2.5999999999999999E-3</v>
      </c>
      <c r="W662" s="118">
        <v>2.5367257878565874E-2</v>
      </c>
      <c r="X662" s="115">
        <v>101.03100000000001</v>
      </c>
      <c r="Y662" s="114"/>
      <c r="Z662" s="115">
        <v>29.660759233971461</v>
      </c>
      <c r="AA662" s="115">
        <v>43.061802041994198</v>
      </c>
      <c r="AB662" s="115">
        <v>27.277438724034337</v>
      </c>
      <c r="AC662" s="123">
        <v>40.787764377939936</v>
      </c>
      <c r="AD662" s="123">
        <v>13.160132874226024</v>
      </c>
    </row>
    <row r="663" spans="1:30">
      <c r="A663" s="114" t="s">
        <v>421</v>
      </c>
      <c r="B663" s="115">
        <v>49.1295</v>
      </c>
      <c r="C663" s="118">
        <v>0.47008819577962924</v>
      </c>
      <c r="D663" s="116">
        <v>1.6657</v>
      </c>
      <c r="E663" s="118">
        <v>3.4816430247700224E-2</v>
      </c>
      <c r="F663" s="116">
        <v>2.1089000000000002</v>
      </c>
      <c r="G663" s="118">
        <v>0.10581098510117858</v>
      </c>
      <c r="H663" s="116">
        <v>0.50790000000000002</v>
      </c>
      <c r="I663" s="118">
        <v>4.1508700669282257E-2</v>
      </c>
      <c r="J663" s="115">
        <v>22.230499999999999</v>
      </c>
      <c r="K663" s="118">
        <v>0.16698864714835707</v>
      </c>
      <c r="L663" s="116">
        <v>0.36720000000000003</v>
      </c>
      <c r="M663" s="118">
        <v>3.1850522407077066E-2</v>
      </c>
      <c r="N663" s="116">
        <v>12.4749</v>
      </c>
      <c r="O663" s="118">
        <v>0.28058448878831521</v>
      </c>
      <c r="P663" s="116">
        <v>11.6259</v>
      </c>
      <c r="Q663" s="118">
        <v>0.18348458173228868</v>
      </c>
      <c r="R663" s="116">
        <v>3.2000000000000002E-3</v>
      </c>
      <c r="S663" s="118">
        <v>5.0054893431926928E-2</v>
      </c>
      <c r="T663" s="116">
        <v>0</v>
      </c>
      <c r="U663" s="118">
        <v>1.0199065595853155E-2</v>
      </c>
      <c r="V663" s="116">
        <v>1.03E-2</v>
      </c>
      <c r="W663" s="118">
        <v>2.528241755121281E-2</v>
      </c>
      <c r="X663" s="115">
        <v>100.124</v>
      </c>
      <c r="Y663" s="114"/>
      <c r="Z663" s="115">
        <v>37.458214301141723</v>
      </c>
      <c r="AA663" s="115">
        <v>37.449433584807174</v>
      </c>
      <c r="AB663" s="115">
        <v>25.092352114051113</v>
      </c>
      <c r="AC663" s="123">
        <v>50.007494696029731</v>
      </c>
      <c r="AD663" s="123">
        <v>18.0372184658846</v>
      </c>
    </row>
    <row r="664" spans="1:30">
      <c r="A664" s="114" t="s">
        <v>422</v>
      </c>
      <c r="B664" s="115">
        <v>49.581600000000002</v>
      </c>
      <c r="C664" s="118">
        <v>0.47764725960739624</v>
      </c>
      <c r="D664" s="116">
        <v>1.7258</v>
      </c>
      <c r="E664" s="118">
        <v>3.1590626806220011E-2</v>
      </c>
      <c r="F664" s="116">
        <v>2.5956000000000001</v>
      </c>
      <c r="G664" s="118">
        <v>0.10366957230746422</v>
      </c>
      <c r="H664" s="116">
        <v>0.64939999999999998</v>
      </c>
      <c r="I664" s="118">
        <v>4.2483083314101083E-2</v>
      </c>
      <c r="J664" s="115">
        <v>19.7485</v>
      </c>
      <c r="K664" s="118">
        <v>0.17024779896737996</v>
      </c>
      <c r="L664" s="116">
        <v>0.31640000000000001</v>
      </c>
      <c r="M664" s="118">
        <v>3.1678357421092866E-2</v>
      </c>
      <c r="N664" s="116">
        <v>13.4734</v>
      </c>
      <c r="O664" s="118">
        <v>0.30380069944455873</v>
      </c>
      <c r="P664" s="116">
        <v>12.4206</v>
      </c>
      <c r="Q664" s="118">
        <v>0.14318700201274182</v>
      </c>
      <c r="R664" s="116">
        <v>4.6600000000000003E-2</v>
      </c>
      <c r="S664" s="118">
        <v>5.6075859069160496E-2</v>
      </c>
      <c r="T664" s="116">
        <v>0</v>
      </c>
      <c r="U664" s="118">
        <v>1.0199065595853155E-2</v>
      </c>
      <c r="V664" s="116">
        <v>-2.8E-3</v>
      </c>
      <c r="W664" s="118">
        <v>2.5027896569153617E-2</v>
      </c>
      <c r="X664" s="115">
        <v>100.5578</v>
      </c>
      <c r="Y664" s="114"/>
      <c r="Z664" s="115">
        <v>40.242217453029795</v>
      </c>
      <c r="AA664" s="115">
        <v>33.09213901965223</v>
      </c>
      <c r="AB664" s="115">
        <v>26.665643527317979</v>
      </c>
      <c r="AC664" s="123">
        <v>54.876603594996872</v>
      </c>
      <c r="AD664" s="123">
        <v>21.107770108401123</v>
      </c>
    </row>
    <row r="665" spans="1:30">
      <c r="A665" s="114" t="s">
        <v>423</v>
      </c>
      <c r="B665" s="115">
        <v>50.045400000000001</v>
      </c>
      <c r="C665" s="118">
        <v>0.46637997578864915</v>
      </c>
      <c r="D665" s="116">
        <v>1.3315999999999999</v>
      </c>
      <c r="E665" s="118">
        <v>3.4705195646269872E-2</v>
      </c>
      <c r="F665" s="116">
        <v>2.3834</v>
      </c>
      <c r="G665" s="118">
        <v>0.10858222518716182</v>
      </c>
      <c r="H665" s="116">
        <v>0.67700000000000005</v>
      </c>
      <c r="I665" s="118">
        <v>4.4919039926148173E-2</v>
      </c>
      <c r="J665" s="115">
        <v>20.164899999999999</v>
      </c>
      <c r="K665" s="118">
        <v>0.15944113767272514</v>
      </c>
      <c r="L665" s="116">
        <v>0.35599999999999998</v>
      </c>
      <c r="M665" s="118">
        <v>3.0473202519203466E-2</v>
      </c>
      <c r="N665" s="116">
        <v>15.6366</v>
      </c>
      <c r="O665" s="118">
        <v>0.28522773091956388</v>
      </c>
      <c r="P665" s="116">
        <v>9.3148999999999997</v>
      </c>
      <c r="Q665" s="118">
        <v>0.18600318046476039</v>
      </c>
      <c r="R665" s="116">
        <v>3.7600000000000001E-2</v>
      </c>
      <c r="S665" s="118">
        <v>5.3739364941278817E-2</v>
      </c>
      <c r="T665" s="116">
        <v>0</v>
      </c>
      <c r="U665" s="118">
        <v>1.0038450389619249E-2</v>
      </c>
      <c r="V665" s="116">
        <v>0.01</v>
      </c>
      <c r="W665" s="118">
        <v>2.4688535259741368E-2</v>
      </c>
      <c r="X665" s="115">
        <v>99.957400000000007</v>
      </c>
      <c r="Y665" s="114"/>
      <c r="Z665" s="115">
        <v>46.474963608560003</v>
      </c>
      <c r="AA665" s="115">
        <v>33.624731885481928</v>
      </c>
      <c r="AB665" s="115">
        <v>19.900304505958072</v>
      </c>
      <c r="AC665" s="123">
        <v>58.022990224552061</v>
      </c>
      <c r="AD665" s="123">
        <v>23.318552629179344</v>
      </c>
    </row>
    <row r="666" spans="1:30">
      <c r="A666" s="114" t="s">
        <v>424</v>
      </c>
      <c r="B666" s="115">
        <v>48.939900000000002</v>
      </c>
      <c r="C666" s="118">
        <v>0.47650626884094094</v>
      </c>
      <c r="D666" s="116">
        <v>1.7085999999999999</v>
      </c>
      <c r="E666" s="118">
        <v>3.2258034414802128E-2</v>
      </c>
      <c r="F666" s="116">
        <v>2.7797999999999998</v>
      </c>
      <c r="G666" s="118">
        <v>0.10896012156252316</v>
      </c>
      <c r="H666" s="116">
        <v>0.80469999999999997</v>
      </c>
      <c r="I666" s="118">
        <v>4.4334410339256863E-2</v>
      </c>
      <c r="J666" s="115">
        <v>17.916799999999999</v>
      </c>
      <c r="K666" s="118">
        <v>0.16347219386993764</v>
      </c>
      <c r="L666" s="116">
        <v>0.33079999999999998</v>
      </c>
      <c r="M666" s="118">
        <v>3.1247944956132367E-2</v>
      </c>
      <c r="N666" s="116">
        <v>14.112399999999999</v>
      </c>
      <c r="O666" s="118">
        <v>0.30081575807447031</v>
      </c>
      <c r="P666" s="116">
        <v>12.608499999999999</v>
      </c>
      <c r="Q666" s="118">
        <v>0.15652624715138816</v>
      </c>
      <c r="R666" s="116">
        <v>-3.0999999999999999E-3</v>
      </c>
      <c r="S666" s="118">
        <v>4.9965028273162237E-2</v>
      </c>
      <c r="T666" s="116">
        <v>-4.8999999999999998E-3</v>
      </c>
      <c r="U666" s="118">
        <v>1.0199065595853155E-2</v>
      </c>
      <c r="V666" s="116">
        <v>1.12E-2</v>
      </c>
      <c r="W666" s="118">
        <v>2.4773375587094432E-2</v>
      </c>
      <c r="X666" s="115">
        <v>99.212699999999998</v>
      </c>
      <c r="Y666" s="114"/>
      <c r="Z666" s="115">
        <v>42.472454741745544</v>
      </c>
      <c r="AA666" s="115">
        <v>30.251920901182828</v>
      </c>
      <c r="AB666" s="115">
        <v>27.275624357071631</v>
      </c>
      <c r="AC666" s="123">
        <v>58.403539235705018</v>
      </c>
      <c r="AD666" s="123">
        <v>23.599452907839844</v>
      </c>
    </row>
    <row r="667" spans="1:30">
      <c r="A667" s="114" t="s">
        <v>425</v>
      </c>
      <c r="B667" s="115">
        <v>50.314</v>
      </c>
      <c r="C667" s="118">
        <v>0.48919979111775747</v>
      </c>
      <c r="D667" s="116">
        <v>1.4277</v>
      </c>
      <c r="E667" s="118">
        <v>2.4249143111816768E-2</v>
      </c>
      <c r="F667" s="116">
        <v>2.7038000000000002</v>
      </c>
      <c r="G667" s="118">
        <v>7.167434586020309E-2</v>
      </c>
      <c r="H667" s="116">
        <v>0.76519999999999999</v>
      </c>
      <c r="I667" s="118">
        <v>3.6149596122778682E-2</v>
      </c>
      <c r="J667" s="115">
        <v>18.871700000000001</v>
      </c>
      <c r="K667" s="118">
        <v>0.17633726683976481</v>
      </c>
      <c r="L667" s="116">
        <v>0.33360000000000001</v>
      </c>
      <c r="M667" s="118">
        <v>3.2711347336998063E-2</v>
      </c>
      <c r="N667" s="116">
        <v>15.8139</v>
      </c>
      <c r="O667" s="118">
        <v>0.32646414318041556</v>
      </c>
      <c r="P667" s="116">
        <v>10.3538</v>
      </c>
      <c r="Q667" s="118">
        <v>8.7404704160220906E-2</v>
      </c>
      <c r="R667" s="116">
        <v>5.1900000000000002E-2</v>
      </c>
      <c r="S667" s="118">
        <v>5.0504219225750324E-2</v>
      </c>
      <c r="T667" s="116">
        <v>0</v>
      </c>
      <c r="U667" s="118">
        <v>1.0279373198970109E-2</v>
      </c>
      <c r="V667" s="116">
        <v>6.0000000000000001E-3</v>
      </c>
      <c r="W667" s="118">
        <v>2.451885460503524E-2</v>
      </c>
      <c r="X667" s="115">
        <v>100.6416</v>
      </c>
      <c r="Y667" s="114"/>
      <c r="Z667" s="115">
        <v>46.726213656271128</v>
      </c>
      <c r="AA667" s="115">
        <v>31.283738861521172</v>
      </c>
      <c r="AB667" s="115">
        <v>21.990047482207697</v>
      </c>
      <c r="AC667" s="123">
        <v>59.899329026674131</v>
      </c>
      <c r="AD667" s="123">
        <v>24.733891923065524</v>
      </c>
    </row>
    <row r="668" spans="1:30">
      <c r="A668" s="114" t="s">
        <v>426</v>
      </c>
      <c r="B668" s="115">
        <v>52.043500000000002</v>
      </c>
      <c r="C668" s="118">
        <v>0.48948503880937122</v>
      </c>
      <c r="D668" s="116">
        <v>0.65500000000000003</v>
      </c>
      <c r="E668" s="118">
        <v>2.4249143111816768E-2</v>
      </c>
      <c r="F668" s="116">
        <v>0.98480000000000001</v>
      </c>
      <c r="G668" s="118">
        <v>7.1548380401749309E-2</v>
      </c>
      <c r="H668" s="116">
        <v>0.44190000000000002</v>
      </c>
      <c r="I668" s="118">
        <v>3.5272651742441728E-2</v>
      </c>
      <c r="J668" s="115">
        <v>22.1218</v>
      </c>
      <c r="K668" s="118">
        <v>0.17762377413674754</v>
      </c>
      <c r="L668" s="116">
        <v>0.39989999999999998</v>
      </c>
      <c r="M668" s="118">
        <v>3.1936604900069165E-2</v>
      </c>
      <c r="N668" s="116">
        <v>18.452500000000001</v>
      </c>
      <c r="O668" s="118">
        <v>0.33022295823904546</v>
      </c>
      <c r="P668" s="116">
        <v>5.1273999999999997</v>
      </c>
      <c r="Q668" s="118">
        <v>8.4139853951461327E-2</v>
      </c>
      <c r="R668" s="116">
        <v>0</v>
      </c>
      <c r="S668" s="118">
        <v>4.8706916050456718E-2</v>
      </c>
      <c r="T668" s="116">
        <v>-4.1999999999999997E-3</v>
      </c>
      <c r="U668" s="118">
        <v>1.0600603611437926E-2</v>
      </c>
      <c r="V668" s="116">
        <v>1.1599999999999999E-2</v>
      </c>
      <c r="W668" s="118">
        <v>2.4943056241800553E-2</v>
      </c>
      <c r="X668" s="115">
        <v>100.2384</v>
      </c>
      <c r="Y668" s="114"/>
      <c r="Z668" s="115">
        <v>53.409589639067647</v>
      </c>
      <c r="AA668" s="115">
        <v>35.922827635721852</v>
      </c>
      <c r="AB668" s="115">
        <v>10.667582725210504</v>
      </c>
      <c r="AC668" s="123">
        <v>59.789038216889423</v>
      </c>
      <c r="AD668" s="123">
        <v>24.648551071225686</v>
      </c>
    </row>
    <row r="669" spans="1:30">
      <c r="A669" s="114" t="s">
        <v>427</v>
      </c>
      <c r="B669" s="115">
        <v>51.999499999999998</v>
      </c>
      <c r="C669" s="118">
        <v>0.47893087421965869</v>
      </c>
      <c r="D669" s="116">
        <v>0.6573</v>
      </c>
      <c r="E669" s="118">
        <v>2.9699638581904025E-2</v>
      </c>
      <c r="F669" s="116">
        <v>0.95409999999999995</v>
      </c>
      <c r="G669" s="118">
        <v>0.10329167593210288</v>
      </c>
      <c r="H669" s="116">
        <v>0.4239</v>
      </c>
      <c r="I669" s="118">
        <v>4.1508700669282257E-2</v>
      </c>
      <c r="J669" s="115">
        <v>22.443899999999999</v>
      </c>
      <c r="K669" s="118">
        <v>0.17230621064255228</v>
      </c>
      <c r="L669" s="116">
        <v>0.4037</v>
      </c>
      <c r="M669" s="118">
        <v>3.1420109942116567E-2</v>
      </c>
      <c r="N669" s="116">
        <v>18.6828</v>
      </c>
      <c r="O669" s="118">
        <v>0.3113183295618186</v>
      </c>
      <c r="P669" s="116">
        <v>4.8765999999999998</v>
      </c>
      <c r="Q669" s="118">
        <v>0.11585554169369729</v>
      </c>
      <c r="R669" s="116">
        <v>2.4799999999999999E-2</v>
      </c>
      <c r="S669" s="118">
        <v>4.4573118747281426E-2</v>
      </c>
      <c r="T669" s="116">
        <v>0</v>
      </c>
      <c r="U669" s="118">
        <v>1.0439988405204019E-2</v>
      </c>
      <c r="V669" s="116">
        <v>7.0000000000000001E-3</v>
      </c>
      <c r="W669" s="118">
        <v>2.4943056241800553E-2</v>
      </c>
      <c r="X669" s="115">
        <v>100.4736</v>
      </c>
      <c r="Y669" s="114"/>
      <c r="Z669" s="115">
        <v>53.71742915855593</v>
      </c>
      <c r="AA669" s="115">
        <v>36.204087493362977</v>
      </c>
      <c r="AB669" s="115">
        <v>10.078483348081088</v>
      </c>
      <c r="AC669" s="123">
        <v>59.739697955915005</v>
      </c>
      <c r="AD669" s="123">
        <v>24.610461566501026</v>
      </c>
    </row>
    <row r="670" spans="1:30">
      <c r="A670" s="114" t="s">
        <v>428</v>
      </c>
      <c r="B670" s="115">
        <v>50.483499999999999</v>
      </c>
      <c r="C670" s="118">
        <v>0.46823408578413916</v>
      </c>
      <c r="D670" s="116">
        <v>1.1735</v>
      </c>
      <c r="E670" s="118">
        <v>3.5817541660573389E-2</v>
      </c>
      <c r="F670" s="116">
        <v>2.3719999999999999</v>
      </c>
      <c r="G670" s="118">
        <v>0.11639208361129642</v>
      </c>
      <c r="H670" s="116">
        <v>0.64910000000000001</v>
      </c>
      <c r="I670" s="118">
        <v>4.4724163397184408E-2</v>
      </c>
      <c r="J670" s="115">
        <v>21.0777</v>
      </c>
      <c r="K670" s="118">
        <v>0.15549584862864477</v>
      </c>
      <c r="L670" s="116">
        <v>0.3352</v>
      </c>
      <c r="M670" s="118">
        <v>3.0731449998179765E-2</v>
      </c>
      <c r="N670" s="116">
        <v>16.624199999999998</v>
      </c>
      <c r="O670" s="118">
        <v>0.28146891586093398</v>
      </c>
      <c r="P670" s="116">
        <v>7.2690999999999999</v>
      </c>
      <c r="Q670" s="118">
        <v>0.20465946737195803</v>
      </c>
      <c r="R670" s="116">
        <v>4.3200000000000002E-2</v>
      </c>
      <c r="S670" s="118">
        <v>5.2031926924749894E-2</v>
      </c>
      <c r="T670" s="116">
        <v>1.1999999999999999E-3</v>
      </c>
      <c r="U670" s="118">
        <v>9.9581427865022918E-3</v>
      </c>
      <c r="V670" s="116">
        <v>1.4999999999999999E-2</v>
      </c>
      <c r="W670" s="118">
        <v>2.5197577223859745E-2</v>
      </c>
      <c r="X670" s="115">
        <v>100.0436</v>
      </c>
      <c r="Y670" s="114"/>
      <c r="Z670" s="115">
        <v>49.367457229653567</v>
      </c>
      <c r="AA670" s="115">
        <v>35.116340226534881</v>
      </c>
      <c r="AB670" s="115">
        <v>15.51620254381155</v>
      </c>
      <c r="AC670" s="123">
        <v>58.435818016186921</v>
      </c>
      <c r="AD670" s="123">
        <v>23.623420304065693</v>
      </c>
    </row>
    <row r="671" spans="1:30">
      <c r="A671" s="114" t="s">
        <v>429</v>
      </c>
      <c r="B671" s="115">
        <v>49.305</v>
      </c>
      <c r="C671" s="118">
        <v>0.46652259963445603</v>
      </c>
      <c r="D671" s="116">
        <v>1.8230999999999999</v>
      </c>
      <c r="E671" s="118">
        <v>3.6373714667725154E-2</v>
      </c>
      <c r="F671" s="116">
        <v>3.2448999999999999</v>
      </c>
      <c r="G671" s="118">
        <v>0.11437663627603589</v>
      </c>
      <c r="H671" s="116">
        <v>0.78639999999999999</v>
      </c>
      <c r="I671" s="118">
        <v>4.4431848603738756E-2</v>
      </c>
      <c r="J671" s="115">
        <v>16.967099999999999</v>
      </c>
      <c r="K671" s="118">
        <v>0.15703965738502404</v>
      </c>
      <c r="L671" s="116">
        <v>0.29909999999999998</v>
      </c>
      <c r="M671" s="118">
        <v>2.9784542575266661E-2</v>
      </c>
      <c r="N671" s="116">
        <v>13.876799999999999</v>
      </c>
      <c r="O671" s="118">
        <v>0.27428294589590618</v>
      </c>
      <c r="P671" s="116">
        <v>14.0335</v>
      </c>
      <c r="Q671" s="118">
        <v>0.21118916778947716</v>
      </c>
      <c r="R671" s="116">
        <v>5.7799999999999997E-2</v>
      </c>
      <c r="S671" s="118">
        <v>5.8771813832100915E-2</v>
      </c>
      <c r="T671" s="116">
        <v>-2.8999999999999998E-3</v>
      </c>
      <c r="U671" s="118">
        <v>1.0279373198970109E-2</v>
      </c>
      <c r="V671" s="116">
        <v>0</v>
      </c>
      <c r="W671" s="118">
        <v>2.5112736896506681E-2</v>
      </c>
      <c r="X671" s="115">
        <v>100.3938</v>
      </c>
      <c r="Y671" s="114"/>
      <c r="Z671" s="115">
        <v>41.444247516311904</v>
      </c>
      <c r="AA671" s="115">
        <v>28.429457660548501</v>
      </c>
      <c r="AB671" s="115">
        <v>30.126294823139592</v>
      </c>
      <c r="AC671" s="123">
        <v>59.314658220125018</v>
      </c>
      <c r="AD671" s="123">
        <v>24.284600466598345</v>
      </c>
    </row>
    <row r="672" spans="1:30">
      <c r="A672" s="114" t="s">
        <v>430</v>
      </c>
      <c r="B672" s="115">
        <v>49.069400000000002</v>
      </c>
      <c r="C672" s="118">
        <v>0.46780621424671848</v>
      </c>
      <c r="D672" s="116">
        <v>1.8886000000000001</v>
      </c>
      <c r="E672" s="118">
        <v>3.6373714667725154E-2</v>
      </c>
      <c r="F672" s="116">
        <v>3.1758000000000002</v>
      </c>
      <c r="G672" s="118">
        <v>0.11248715439922913</v>
      </c>
      <c r="H672" s="116">
        <v>0.74790000000000001</v>
      </c>
      <c r="I672" s="118">
        <v>4.1606138933764143E-2</v>
      </c>
      <c r="J672" s="115">
        <v>17.3065</v>
      </c>
      <c r="K672" s="118">
        <v>0.16201415226669055</v>
      </c>
      <c r="L672" s="116">
        <v>0.26919999999999999</v>
      </c>
      <c r="M672" s="118">
        <v>3.0989697477156065E-2</v>
      </c>
      <c r="N672" s="116">
        <v>13.026999999999999</v>
      </c>
      <c r="O672" s="118">
        <v>0.27041357745319894</v>
      </c>
      <c r="P672" s="116">
        <v>14.5281</v>
      </c>
      <c r="Q672" s="118">
        <v>0.20596540745546185</v>
      </c>
      <c r="R672" s="116">
        <v>0.12239999999999999</v>
      </c>
      <c r="S672" s="118">
        <v>5.2571117877337974E-2</v>
      </c>
      <c r="T672" s="116">
        <v>0</v>
      </c>
      <c r="U672" s="118">
        <v>1.01187579927362E-2</v>
      </c>
      <c r="V672" s="116">
        <v>1E-3</v>
      </c>
      <c r="W672" s="118">
        <v>2.5452098205918931E-2</v>
      </c>
      <c r="X672" s="115">
        <v>100.1358</v>
      </c>
      <c r="Y672" s="114"/>
      <c r="Z672" s="115">
        <v>39.262569088121495</v>
      </c>
      <c r="AA672" s="115">
        <v>29.263722702406476</v>
      </c>
      <c r="AB672" s="115">
        <v>31.47370820947204</v>
      </c>
      <c r="AC672" s="123">
        <v>57.297226677004907</v>
      </c>
      <c r="AD672" s="123">
        <v>22.79119236919248</v>
      </c>
    </row>
    <row r="673" spans="1:30">
      <c r="A673" s="114" t="s">
        <v>431</v>
      </c>
      <c r="B673" s="115">
        <v>49.291200000000003</v>
      </c>
      <c r="C673" s="118">
        <v>0.46552423271380766</v>
      </c>
      <c r="D673" s="116">
        <v>1.8932</v>
      </c>
      <c r="E673" s="118">
        <v>3.6596183870585851E-2</v>
      </c>
      <c r="F673" s="116">
        <v>3.0129000000000001</v>
      </c>
      <c r="G673" s="118">
        <v>0.10581098510117858</v>
      </c>
      <c r="H673" s="116">
        <v>0.6381</v>
      </c>
      <c r="I673" s="118">
        <v>3.8488114470343872E-2</v>
      </c>
      <c r="J673" s="115">
        <v>18.489000000000001</v>
      </c>
      <c r="K673" s="118">
        <v>0.17513652669591429</v>
      </c>
      <c r="L673" s="116">
        <v>0.2969</v>
      </c>
      <c r="M673" s="118">
        <v>3.1247944956132367E-2</v>
      </c>
      <c r="N673" s="116">
        <v>12.559900000000001</v>
      </c>
      <c r="O673" s="118">
        <v>0.25847381197284508</v>
      </c>
      <c r="P673" s="116">
        <v>14.1356</v>
      </c>
      <c r="Q673" s="118">
        <v>0.19915586273433469</v>
      </c>
      <c r="R673" s="116">
        <v>5.57E-2</v>
      </c>
      <c r="S673" s="118">
        <v>5.418869073510222E-2</v>
      </c>
      <c r="T673" s="116">
        <v>0</v>
      </c>
      <c r="U673" s="118">
        <v>1.0439988405204019E-2</v>
      </c>
      <c r="V673" s="116">
        <v>0</v>
      </c>
      <c r="W673" s="118">
        <v>2.4858215914447489E-2</v>
      </c>
      <c r="X673" s="115">
        <v>100.3725</v>
      </c>
      <c r="Y673" s="114"/>
      <c r="Z673" s="115">
        <v>37.952913641772227</v>
      </c>
      <c r="AA673" s="115">
        <v>31.344286533236541</v>
      </c>
      <c r="AB673" s="115">
        <v>30.702799824991217</v>
      </c>
      <c r="AC673" s="123">
        <v>54.769940679630658</v>
      </c>
      <c r="AD673" s="123">
        <v>21.03614426149425</v>
      </c>
    </row>
    <row r="674" spans="1:30">
      <c r="A674" s="114" t="s">
        <v>432</v>
      </c>
      <c r="B674" s="115">
        <v>48.9529</v>
      </c>
      <c r="C674" s="118">
        <v>0.46153076503121371</v>
      </c>
      <c r="D674" s="116">
        <v>1.9276</v>
      </c>
      <c r="E674" s="118">
        <v>3.4037788037687762E-2</v>
      </c>
      <c r="F674" s="116">
        <v>2.5777000000000001</v>
      </c>
      <c r="G674" s="118">
        <v>0.10014253947075828</v>
      </c>
      <c r="H674" s="116">
        <v>0.49209999999999998</v>
      </c>
      <c r="I674" s="118">
        <v>3.1862312485575812E-2</v>
      </c>
      <c r="J674" s="115">
        <v>21.780200000000001</v>
      </c>
      <c r="K674" s="118">
        <v>0.18345594054973591</v>
      </c>
      <c r="L674" s="116">
        <v>0.3271</v>
      </c>
      <c r="M674" s="118">
        <v>3.1334027449124467E-2</v>
      </c>
      <c r="N674" s="116">
        <v>11.1839</v>
      </c>
      <c r="O674" s="118">
        <v>0.23658424192552971</v>
      </c>
      <c r="P674" s="116">
        <v>13.622</v>
      </c>
      <c r="Q674" s="118">
        <v>0.20671165893174973</v>
      </c>
      <c r="R674" s="116">
        <v>9.5699999999999993E-2</v>
      </c>
      <c r="S674" s="118">
        <v>5.5087342322749012E-2</v>
      </c>
      <c r="T674" s="116">
        <v>-4.5999999999999999E-3</v>
      </c>
      <c r="U674" s="118">
        <v>1.0279373198970109E-2</v>
      </c>
      <c r="V674" s="116">
        <v>0</v>
      </c>
      <c r="W674" s="118">
        <v>2.5367257878565874E-2</v>
      </c>
      <c r="X674" s="115">
        <v>100.959</v>
      </c>
      <c r="Y674" s="114"/>
      <c r="Z674" s="115">
        <v>33.691861144727419</v>
      </c>
      <c r="AA674" s="115">
        <v>36.811169561996508</v>
      </c>
      <c r="AB674" s="115">
        <v>29.49696929327607</v>
      </c>
      <c r="AC674" s="123">
        <v>47.789450098205158</v>
      </c>
      <c r="AD674" s="123">
        <v>16.761750924741765</v>
      </c>
    </row>
    <row r="675" spans="1:30">
      <c r="A675" s="114" t="s">
        <v>433</v>
      </c>
      <c r="B675" s="115">
        <v>48.375100000000003</v>
      </c>
      <c r="C675" s="118">
        <v>0.45853566426926817</v>
      </c>
      <c r="D675" s="116">
        <v>1.6492</v>
      </c>
      <c r="E675" s="118">
        <v>3.1034453799068249E-2</v>
      </c>
      <c r="F675" s="116">
        <v>2.3035999999999999</v>
      </c>
      <c r="G675" s="118">
        <v>9.0695130086724474E-2</v>
      </c>
      <c r="H675" s="116">
        <v>0.27300000000000002</v>
      </c>
      <c r="I675" s="118">
        <v>2.7769905377336725E-2</v>
      </c>
      <c r="J675" s="115">
        <v>23.9392</v>
      </c>
      <c r="K675" s="118">
        <v>0.20541233175157428</v>
      </c>
      <c r="L675" s="116">
        <v>0.35410000000000003</v>
      </c>
      <c r="M675" s="118">
        <v>3.408866722487168E-2</v>
      </c>
      <c r="N675" s="116">
        <v>9.1777999999999995</v>
      </c>
      <c r="O675" s="118">
        <v>0.19954885825961735</v>
      </c>
      <c r="P675" s="116">
        <v>14.2042</v>
      </c>
      <c r="Q675" s="118">
        <v>0.19346569522763946</v>
      </c>
      <c r="R675" s="116">
        <v>5.5599999999999997E-2</v>
      </c>
      <c r="S675" s="118">
        <v>6.1827229230100041E-2</v>
      </c>
      <c r="T675" s="116">
        <v>0</v>
      </c>
      <c r="U675" s="118">
        <v>1.0600603611437926E-2</v>
      </c>
      <c r="V675" s="116">
        <v>1.61E-2</v>
      </c>
      <c r="W675" s="118">
        <v>2.6130820824743443E-2</v>
      </c>
      <c r="X675" s="115">
        <v>100.3479</v>
      </c>
      <c r="Y675" s="114"/>
      <c r="Z675" s="115">
        <v>27.965486761614461</v>
      </c>
      <c r="AA675" s="115">
        <v>40.924129688814723</v>
      </c>
      <c r="AB675" s="115">
        <v>31.110383549570809</v>
      </c>
      <c r="AC675" s="123">
        <v>40.596208564408492</v>
      </c>
      <c r="AD675" s="123">
        <v>13.069688245180361</v>
      </c>
    </row>
    <row r="676" spans="1:30">
      <c r="A676" s="114" t="s">
        <v>434</v>
      </c>
      <c r="B676" s="115">
        <v>47.762500000000003</v>
      </c>
      <c r="C676" s="118">
        <v>0.44969298582923883</v>
      </c>
      <c r="D676" s="116">
        <v>1.2677</v>
      </c>
      <c r="E676" s="118">
        <v>2.8920996371891553E-2</v>
      </c>
      <c r="F676" s="116">
        <v>1.7826</v>
      </c>
      <c r="G676" s="118">
        <v>8.3892995330220155E-2</v>
      </c>
      <c r="H676" s="116">
        <v>0.13109999999999999</v>
      </c>
      <c r="I676" s="118">
        <v>2.435956612047081E-2</v>
      </c>
      <c r="J676" s="115">
        <v>30.2516</v>
      </c>
      <c r="K676" s="118">
        <v>0.23723194556361357</v>
      </c>
      <c r="L676" s="116">
        <v>0.4652</v>
      </c>
      <c r="M676" s="118">
        <v>3.5724234591721575E-2</v>
      </c>
      <c r="N676" s="116">
        <v>6.0884</v>
      </c>
      <c r="O676" s="118">
        <v>7.5729068092984977E-2</v>
      </c>
      <c r="P676" s="116">
        <v>13.194599999999999</v>
      </c>
      <c r="Q676" s="118">
        <v>0.16436188765241114</v>
      </c>
      <c r="R676" s="116">
        <v>5.91E-2</v>
      </c>
      <c r="S676" s="118">
        <v>5.7423836450630705E-2</v>
      </c>
      <c r="T676" s="116">
        <v>0</v>
      </c>
      <c r="U676" s="118">
        <v>1.1403679642607465E-2</v>
      </c>
      <c r="V676" s="116">
        <v>0</v>
      </c>
      <c r="W676" s="118">
        <v>2.7318585407686325E-2</v>
      </c>
      <c r="X676" s="115">
        <v>101.00279999999999</v>
      </c>
      <c r="Y676" s="114"/>
      <c r="Z676" s="115">
        <v>18.707831146230902</v>
      </c>
      <c r="AA676" s="115">
        <v>52.150039187862454</v>
      </c>
      <c r="AB676" s="115">
        <v>29.142129665906641</v>
      </c>
      <c r="AC676" s="123">
        <v>26.403179781202002</v>
      </c>
      <c r="AD676" s="123">
        <v>7.3152339643906616</v>
      </c>
    </row>
    <row r="677" spans="1:30" s="95" customFormat="1">
      <c r="A677" s="4" t="s">
        <v>435</v>
      </c>
      <c r="B677" s="96">
        <v>46.179600000000001</v>
      </c>
      <c r="C677" s="97">
        <v>0.44969298582923883</v>
      </c>
      <c r="D677" s="12">
        <v>1.0654999999999999</v>
      </c>
      <c r="E677" s="97">
        <v>2.8920996371891553E-2</v>
      </c>
      <c r="F677" s="12">
        <v>1.4484999999999999</v>
      </c>
      <c r="G677" s="97">
        <v>8.3892995330220155E-2</v>
      </c>
      <c r="H677" s="12">
        <v>3.8300000000000001E-2</v>
      </c>
      <c r="I677" s="97">
        <v>2.435956612047081E-2</v>
      </c>
      <c r="J677" s="96">
        <v>41.060600000000001</v>
      </c>
      <c r="K677" s="97">
        <v>0.23723194556361357</v>
      </c>
      <c r="L677" s="12">
        <v>0.5141</v>
      </c>
      <c r="M677" s="97">
        <v>3.5724234591721575E-2</v>
      </c>
      <c r="N677" s="12">
        <v>0.56089999999999995</v>
      </c>
      <c r="O677" s="97">
        <v>7.5729068092984977E-2</v>
      </c>
      <c r="P677" s="12">
        <v>10.993499999999999</v>
      </c>
      <c r="Q677" s="118">
        <v>0.16436188765241114</v>
      </c>
      <c r="R677" s="12">
        <v>-3.8E-3</v>
      </c>
      <c r="S677" s="97">
        <v>5.7423836450630705E-2</v>
      </c>
      <c r="T677" s="12">
        <v>0</v>
      </c>
      <c r="U677" s="97">
        <v>1.1403679642607465E-2</v>
      </c>
      <c r="V677" s="12">
        <v>0</v>
      </c>
      <c r="W677" s="97">
        <v>2.7318585407686325E-2</v>
      </c>
      <c r="X677" s="96">
        <v>101.861</v>
      </c>
      <c r="Y677" s="4"/>
      <c r="Z677" s="96">
        <v>1.7806805127823666</v>
      </c>
      <c r="AA677" s="96">
        <v>73.132746363059852</v>
      </c>
      <c r="AB677" s="96">
        <v>25.086573124157773</v>
      </c>
      <c r="AC677" s="123">
        <v>2.3771360973923099</v>
      </c>
      <c r="AD677" s="123">
        <v>0.53284986325285366</v>
      </c>
    </row>
    <row r="678" spans="1:30">
      <c r="A678" s="5"/>
      <c r="B678" s="114"/>
      <c r="C678" s="119"/>
      <c r="D678" s="114"/>
      <c r="E678" s="119"/>
      <c r="F678" s="114"/>
      <c r="G678" s="119"/>
      <c r="H678" s="114"/>
      <c r="I678" s="119"/>
      <c r="J678" s="114"/>
      <c r="K678" s="119"/>
      <c r="L678" s="114"/>
      <c r="M678" s="119"/>
      <c r="N678" s="114"/>
      <c r="O678" s="119"/>
      <c r="P678" s="114"/>
      <c r="Q678" s="119"/>
      <c r="R678" s="114"/>
      <c r="S678" s="119"/>
      <c r="T678" s="114"/>
      <c r="U678" s="119"/>
      <c r="V678" s="114"/>
      <c r="W678" s="119"/>
      <c r="X678" s="114"/>
      <c r="Y678" s="114"/>
      <c r="Z678" s="114"/>
      <c r="AA678" s="114"/>
      <c r="AB678" s="114"/>
      <c r="AC678" s="137"/>
    </row>
    <row r="679" spans="1:30">
      <c r="A679" s="114" t="s">
        <v>401</v>
      </c>
      <c r="B679" s="115">
        <v>48.997300000000003</v>
      </c>
      <c r="C679" s="118">
        <v>0.48164072728999024</v>
      </c>
      <c r="D679" s="116">
        <v>0.11409999999999999</v>
      </c>
      <c r="E679" s="118">
        <v>1.6017782605970709E-2</v>
      </c>
      <c r="F679" s="115">
        <v>31.781500000000001</v>
      </c>
      <c r="G679" s="118">
        <v>0.3029469275813505</v>
      </c>
      <c r="H679" s="116">
        <v>1.0999999999999999E-2</v>
      </c>
      <c r="I679" s="118">
        <v>2.2118486037387492E-2</v>
      </c>
      <c r="J679" s="116">
        <v>1.3747</v>
      </c>
      <c r="K679" s="118">
        <v>5.7463992598561497E-2</v>
      </c>
      <c r="L679" s="116">
        <v>8.3000000000000001E-3</v>
      </c>
      <c r="M679" s="118">
        <v>2.1090210783064545E-2</v>
      </c>
      <c r="N679" s="116">
        <v>0.15570000000000001</v>
      </c>
      <c r="O679" s="118">
        <v>3.3387121991359799E-2</v>
      </c>
      <c r="P679" s="115">
        <v>16.731999999999999</v>
      </c>
      <c r="Q679" s="118">
        <v>0.23133795764925061</v>
      </c>
      <c r="R679" s="116">
        <v>1.349</v>
      </c>
      <c r="S679" s="118">
        <v>0.13443827751196175</v>
      </c>
      <c r="T679" s="116">
        <v>0.12709999999999999</v>
      </c>
      <c r="U679" s="118">
        <v>1.4696291370402577E-2</v>
      </c>
      <c r="V679" s="116">
        <v>0</v>
      </c>
      <c r="W679" s="118">
        <v>2.3331090022092358E-2</v>
      </c>
      <c r="X679" s="115">
        <v>100.6506</v>
      </c>
      <c r="Y679" s="114"/>
      <c r="Z679" s="115">
        <v>86.584366882709077</v>
      </c>
      <c r="AA679" s="115">
        <v>12.632520397411664</v>
      </c>
      <c r="AB679" s="115">
        <v>0.78311271987926234</v>
      </c>
      <c r="AC679" s="137"/>
    </row>
    <row r="680" spans="1:30">
      <c r="A680" s="114" t="s">
        <v>488</v>
      </c>
      <c r="B680" s="115">
        <v>50.909700000000001</v>
      </c>
      <c r="C680" s="118">
        <v>0.46409799425573839</v>
      </c>
      <c r="D680" s="116">
        <v>6.4399999999999999E-2</v>
      </c>
      <c r="E680" s="118">
        <v>1.7241363221704584E-2</v>
      </c>
      <c r="F680" s="115">
        <v>29.633500000000002</v>
      </c>
      <c r="G680" s="118">
        <v>0.31617330071899785</v>
      </c>
      <c r="H680" s="116">
        <v>1.6E-2</v>
      </c>
      <c r="I680" s="118">
        <v>2.1144103392568659E-2</v>
      </c>
      <c r="J680" s="116">
        <v>2.0533000000000001</v>
      </c>
      <c r="K680" s="118">
        <v>3.9710191900199962E-2</v>
      </c>
      <c r="L680" s="116">
        <v>3.7900000000000003E-2</v>
      </c>
      <c r="M680" s="118">
        <v>2.0831963304088246E-2</v>
      </c>
      <c r="N680" s="116">
        <v>7.6799999999999993E-2</v>
      </c>
      <c r="O680" s="118">
        <v>4.8090722073647396E-2</v>
      </c>
      <c r="P680" s="115">
        <v>16.030899999999999</v>
      </c>
      <c r="Q680" s="118">
        <v>0.24831517873480047</v>
      </c>
      <c r="R680" s="116">
        <v>1.3774999999999999</v>
      </c>
      <c r="S680" s="118">
        <v>0.12572135711178775</v>
      </c>
      <c r="T680" s="116">
        <v>0.1862</v>
      </c>
      <c r="U680" s="118">
        <v>1.1002141627022696E-2</v>
      </c>
      <c r="V680" s="116">
        <v>-2.8999999999999998E-3</v>
      </c>
      <c r="W680" s="118">
        <v>2.3840131986210735E-2</v>
      </c>
      <c r="X680" s="115">
        <v>100.3862</v>
      </c>
      <c r="Y680" s="114"/>
      <c r="Z680" s="115">
        <v>85.519357645512457</v>
      </c>
      <c r="AA680" s="115">
        <v>13.297945887155816</v>
      </c>
      <c r="AB680" s="115">
        <v>1.1826964673317213</v>
      </c>
      <c r="AC680" s="137"/>
    </row>
    <row r="681" spans="1:30">
      <c r="A681" s="114" t="s">
        <v>489</v>
      </c>
      <c r="B681" s="115">
        <v>47.763199999999998</v>
      </c>
      <c r="C681" s="118">
        <v>0.46195863656863451</v>
      </c>
      <c r="D681" s="116">
        <v>0.13539999999999999</v>
      </c>
      <c r="E681" s="118">
        <v>1.6351486410261764E-2</v>
      </c>
      <c r="F681" s="115">
        <v>32.543900000000001</v>
      </c>
      <c r="G681" s="118">
        <v>0.31566943888518267</v>
      </c>
      <c r="H681" s="116">
        <v>0</v>
      </c>
      <c r="I681" s="118">
        <v>2.2313362566351261E-2</v>
      </c>
      <c r="J681" s="116">
        <v>0.84289999999999998</v>
      </c>
      <c r="K681" s="118">
        <v>3.7823314531291972E-2</v>
      </c>
      <c r="L681" s="116">
        <v>8.8999999999999999E-3</v>
      </c>
      <c r="M681" s="118">
        <v>2.0659798318104047E-2</v>
      </c>
      <c r="N681" s="116">
        <v>0.2737</v>
      </c>
      <c r="O681" s="118">
        <v>4.3889693478708088E-2</v>
      </c>
      <c r="P681" s="115">
        <v>17.3264</v>
      </c>
      <c r="Q681" s="118">
        <v>0.24868830447294443</v>
      </c>
      <c r="R681" s="116">
        <v>1.2126999999999999</v>
      </c>
      <c r="S681" s="118">
        <v>0.13156259243149196</v>
      </c>
      <c r="T681" s="116">
        <v>5.7700000000000001E-2</v>
      </c>
      <c r="U681" s="118">
        <v>1.1644602451958329E-2</v>
      </c>
      <c r="V681" s="116">
        <v>2.2000000000000001E-3</v>
      </c>
      <c r="W681" s="118">
        <v>2.4094652968269927E-2</v>
      </c>
      <c r="X681" s="115">
        <v>100.1671</v>
      </c>
      <c r="Y681" s="114"/>
      <c r="Z681" s="115">
        <v>88.446830312797559</v>
      </c>
      <c r="AA681" s="115">
        <v>11.202468813178863</v>
      </c>
      <c r="AB681" s="115">
        <v>0.35070087402358702</v>
      </c>
      <c r="AC681" s="137"/>
    </row>
    <row r="682" spans="1:30">
      <c r="A682" s="114" t="s">
        <v>490</v>
      </c>
      <c r="B682" s="115">
        <v>47.378599999999999</v>
      </c>
      <c r="C682" s="118">
        <v>0.46381274656412447</v>
      </c>
      <c r="D682" s="116">
        <v>8.2500000000000004E-2</v>
      </c>
      <c r="E682" s="118">
        <v>1.6685190214552822E-2</v>
      </c>
      <c r="F682" s="115">
        <v>32.3889</v>
      </c>
      <c r="G682" s="118">
        <v>0.31655119709435925</v>
      </c>
      <c r="H682" s="116">
        <v>2.07E-2</v>
      </c>
      <c r="I682" s="118">
        <v>2.1533856450496196E-2</v>
      </c>
      <c r="J682" s="116">
        <v>0.7036</v>
      </c>
      <c r="K682" s="118">
        <v>3.6022204315516164E-2</v>
      </c>
      <c r="L682" s="116">
        <v>1.1900000000000001E-2</v>
      </c>
      <c r="M682" s="118">
        <v>2.0745880811096146E-2</v>
      </c>
      <c r="N682" s="116">
        <v>0.1842</v>
      </c>
      <c r="O682" s="118">
        <v>4.6764081464719193E-2</v>
      </c>
      <c r="P682" s="115">
        <v>17.358699999999999</v>
      </c>
      <c r="Q682" s="118">
        <v>0.2479420529966565</v>
      </c>
      <c r="R682" s="116">
        <v>1.2732000000000001</v>
      </c>
      <c r="S682" s="118">
        <v>0.13237137886037406</v>
      </c>
      <c r="T682" s="116">
        <v>6.6199999999999995E-2</v>
      </c>
      <c r="U682" s="118">
        <v>1.1162756833256604E-2</v>
      </c>
      <c r="V682" s="116">
        <v>0</v>
      </c>
      <c r="W682" s="118">
        <v>2.3840131986210735E-2</v>
      </c>
      <c r="X682" s="115">
        <v>99.468599999999995</v>
      </c>
      <c r="Y682" s="114"/>
      <c r="Z682" s="115">
        <v>87.929885310972466</v>
      </c>
      <c r="AA682" s="115">
        <v>11.670846788258741</v>
      </c>
      <c r="AB682" s="115">
        <v>0.39926790076879293</v>
      </c>
      <c r="AC682" s="137"/>
    </row>
    <row r="683" spans="1:30">
      <c r="A683" s="114" t="s">
        <v>491</v>
      </c>
      <c r="B683" s="115">
        <v>47.726300000000002</v>
      </c>
      <c r="C683" s="118">
        <v>0.47151443423769851</v>
      </c>
      <c r="D683" s="116">
        <v>8.8400000000000006E-2</v>
      </c>
      <c r="E683" s="118">
        <v>1.6240251808831416E-2</v>
      </c>
      <c r="F683" s="115">
        <v>32.564399999999999</v>
      </c>
      <c r="G683" s="118">
        <v>0.31377995700837596</v>
      </c>
      <c r="H683" s="116">
        <v>-5.0000000000000001E-4</v>
      </c>
      <c r="I683" s="118">
        <v>2.2703115624278791E-2</v>
      </c>
      <c r="J683" s="116">
        <v>0.64259999999999995</v>
      </c>
      <c r="K683" s="118">
        <v>4.5713892619452655E-2</v>
      </c>
      <c r="L683" s="116">
        <v>-8.0000000000000004E-4</v>
      </c>
      <c r="M683" s="118">
        <v>2.1262375769048745E-2</v>
      </c>
      <c r="N683" s="116">
        <v>0.24610000000000001</v>
      </c>
      <c r="O683" s="118">
        <v>4.1236412260851674E-2</v>
      </c>
      <c r="P683" s="115">
        <v>17.298300000000001</v>
      </c>
      <c r="Q683" s="118">
        <v>0.2449570470915049</v>
      </c>
      <c r="R683" s="116">
        <v>1.3594999999999999</v>
      </c>
      <c r="S683" s="118">
        <v>0.13686463679860808</v>
      </c>
      <c r="T683" s="116">
        <v>5.7700000000000001E-2</v>
      </c>
      <c r="U683" s="118">
        <v>1.2206755673777006E-2</v>
      </c>
      <c r="V683" s="116">
        <v>1.2999999999999999E-3</v>
      </c>
      <c r="W683" s="118">
        <v>2.3840131986210735E-2</v>
      </c>
      <c r="X683" s="115">
        <v>99.9846</v>
      </c>
      <c r="Y683" s="114"/>
      <c r="Z683" s="115">
        <v>87.245414077315303</v>
      </c>
      <c r="AA683" s="115">
        <v>12.408086835783285</v>
      </c>
      <c r="AB683" s="115">
        <v>0.34649908690142761</v>
      </c>
      <c r="AC683" s="137"/>
    </row>
    <row r="684" spans="1:30">
      <c r="A684" s="114" t="s">
        <v>492</v>
      </c>
      <c r="B684" s="115">
        <v>49.0364</v>
      </c>
      <c r="C684" s="118">
        <v>0.48463582805193578</v>
      </c>
      <c r="D684" s="116">
        <v>7.6799999999999993E-2</v>
      </c>
      <c r="E684" s="118">
        <v>2.502778532182923E-2</v>
      </c>
      <c r="F684" s="115">
        <v>31.991900000000001</v>
      </c>
      <c r="G684" s="118">
        <v>6.7391520272774438E-2</v>
      </c>
      <c r="H684" s="116">
        <v>1E-3</v>
      </c>
      <c r="I684" s="118">
        <v>3.0985368105238872E-2</v>
      </c>
      <c r="J684" s="116">
        <v>1.1621999999999999</v>
      </c>
      <c r="K684" s="118">
        <v>0.19220419016921839</v>
      </c>
      <c r="L684" s="116">
        <v>1.55E-2</v>
      </c>
      <c r="M684" s="118">
        <v>3.3055677308966469E-2</v>
      </c>
      <c r="N684" s="116">
        <v>0.16639999999999999</v>
      </c>
      <c r="O684" s="118">
        <v>0.30656453404649248</v>
      </c>
      <c r="P684" s="115">
        <v>17.073599999999999</v>
      </c>
      <c r="Q684" s="118">
        <v>8.9177051416404696E-2</v>
      </c>
      <c r="R684" s="116">
        <v>1.4128000000000001</v>
      </c>
      <c r="S684" s="118">
        <v>5.1582601130926491E-2</v>
      </c>
      <c r="T684" s="116">
        <v>0.1024</v>
      </c>
      <c r="U684" s="118">
        <v>1.0359680802087063E-2</v>
      </c>
      <c r="V684" s="116">
        <v>1.37E-2</v>
      </c>
      <c r="W684" s="118">
        <v>2.5536938533271995E-2</v>
      </c>
      <c r="X684" s="115">
        <v>101.0528</v>
      </c>
      <c r="Y684" s="114"/>
      <c r="Z684" s="115">
        <v>86.439202619635012</v>
      </c>
      <c r="AA684" s="115">
        <v>12.943530885909047</v>
      </c>
      <c r="AB684" s="115">
        <v>0.6172664944559435</v>
      </c>
      <c r="AC684" s="137"/>
    </row>
    <row r="685" spans="1:30">
      <c r="A685" s="5"/>
      <c r="B685" s="114"/>
      <c r="C685" s="119"/>
      <c r="D685" s="114"/>
      <c r="E685" s="119"/>
      <c r="F685" s="114"/>
      <c r="G685" s="119"/>
      <c r="H685" s="114"/>
      <c r="I685" s="119"/>
      <c r="J685" s="114"/>
      <c r="K685" s="119"/>
      <c r="L685" s="114"/>
      <c r="M685" s="119"/>
      <c r="N685" s="114"/>
      <c r="O685" s="119"/>
      <c r="P685" s="114"/>
      <c r="Q685" s="119"/>
      <c r="R685" s="114"/>
      <c r="S685" s="119"/>
      <c r="T685" s="114"/>
      <c r="U685" s="119"/>
      <c r="V685" s="114"/>
      <c r="W685" s="119"/>
      <c r="X685" s="114"/>
      <c r="Y685" s="114"/>
      <c r="Z685" s="114"/>
      <c r="AA685" s="114"/>
      <c r="AB685" s="114"/>
      <c r="AC685" s="137"/>
    </row>
    <row r="686" spans="1:30">
      <c r="A686" s="114" t="s">
        <v>554</v>
      </c>
      <c r="B686" s="116">
        <v>2.1499999999999998E-2</v>
      </c>
      <c r="C686" s="118">
        <v>4.0505172209167085E-2</v>
      </c>
      <c r="D686" s="115">
        <v>52.155700000000003</v>
      </c>
      <c r="E686" s="118">
        <v>0.19076734145305396</v>
      </c>
      <c r="F686" s="116">
        <v>0.104</v>
      </c>
      <c r="G686" s="118">
        <v>4.5725461418723586E-2</v>
      </c>
      <c r="H686" s="116">
        <v>8.4000000000000005E-2</v>
      </c>
      <c r="I686" s="118">
        <v>2.6503207939072237E-2</v>
      </c>
      <c r="J686" s="115">
        <v>47.935000000000002</v>
      </c>
      <c r="K686" s="118">
        <v>0.25104045721789475</v>
      </c>
      <c r="L686" s="116">
        <v>0.33229999999999998</v>
      </c>
      <c r="M686" s="118">
        <v>3.2108769886053365E-2</v>
      </c>
      <c r="N686" s="116">
        <v>6.1600000000000002E-2</v>
      </c>
      <c r="O686" s="118">
        <v>4.9638469450730305E-2</v>
      </c>
      <c r="P686" s="116">
        <v>8.2699999999999996E-2</v>
      </c>
      <c r="Q686" s="118">
        <v>1.613768817472595E-2</v>
      </c>
      <c r="R686" s="116">
        <v>0</v>
      </c>
      <c r="S686" s="118">
        <v>6.6230622009569376E-2</v>
      </c>
      <c r="T686" s="116">
        <v>0</v>
      </c>
      <c r="U686" s="118">
        <v>1.1323372039490512E-2</v>
      </c>
      <c r="V686" s="116">
        <v>-3.3999999999999998E-3</v>
      </c>
      <c r="W686" s="118">
        <v>2.7827627371804702E-2</v>
      </c>
      <c r="X686" s="115">
        <v>100.77679999999999</v>
      </c>
      <c r="Y686" s="114"/>
      <c r="Z686" s="114"/>
      <c r="AA686" s="114"/>
      <c r="AB686" s="114"/>
      <c r="AC686" s="137"/>
    </row>
    <row r="687" spans="1:30">
      <c r="A687" s="114" t="s">
        <v>555</v>
      </c>
      <c r="B687" s="116">
        <v>4.07E-2</v>
      </c>
      <c r="C687" s="118">
        <v>4.7065869116285707E-2</v>
      </c>
      <c r="D687" s="115">
        <v>52.037199999999999</v>
      </c>
      <c r="E687" s="118">
        <v>0.1900999338444718</v>
      </c>
      <c r="F687" s="116">
        <v>0.105</v>
      </c>
      <c r="G687" s="118">
        <v>4.5221599584908456E-2</v>
      </c>
      <c r="H687" s="116">
        <v>7.4300000000000005E-2</v>
      </c>
      <c r="I687" s="118">
        <v>2.9621232402492505E-2</v>
      </c>
      <c r="J687" s="115">
        <v>47.622700000000002</v>
      </c>
      <c r="K687" s="118">
        <v>0.25026855283970517</v>
      </c>
      <c r="L687" s="116">
        <v>0.33889999999999998</v>
      </c>
      <c r="M687" s="118">
        <v>3.3055677308966469E-2</v>
      </c>
      <c r="N687" s="116">
        <v>9.2999999999999992E-3</v>
      </c>
      <c r="O687" s="118">
        <v>6.0914914626620041E-2</v>
      </c>
      <c r="P687" s="116">
        <v>0.23250000000000001</v>
      </c>
      <c r="Q687" s="118">
        <v>1.5671281002046008E-2</v>
      </c>
      <c r="R687" s="116">
        <v>3.5999999999999997E-2</v>
      </c>
      <c r="S687" s="118">
        <v>6.6769812962157463E-2</v>
      </c>
      <c r="T687" s="116">
        <v>3.3999999999999998E-3</v>
      </c>
      <c r="U687" s="118">
        <v>1.0600603611437926E-2</v>
      </c>
      <c r="V687" s="116">
        <v>0</v>
      </c>
      <c r="W687" s="118">
        <v>2.8506349990629207E-2</v>
      </c>
      <c r="X687" s="115">
        <v>100.4999</v>
      </c>
      <c r="Y687" s="114"/>
      <c r="Z687" s="114"/>
      <c r="AA687" s="114"/>
      <c r="AB687" s="114"/>
      <c r="AC687" s="137"/>
    </row>
    <row r="688" spans="1:30">
      <c r="A688" s="114" t="s">
        <v>556</v>
      </c>
      <c r="B688" s="116">
        <v>0.25719999999999998</v>
      </c>
      <c r="C688" s="118">
        <v>5.5052804481473573E-2</v>
      </c>
      <c r="D688" s="115">
        <v>51.7226</v>
      </c>
      <c r="E688" s="118">
        <v>0.1885426494244469</v>
      </c>
      <c r="F688" s="116">
        <v>8.3199999999999996E-2</v>
      </c>
      <c r="G688" s="118">
        <v>4.7740908753984145E-2</v>
      </c>
      <c r="H688" s="116">
        <v>0.17269999999999999</v>
      </c>
      <c r="I688" s="118">
        <v>2.7477590583891071E-2</v>
      </c>
      <c r="J688" s="115">
        <v>47.280999999999999</v>
      </c>
      <c r="K688" s="118">
        <v>0.25172659444295226</v>
      </c>
      <c r="L688" s="116">
        <v>0.37180000000000002</v>
      </c>
      <c r="M688" s="118">
        <v>3.2194852379045472E-2</v>
      </c>
      <c r="N688" s="116">
        <v>0.1734</v>
      </c>
      <c r="O688" s="118">
        <v>4.6211314544332444E-2</v>
      </c>
      <c r="P688" s="116">
        <v>0.21440000000000001</v>
      </c>
      <c r="Q688" s="118">
        <v>1.9682382687093498E-2</v>
      </c>
      <c r="R688" s="116">
        <v>0</v>
      </c>
      <c r="S688" s="118">
        <v>5.553666811657243E-2</v>
      </c>
      <c r="T688" s="116">
        <v>0</v>
      </c>
      <c r="U688" s="118">
        <v>1.1243064436373558E-2</v>
      </c>
      <c r="V688" s="116">
        <v>2.24E-2</v>
      </c>
      <c r="W688" s="118">
        <v>2.8506349990629207E-2</v>
      </c>
      <c r="X688" s="115">
        <v>100.2987</v>
      </c>
      <c r="Y688" s="114"/>
      <c r="Z688" s="114"/>
      <c r="AA688" s="114"/>
      <c r="AB688" s="114"/>
      <c r="AC688" s="137"/>
    </row>
    <row r="689" spans="1:30">
      <c r="A689" s="114" t="s">
        <v>557</v>
      </c>
      <c r="B689" s="116">
        <v>0.4788</v>
      </c>
      <c r="C689" s="118">
        <v>3.8793686059483967E-2</v>
      </c>
      <c r="D689" s="115">
        <v>51.06</v>
      </c>
      <c r="E689" s="118">
        <v>0.19187968746735742</v>
      </c>
      <c r="F689" s="116">
        <v>0.14119999999999999</v>
      </c>
      <c r="G689" s="118">
        <v>4.5347565043362237E-2</v>
      </c>
      <c r="H689" s="116">
        <v>0.10050000000000001</v>
      </c>
      <c r="I689" s="118">
        <v>2.8062220170782373E-2</v>
      </c>
      <c r="J689" s="115">
        <v>47.779600000000002</v>
      </c>
      <c r="K689" s="118">
        <v>0.25155506013668788</v>
      </c>
      <c r="L689" s="116">
        <v>0.31690000000000002</v>
      </c>
      <c r="M689" s="118">
        <v>3.2022687393061265E-2</v>
      </c>
      <c r="N689" s="116">
        <v>3.5499999999999997E-2</v>
      </c>
      <c r="O689" s="118">
        <v>4.7869615305492698E-2</v>
      </c>
      <c r="P689" s="116">
        <v>0.43730000000000002</v>
      </c>
      <c r="Q689" s="118">
        <v>1.4738466656686129E-2</v>
      </c>
      <c r="R689" s="116">
        <v>0</v>
      </c>
      <c r="S689" s="118">
        <v>6.5691431056981289E-2</v>
      </c>
      <c r="T689" s="116">
        <v>6.1000000000000004E-3</v>
      </c>
      <c r="U689" s="118">
        <v>1.1002141627022696E-2</v>
      </c>
      <c r="V689" s="116">
        <v>1.0500000000000001E-2</v>
      </c>
      <c r="W689" s="118">
        <v>2.8506349990629207E-2</v>
      </c>
      <c r="X689" s="115">
        <v>100.3664</v>
      </c>
      <c r="Y689" s="114"/>
      <c r="Z689" s="114"/>
      <c r="AA689" s="114"/>
      <c r="AB689" s="114"/>
      <c r="AC689" s="137"/>
    </row>
    <row r="690" spans="1:30">
      <c r="A690" s="114" t="s">
        <v>558</v>
      </c>
      <c r="B690" s="116">
        <v>1.23E-2</v>
      </c>
      <c r="C690" s="118">
        <v>0.73280131975598772</v>
      </c>
      <c r="D690" s="115">
        <v>52.4621</v>
      </c>
      <c r="E690" s="118">
        <v>2.1913216481779369E-2</v>
      </c>
      <c r="F690" s="116">
        <v>0.1183</v>
      </c>
      <c r="G690" s="118">
        <v>5.7188318138017946E-2</v>
      </c>
      <c r="H690" s="116">
        <v>0.1162</v>
      </c>
      <c r="I690" s="118">
        <v>2.143641818601431E-2</v>
      </c>
      <c r="J690" s="115">
        <v>47.708799999999997</v>
      </c>
      <c r="K690" s="118">
        <v>4.2712042259826305E-2</v>
      </c>
      <c r="L690" s="116">
        <v>0.29399999999999998</v>
      </c>
      <c r="M690" s="118">
        <v>1.9798973388183042E-2</v>
      </c>
      <c r="N690" s="116">
        <v>-3.7000000000000002E-3</v>
      </c>
      <c r="O690" s="118">
        <v>2.9849413700884592E-2</v>
      </c>
      <c r="P690" s="116">
        <v>0.1474</v>
      </c>
      <c r="Q690" s="118">
        <v>1.2219867924214449E-2</v>
      </c>
      <c r="R690" s="116">
        <v>-4.4999999999999997E-3</v>
      </c>
      <c r="S690" s="118">
        <v>3.8012962157459765E-2</v>
      </c>
      <c r="T690" s="116">
        <v>-1.4E-3</v>
      </c>
      <c r="U690" s="118">
        <v>9.5566047709175258E-3</v>
      </c>
      <c r="V690" s="116">
        <v>4.0000000000000001E-3</v>
      </c>
      <c r="W690" s="118">
        <v>2.2482686748561725E-2</v>
      </c>
      <c r="X690" s="115">
        <v>100.86320000000001</v>
      </c>
      <c r="Y690" s="114"/>
      <c r="Z690" s="114"/>
      <c r="AA690" s="114"/>
      <c r="AB690" s="114"/>
      <c r="AC690" s="137"/>
    </row>
    <row r="691" spans="1:30">
      <c r="A691" s="5"/>
      <c r="B691" s="114"/>
      <c r="C691" s="119"/>
      <c r="D691" s="114"/>
      <c r="E691" s="119"/>
      <c r="F691" s="114"/>
      <c r="G691" s="119"/>
      <c r="H691" s="114"/>
      <c r="I691" s="119"/>
      <c r="J691" s="114"/>
      <c r="K691" s="119"/>
      <c r="L691" s="114"/>
      <c r="M691" s="119"/>
      <c r="N691" s="114"/>
      <c r="O691" s="119"/>
      <c r="P691" s="114"/>
      <c r="Q691" s="119"/>
      <c r="R691" s="114"/>
      <c r="S691" s="119"/>
      <c r="T691" s="114"/>
      <c r="U691" s="119"/>
      <c r="V691" s="114"/>
      <c r="W691" s="119"/>
      <c r="X691" s="114"/>
      <c r="Y691" s="114"/>
      <c r="Z691" s="114"/>
      <c r="AA691" s="114"/>
      <c r="AB691" s="114"/>
      <c r="AC691" s="137"/>
    </row>
    <row r="692" spans="1:30">
      <c r="A692" s="114" t="s">
        <v>559</v>
      </c>
      <c r="B692" s="115">
        <v>98.46</v>
      </c>
      <c r="C692" s="118">
        <v>0.72381601747015101</v>
      </c>
      <c r="D692" s="116">
        <v>0.45960000000000001</v>
      </c>
      <c r="E692" s="118">
        <v>1.9910993656033032E-2</v>
      </c>
      <c r="F692" s="116">
        <v>0.8145</v>
      </c>
      <c r="G692" s="118">
        <v>4.5095634126454676E-2</v>
      </c>
      <c r="H692" s="116">
        <v>-3.5999999999999999E-3</v>
      </c>
      <c r="I692" s="118">
        <v>2.6503207939072237E-2</v>
      </c>
      <c r="J692" s="116">
        <v>1.0065999999999999</v>
      </c>
      <c r="K692" s="118">
        <v>3.7909081684424153E-2</v>
      </c>
      <c r="L692" s="116">
        <v>7.3000000000000001E-3</v>
      </c>
      <c r="M692" s="118">
        <v>1.9540725909206743E-2</v>
      </c>
      <c r="N692" s="116">
        <v>3.0800000000000001E-2</v>
      </c>
      <c r="O692" s="118">
        <v>2.8743879860111083E-2</v>
      </c>
      <c r="P692" s="116">
        <v>0.05</v>
      </c>
      <c r="Q692" s="118">
        <v>1.1660179316998519E-2</v>
      </c>
      <c r="R692" s="116">
        <v>3.78E-2</v>
      </c>
      <c r="S692" s="118">
        <v>4.0349456285341458E-2</v>
      </c>
      <c r="T692" s="116">
        <v>-1.5E-3</v>
      </c>
      <c r="U692" s="118">
        <v>9.3959895646836163E-3</v>
      </c>
      <c r="V692" s="116">
        <v>2.5999999999999999E-3</v>
      </c>
      <c r="W692" s="118">
        <v>2.2228165766502536E-2</v>
      </c>
      <c r="X692" s="116">
        <v>100.8691</v>
      </c>
      <c r="Y692" s="114"/>
      <c r="Z692" s="114"/>
      <c r="AA692" s="114"/>
      <c r="AB692" s="114"/>
      <c r="AC692" s="137"/>
    </row>
    <row r="693" spans="1:30">
      <c r="A693" s="114" t="s">
        <v>560</v>
      </c>
      <c r="B693" s="115">
        <v>97.435000000000002</v>
      </c>
      <c r="C693" s="118">
        <v>0.44826674737116962</v>
      </c>
      <c r="D693" s="116">
        <v>0.32300000000000001</v>
      </c>
      <c r="E693" s="118">
        <v>2.8142354161879091E-2</v>
      </c>
      <c r="F693" s="116">
        <v>0.42359999999999998</v>
      </c>
      <c r="G693" s="118">
        <v>7.5201378696909058E-2</v>
      </c>
      <c r="H693" s="116">
        <v>0</v>
      </c>
      <c r="I693" s="118">
        <v>2.3580060004615738E-2</v>
      </c>
      <c r="J693" s="116">
        <v>0.74370000000000003</v>
      </c>
      <c r="K693" s="118">
        <v>0.24014802877010774</v>
      </c>
      <c r="L693" s="116">
        <v>0</v>
      </c>
      <c r="M693" s="118">
        <v>3.5810317084713675E-2</v>
      </c>
      <c r="N693" s="116">
        <v>6.7000000000000002E-3</v>
      </c>
      <c r="O693" s="118">
        <v>6.8432544743879858E-2</v>
      </c>
      <c r="P693" s="116">
        <v>4.4999999999999998E-2</v>
      </c>
      <c r="Q693" s="118">
        <v>0.14813091804314918</v>
      </c>
      <c r="R693" s="116">
        <v>1.7299999999999999E-2</v>
      </c>
      <c r="S693" s="118">
        <v>5.5626533275337099E-2</v>
      </c>
      <c r="T693" s="116">
        <v>2.5999999999999999E-3</v>
      </c>
      <c r="U693" s="118">
        <v>1.108244923013965E-2</v>
      </c>
      <c r="V693" s="116">
        <v>4.4999999999999997E-3</v>
      </c>
      <c r="W693" s="118">
        <v>2.6555022461508756E-2</v>
      </c>
      <c r="X693" s="116">
        <v>99.001300000000001</v>
      </c>
      <c r="Y693" s="114"/>
      <c r="Z693" s="114"/>
      <c r="AA693" s="114"/>
      <c r="AB693" s="114"/>
      <c r="AC693" s="137"/>
    </row>
    <row r="694" spans="1:30">
      <c r="A694" s="6"/>
      <c r="B694" s="117"/>
      <c r="C694" s="117"/>
      <c r="D694" s="117"/>
      <c r="E694" s="117"/>
      <c r="F694" s="117"/>
      <c r="G694" s="117"/>
      <c r="H694" s="117"/>
      <c r="I694" s="117"/>
      <c r="J694" s="117"/>
      <c r="K694" s="117"/>
      <c r="L694" s="117"/>
      <c r="M694" s="117"/>
      <c r="N694" s="117"/>
      <c r="O694" s="117"/>
      <c r="P694" s="117"/>
      <c r="Q694" s="117"/>
      <c r="R694" s="117"/>
      <c r="S694" s="117"/>
      <c r="T694" s="117"/>
      <c r="U694" s="117"/>
      <c r="V694" s="117"/>
      <c r="W694" s="117"/>
      <c r="X694" s="117"/>
      <c r="Y694" s="117"/>
      <c r="Z694" s="117"/>
      <c r="AA694" s="117"/>
      <c r="AB694" s="117"/>
      <c r="AC694" s="138"/>
      <c r="AD694" s="117"/>
    </row>
    <row r="695" spans="1:30">
      <c r="A695" s="5"/>
      <c r="B695" s="114"/>
      <c r="C695" s="114"/>
      <c r="D695" s="114"/>
      <c r="E695" s="114"/>
      <c r="F695" s="114"/>
      <c r="G695" s="114"/>
      <c r="H695" s="114"/>
      <c r="I695" s="114"/>
      <c r="J695" s="114"/>
      <c r="K695" s="114"/>
      <c r="L695" s="114"/>
      <c r="M695" s="114"/>
      <c r="N695" s="114"/>
      <c r="O695" s="114"/>
      <c r="P695" s="114"/>
      <c r="Q695" s="114"/>
      <c r="R695" s="114"/>
      <c r="S695" s="114"/>
      <c r="T695" s="114"/>
      <c r="U695" s="114"/>
      <c r="V695" s="114"/>
      <c r="W695" s="114"/>
      <c r="X695" s="114"/>
      <c r="Y695" s="114"/>
      <c r="Z695" s="114"/>
      <c r="AA695" s="114"/>
      <c r="AB695" s="114"/>
      <c r="AC695" s="137"/>
    </row>
    <row r="696" spans="1:30">
      <c r="A696" s="5" t="s">
        <v>698</v>
      </c>
      <c r="D696" s="114"/>
      <c r="E696" s="114"/>
      <c r="F696" s="114"/>
      <c r="G696" s="114"/>
      <c r="H696" s="114"/>
      <c r="I696" s="114"/>
      <c r="J696" s="114"/>
      <c r="K696" s="114"/>
      <c r="L696" s="114"/>
      <c r="M696" s="114"/>
      <c r="N696" s="114"/>
      <c r="O696" s="114"/>
      <c r="P696" s="114"/>
      <c r="Q696" s="114"/>
      <c r="R696" s="114"/>
      <c r="S696" s="114"/>
      <c r="T696" s="114"/>
      <c r="U696" s="114"/>
      <c r="V696" s="114"/>
      <c r="W696" s="114"/>
      <c r="X696" s="114"/>
      <c r="Y696" s="114"/>
      <c r="Z696" s="114"/>
      <c r="AA696" s="114"/>
      <c r="AB696" s="114"/>
      <c r="AC696" s="137"/>
    </row>
    <row r="697" spans="1:30">
      <c r="A697" s="114" t="s">
        <v>552</v>
      </c>
      <c r="B697" s="115">
        <v>46.6494</v>
      </c>
      <c r="C697" s="118">
        <v>0.93176158465664971</v>
      </c>
      <c r="D697" s="116">
        <v>0.59360000000000002</v>
      </c>
      <c r="E697" s="118">
        <v>2.7363711951866626E-2</v>
      </c>
      <c r="F697" s="116">
        <v>0.53990000000000005</v>
      </c>
      <c r="G697" s="118">
        <v>8.4018960788673921E-2</v>
      </c>
      <c r="H697" s="116">
        <v>6.4399999999999999E-2</v>
      </c>
      <c r="I697" s="118">
        <v>3.5759843064851152E-2</v>
      </c>
      <c r="J697" s="115">
        <v>39.728299999999997</v>
      </c>
      <c r="K697" s="118">
        <v>0.13748474647088668</v>
      </c>
      <c r="L697" s="116">
        <v>0.54279999999999995</v>
      </c>
      <c r="M697" s="118">
        <v>2.5824747897630052E-2</v>
      </c>
      <c r="N697" s="116">
        <v>5.4576000000000002</v>
      </c>
      <c r="O697" s="118">
        <v>0.2402325036000823</v>
      </c>
      <c r="P697" s="116">
        <v>6.1478000000000002</v>
      </c>
      <c r="Q697" s="118">
        <v>0.13805652311326247</v>
      </c>
      <c r="R697" s="116">
        <v>0</v>
      </c>
      <c r="S697" s="118">
        <v>3.7473771204871685E-2</v>
      </c>
      <c r="T697" s="116">
        <v>0</v>
      </c>
      <c r="U697" s="118">
        <v>8.5929135335140756E-3</v>
      </c>
      <c r="V697" s="116">
        <v>7.3000000000000001E-3</v>
      </c>
      <c r="W697" s="118">
        <v>2.1210081838265778E-2</v>
      </c>
      <c r="X697" s="115">
        <v>99.731200000000001</v>
      </c>
      <c r="Y697" s="114"/>
      <c r="Z697" s="115">
        <v>16.967315869360934</v>
      </c>
      <c r="AA697" s="115">
        <v>69.294290150086582</v>
      </c>
      <c r="AB697" s="115">
        <v>13.73839398055248</v>
      </c>
      <c r="AC697" s="123">
        <v>19.670636033958477</v>
      </c>
      <c r="AD697" s="123">
        <v>5.1118570706464297</v>
      </c>
    </row>
    <row r="698" spans="1:30">
      <c r="A698" s="114" t="s">
        <v>553</v>
      </c>
      <c r="B698" s="115">
        <v>49.17</v>
      </c>
      <c r="C698" s="118">
        <v>0.93661079541408532</v>
      </c>
      <c r="D698" s="116">
        <v>1.4513</v>
      </c>
      <c r="E698" s="118">
        <v>2.4805316118968527E-2</v>
      </c>
      <c r="F698" s="116">
        <v>2.2816999999999998</v>
      </c>
      <c r="G698" s="118">
        <v>8.2129478911867171E-2</v>
      </c>
      <c r="H698" s="116">
        <v>0.68930000000000002</v>
      </c>
      <c r="I698" s="118">
        <v>3.3713639510731593E-2</v>
      </c>
      <c r="J698" s="115">
        <v>18.860399999999998</v>
      </c>
      <c r="K698" s="118">
        <v>0.14872024353120245</v>
      </c>
      <c r="L698" s="116">
        <v>0.32679999999999998</v>
      </c>
      <c r="M698" s="118">
        <v>2.6857737813535256E-2</v>
      </c>
      <c r="N698" s="116">
        <v>13.9975</v>
      </c>
      <c r="O698" s="118">
        <v>0.26278539395186179</v>
      </c>
      <c r="P698" s="116">
        <v>12.728899999999999</v>
      </c>
      <c r="Q698" s="118">
        <v>8.5072668296821197E-2</v>
      </c>
      <c r="R698" s="116">
        <v>0</v>
      </c>
      <c r="S698" s="118">
        <v>3.7923096998695088E-2</v>
      </c>
      <c r="T698" s="116">
        <v>0</v>
      </c>
      <c r="U698" s="118">
        <v>8.7535287397479834E-3</v>
      </c>
      <c r="V698" s="116">
        <v>0</v>
      </c>
      <c r="W698" s="118">
        <v>2.0701039874147401E-2</v>
      </c>
      <c r="X698" s="115">
        <v>99.505899999999997</v>
      </c>
      <c r="Y698" s="114"/>
      <c r="Z698" s="115">
        <v>41.500864465762824</v>
      </c>
      <c r="AA698" s="115">
        <v>31.37210009004307</v>
      </c>
      <c r="AB698" s="115">
        <v>27.127035444194103</v>
      </c>
      <c r="AC698" s="123">
        <v>56.951205727329565</v>
      </c>
      <c r="AD698" s="123">
        <v>22.543545718152703</v>
      </c>
    </row>
    <row r="699" spans="1:30">
      <c r="A699" s="114" t="s">
        <v>536</v>
      </c>
      <c r="B699" s="115">
        <v>49.351999999999997</v>
      </c>
      <c r="C699" s="118">
        <v>0.86615461558546369</v>
      </c>
      <c r="D699" s="116">
        <v>1.1427</v>
      </c>
      <c r="E699" s="118">
        <v>2.4026673908956065E-2</v>
      </c>
      <c r="F699" s="116">
        <v>2.1082000000000001</v>
      </c>
      <c r="G699" s="118">
        <v>6.1975005559261727E-2</v>
      </c>
      <c r="H699" s="116">
        <v>0.58850000000000002</v>
      </c>
      <c r="I699" s="118">
        <v>2.2118486037387492E-2</v>
      </c>
      <c r="J699" s="115">
        <v>22.162299999999998</v>
      </c>
      <c r="K699" s="118">
        <v>0.19597794490703435</v>
      </c>
      <c r="L699" s="116">
        <v>0.3599</v>
      </c>
      <c r="M699" s="118">
        <v>2.9526295096290362E-2</v>
      </c>
      <c r="N699" s="116">
        <v>16.5931</v>
      </c>
      <c r="O699" s="118">
        <v>0.10546792840979223</v>
      </c>
      <c r="P699" s="116">
        <v>7.0223000000000004</v>
      </c>
      <c r="Q699" s="118">
        <v>0.11678835603905718</v>
      </c>
      <c r="R699" s="116">
        <v>1.01E-2</v>
      </c>
      <c r="S699" s="118">
        <v>4.2865680730752503E-2</v>
      </c>
      <c r="T699" s="116">
        <v>0</v>
      </c>
      <c r="U699" s="118">
        <v>9.3959895646836163E-3</v>
      </c>
      <c r="V699" s="116">
        <v>8.0000000000000004E-4</v>
      </c>
      <c r="W699" s="118">
        <v>2.2567527075914789E-2</v>
      </c>
      <c r="X699" s="115">
        <v>99.34</v>
      </c>
      <c r="Y699" s="114"/>
      <c r="Z699" s="115">
        <v>48.696668870567422</v>
      </c>
      <c r="AA699" s="115">
        <v>36.489892051662345</v>
      </c>
      <c r="AB699" s="115">
        <v>14.813439077770227</v>
      </c>
      <c r="AC699" s="123">
        <v>57.166331669118009</v>
      </c>
      <c r="AD699" s="123">
        <v>22.697227323199691</v>
      </c>
    </row>
    <row r="700" spans="1:30">
      <c r="A700" s="114" t="s">
        <v>537</v>
      </c>
      <c r="B700" s="115">
        <v>45.432400000000001</v>
      </c>
      <c r="C700" s="118">
        <v>0.92477301621211039</v>
      </c>
      <c r="D700" s="116">
        <v>1.0507</v>
      </c>
      <c r="E700" s="118">
        <v>2.4026673908956065E-2</v>
      </c>
      <c r="F700" s="116">
        <v>0.99580000000000002</v>
      </c>
      <c r="G700" s="118">
        <v>5.8951834556370909E-2</v>
      </c>
      <c r="H700" s="116">
        <v>9.2100000000000001E-2</v>
      </c>
      <c r="I700" s="118">
        <v>2.5041633971843988E-2</v>
      </c>
      <c r="J700" s="115">
        <v>39.105699999999999</v>
      </c>
      <c r="K700" s="118">
        <v>0.16921859312979379</v>
      </c>
      <c r="L700" s="116">
        <v>0.48230000000000001</v>
      </c>
      <c r="M700" s="118">
        <v>2.8751552659361457E-2</v>
      </c>
      <c r="N700" s="116">
        <v>2.0693000000000001</v>
      </c>
      <c r="O700" s="118">
        <v>0.22652388397449083</v>
      </c>
      <c r="P700" s="116">
        <v>10.4551</v>
      </c>
      <c r="Q700" s="118">
        <v>0.10083723073340319</v>
      </c>
      <c r="R700" s="116">
        <v>2.0400000000000001E-2</v>
      </c>
      <c r="S700" s="118">
        <v>4.2146759460635057E-2</v>
      </c>
      <c r="T700" s="116">
        <v>0</v>
      </c>
      <c r="U700" s="118">
        <v>9.0747591522157989E-3</v>
      </c>
      <c r="V700" s="116">
        <v>2.0000000000000001E-4</v>
      </c>
      <c r="W700" s="118">
        <v>2.1719123802384156E-2</v>
      </c>
      <c r="X700" s="115">
        <v>99.703999999999994</v>
      </c>
      <c r="Y700" s="114"/>
      <c r="Z700" s="115">
        <v>6.5642389744694292</v>
      </c>
      <c r="AA700" s="115">
        <v>69.596438467478876</v>
      </c>
      <c r="AB700" s="115">
        <v>23.839322558051684</v>
      </c>
      <c r="AC700" s="123">
        <v>8.6194492827892244</v>
      </c>
      <c r="AD700" s="123">
        <v>2.0329580788394574</v>
      </c>
    </row>
    <row r="701" spans="1:30">
      <c r="A701" s="114" t="s">
        <v>538</v>
      </c>
      <c r="B701" s="115">
        <v>48.6813</v>
      </c>
      <c r="C701" s="118">
        <v>0.86501362481900834</v>
      </c>
      <c r="D701" s="116">
        <v>1.0226</v>
      </c>
      <c r="E701" s="118">
        <v>2.3581735503234655E-2</v>
      </c>
      <c r="F701" s="116">
        <v>0.8851</v>
      </c>
      <c r="G701" s="118">
        <v>5.8196041805648212E-2</v>
      </c>
      <c r="H701" s="116">
        <v>0.18990000000000001</v>
      </c>
      <c r="I701" s="118">
        <v>2.0559473805677363E-2</v>
      </c>
      <c r="J701" s="115">
        <v>28.438199999999998</v>
      </c>
      <c r="K701" s="118">
        <v>0.20772804488614319</v>
      </c>
      <c r="L701" s="116">
        <v>0.44359999999999999</v>
      </c>
      <c r="M701" s="118">
        <v>3.0645367505187666E-2</v>
      </c>
      <c r="N701" s="116">
        <v>11.378500000000001</v>
      </c>
      <c r="O701" s="118">
        <v>8.8884920798189673E-2</v>
      </c>
      <c r="P701" s="116">
        <v>8.6876999999999995</v>
      </c>
      <c r="Q701" s="118">
        <v>9.0203147196300529E-2</v>
      </c>
      <c r="R701" s="116">
        <v>4.8999999999999998E-3</v>
      </c>
      <c r="S701" s="118">
        <v>4.6100826446280996E-2</v>
      </c>
      <c r="T701" s="116">
        <v>0</v>
      </c>
      <c r="U701" s="118">
        <v>9.5566047709175258E-3</v>
      </c>
      <c r="V701" s="116">
        <v>3.8E-3</v>
      </c>
      <c r="W701" s="118">
        <v>2.3076569040033166E-2</v>
      </c>
      <c r="X701" s="115">
        <v>99.735600000000005</v>
      </c>
      <c r="Y701" s="114"/>
      <c r="Z701" s="115">
        <v>33.886919619475613</v>
      </c>
      <c r="AA701" s="115">
        <v>47.515489592804911</v>
      </c>
      <c r="AB701" s="115">
        <v>18.597590787719483</v>
      </c>
      <c r="AC701" s="123">
        <v>41.630478168734875</v>
      </c>
      <c r="AD701" s="123">
        <v>13.562780484776587</v>
      </c>
    </row>
    <row r="702" spans="1:30">
      <c r="A702" s="114" t="s">
        <v>539</v>
      </c>
      <c r="B702" s="115">
        <v>45.281700000000001</v>
      </c>
      <c r="C702" s="118">
        <v>0.95458139998575797</v>
      </c>
      <c r="D702" s="116">
        <v>0.98260000000000003</v>
      </c>
      <c r="E702" s="118">
        <v>2.3359266300373951E-2</v>
      </c>
      <c r="F702" s="116">
        <v>0.75680000000000003</v>
      </c>
      <c r="G702" s="118">
        <v>7.1044518567934173E-2</v>
      </c>
      <c r="H702" s="116">
        <v>7.3700000000000002E-2</v>
      </c>
      <c r="I702" s="118">
        <v>3.3811077775213479E-2</v>
      </c>
      <c r="J702" s="115">
        <v>43.567500000000003</v>
      </c>
      <c r="K702" s="118">
        <v>0.14726220192795533</v>
      </c>
      <c r="L702" s="116">
        <v>0.51859999999999995</v>
      </c>
      <c r="M702" s="118">
        <v>2.6427325348574757E-2</v>
      </c>
      <c r="N702" s="116">
        <v>1.3501000000000001</v>
      </c>
      <c r="O702" s="118">
        <v>0.27162966467804978</v>
      </c>
      <c r="P702" s="116">
        <v>7.5827</v>
      </c>
      <c r="Q702" s="118">
        <v>8.89904885473327E-2</v>
      </c>
      <c r="R702" s="116">
        <v>0</v>
      </c>
      <c r="S702" s="118">
        <v>3.7563636363636362E-2</v>
      </c>
      <c r="T702" s="116">
        <v>0</v>
      </c>
      <c r="U702" s="118">
        <v>8.7535287397479834E-3</v>
      </c>
      <c r="V702" s="116">
        <v>-3.5000000000000001E-3</v>
      </c>
      <c r="W702" s="118">
        <v>2.095556085620659E-2</v>
      </c>
      <c r="X702" s="115">
        <v>100.11360000000001</v>
      </c>
      <c r="Y702" s="114"/>
      <c r="Z702" s="115">
        <v>4.3212637853790259</v>
      </c>
      <c r="AA702" s="115">
        <v>78.233634420549635</v>
      </c>
      <c r="AB702" s="115">
        <v>17.445101794071338</v>
      </c>
      <c r="AC702" s="123">
        <v>5.2347365045587031</v>
      </c>
      <c r="AD702" s="123">
        <v>1.2006663733385434</v>
      </c>
    </row>
    <row r="703" spans="1:30">
      <c r="A703" s="114" t="s">
        <v>507</v>
      </c>
      <c r="B703" s="115">
        <v>50.2744</v>
      </c>
      <c r="C703" s="118">
        <v>0.90124008165396763</v>
      </c>
      <c r="D703" s="116">
        <v>0.9194</v>
      </c>
      <c r="E703" s="118">
        <v>2.803111956044874E-2</v>
      </c>
      <c r="F703" s="116">
        <v>1.3976</v>
      </c>
      <c r="G703" s="118">
        <v>7.6838929656808247E-2</v>
      </c>
      <c r="H703" s="116">
        <v>0.53469999999999995</v>
      </c>
      <c r="I703" s="118">
        <v>2.6990399261481654E-2</v>
      </c>
      <c r="J703" s="115">
        <v>20.960999999999999</v>
      </c>
      <c r="K703" s="118">
        <v>0.16227145372608709</v>
      </c>
      <c r="L703" s="116">
        <v>0.34089999999999998</v>
      </c>
      <c r="M703" s="118">
        <v>2.7460315264479954E-2</v>
      </c>
      <c r="N703" s="116">
        <v>17.435700000000001</v>
      </c>
      <c r="O703" s="118">
        <v>0.20839312898580539</v>
      </c>
      <c r="P703" s="116">
        <v>7.3648999999999996</v>
      </c>
      <c r="Q703" s="118">
        <v>0.1377766788096545</v>
      </c>
      <c r="R703" s="116">
        <v>0</v>
      </c>
      <c r="S703" s="118">
        <v>4.7089343192692479E-2</v>
      </c>
      <c r="T703" s="116">
        <v>0</v>
      </c>
      <c r="U703" s="118">
        <v>8.994451549098845E-3</v>
      </c>
      <c r="V703" s="116">
        <v>-4.8999999999999998E-3</v>
      </c>
      <c r="W703" s="118">
        <v>2.1379762492971906E-2</v>
      </c>
      <c r="X703" s="115">
        <v>99.228700000000003</v>
      </c>
      <c r="Y703" s="114"/>
      <c r="Z703" s="115">
        <v>50.553942231168158</v>
      </c>
      <c r="AA703" s="115">
        <v>34.096803251001049</v>
      </c>
      <c r="AB703" s="115">
        <v>15.349254517830799</v>
      </c>
      <c r="AC703" s="123">
        <v>59.722182691123557</v>
      </c>
      <c r="AD703" s="123">
        <v>24.596953399861526</v>
      </c>
    </row>
    <row r="704" spans="1:30">
      <c r="A704" s="114" t="s">
        <v>508</v>
      </c>
      <c r="B704" s="115">
        <v>47.315899999999999</v>
      </c>
      <c r="C704" s="118">
        <v>0.8565988179163998</v>
      </c>
      <c r="D704" s="116">
        <v>1.4735</v>
      </c>
      <c r="E704" s="118">
        <v>2.3804204706095358E-2</v>
      </c>
      <c r="F704" s="116">
        <v>1.7312000000000001</v>
      </c>
      <c r="G704" s="118">
        <v>6.2730798309984431E-2</v>
      </c>
      <c r="H704" s="116">
        <v>0.29570000000000002</v>
      </c>
      <c r="I704" s="118">
        <v>1.9974844218786061E-2</v>
      </c>
      <c r="J704" s="115">
        <v>25.4146</v>
      </c>
      <c r="K704" s="118">
        <v>0.21287407407407408</v>
      </c>
      <c r="L704" s="116">
        <v>0.38700000000000001</v>
      </c>
      <c r="M704" s="118">
        <v>3.038712002621136E-2</v>
      </c>
      <c r="N704" s="116">
        <v>9.4583999999999993</v>
      </c>
      <c r="O704" s="118">
        <v>6.2462662003702936E-2</v>
      </c>
      <c r="P704" s="116">
        <v>12.6129</v>
      </c>
      <c r="Q704" s="118">
        <v>9.178893158341235E-2</v>
      </c>
      <c r="R704" s="116">
        <v>4.4600000000000001E-2</v>
      </c>
      <c r="S704" s="118">
        <v>4.5471770334928226E-2</v>
      </c>
      <c r="T704" s="116">
        <v>0</v>
      </c>
      <c r="U704" s="118">
        <v>9.7172199771514318E-3</v>
      </c>
      <c r="V704" s="116">
        <v>1.7999999999999999E-2</v>
      </c>
      <c r="W704" s="118">
        <v>2.3331090022092358E-2</v>
      </c>
      <c r="X704" s="115">
        <v>98.751800000000003</v>
      </c>
      <c r="Y704" s="114"/>
      <c r="Z704" s="115">
        <v>28.851683909272062</v>
      </c>
      <c r="AA704" s="115">
        <v>43.493343355090715</v>
      </c>
      <c r="AB704" s="115">
        <v>27.654972735637212</v>
      </c>
      <c r="AC704" s="123">
        <v>39.882239976092386</v>
      </c>
      <c r="AD704" s="123">
        <v>12.736038349610647</v>
      </c>
    </row>
    <row r="705" spans="1:30">
      <c r="A705" s="114" t="s">
        <v>509</v>
      </c>
      <c r="B705" s="115">
        <v>44.755800000000001</v>
      </c>
      <c r="C705" s="118">
        <v>3.1662493769137649E-2</v>
      </c>
      <c r="D705" s="116">
        <v>0.9738</v>
      </c>
      <c r="E705" s="118">
        <v>0.19577289851741975</v>
      </c>
      <c r="F705" s="116">
        <v>0.97489999999999999</v>
      </c>
      <c r="G705" s="118">
        <v>3.9931050329849525E-2</v>
      </c>
      <c r="H705" s="116">
        <v>2.58E-2</v>
      </c>
      <c r="I705" s="118">
        <v>2.5431387029771522E-2</v>
      </c>
      <c r="J705" s="115">
        <v>45.040599999999998</v>
      </c>
      <c r="K705" s="118">
        <v>0.21767703464947627</v>
      </c>
      <c r="L705" s="116">
        <v>0.48099999999999998</v>
      </c>
      <c r="M705" s="118">
        <v>2.8062892715424656E-2</v>
      </c>
      <c r="N705" s="116">
        <v>0.52629999999999999</v>
      </c>
      <c r="O705" s="118">
        <v>3.902534457930467E-2</v>
      </c>
      <c r="P705" s="116">
        <v>7.7115999999999998</v>
      </c>
      <c r="Q705" s="118">
        <v>1.1566897882462531E-2</v>
      </c>
      <c r="R705" s="116">
        <v>0</v>
      </c>
      <c r="S705" s="118">
        <v>4.6370421922575039E-2</v>
      </c>
      <c r="T705" s="116">
        <v>0</v>
      </c>
      <c r="U705" s="118">
        <v>9.4762971678005684E-3</v>
      </c>
      <c r="V705" s="116">
        <v>-1.1000000000000001E-3</v>
      </c>
      <c r="W705" s="118">
        <v>2.4349173950329112E-2</v>
      </c>
      <c r="X705" s="115">
        <v>100.48990000000001</v>
      </c>
      <c r="Y705" s="114"/>
      <c r="Z705" s="115">
        <v>1.6794049651893368</v>
      </c>
      <c r="AA705" s="115">
        <v>80.63289556018843</v>
      </c>
      <c r="AB705" s="115">
        <v>17.687699474622224</v>
      </c>
      <c r="AC705" s="123">
        <v>2.0404149347927154</v>
      </c>
      <c r="AD705" s="123">
        <v>0.45615103728863576</v>
      </c>
    </row>
    <row r="706" spans="1:30">
      <c r="A706" s="5"/>
      <c r="B706" s="114"/>
      <c r="C706" s="119"/>
      <c r="D706" s="114"/>
      <c r="E706" s="119"/>
      <c r="F706" s="114"/>
      <c r="G706" s="119"/>
      <c r="H706" s="114"/>
      <c r="I706" s="119"/>
      <c r="J706" s="114"/>
      <c r="K706" s="119"/>
      <c r="L706" s="114"/>
      <c r="M706" s="119"/>
      <c r="N706" s="114"/>
      <c r="O706" s="119"/>
      <c r="P706" s="114"/>
      <c r="Q706" s="119"/>
      <c r="R706" s="114"/>
      <c r="S706" s="119"/>
      <c r="T706" s="114"/>
      <c r="U706" s="119"/>
      <c r="V706" s="114"/>
      <c r="W706" s="119"/>
      <c r="X706" s="114"/>
      <c r="Y706" s="114"/>
      <c r="Z706" s="114"/>
      <c r="AA706" s="114"/>
      <c r="AB706" s="114"/>
      <c r="AC706" s="137"/>
    </row>
    <row r="707" spans="1:30">
      <c r="A707" s="114" t="s">
        <v>401</v>
      </c>
      <c r="B707" s="115">
        <v>48.161099999999998</v>
      </c>
      <c r="C707" s="118">
        <v>0.90979751240238327</v>
      </c>
      <c r="D707" s="116">
        <v>6.0100000000000001E-2</v>
      </c>
      <c r="E707" s="118">
        <v>1.4460498185945777E-2</v>
      </c>
      <c r="F707" s="115">
        <v>31.832699999999999</v>
      </c>
      <c r="G707" s="118">
        <v>0.25974077533170264</v>
      </c>
      <c r="H707" s="116">
        <v>0</v>
      </c>
      <c r="I707" s="118">
        <v>1.8026078929148395E-2</v>
      </c>
      <c r="J707" s="116">
        <v>1.2267999999999999</v>
      </c>
      <c r="K707" s="118">
        <v>3.9710191900199962E-2</v>
      </c>
      <c r="L707" s="116">
        <v>2.5000000000000001E-2</v>
      </c>
      <c r="M707" s="118">
        <v>1.6786086133459537E-2</v>
      </c>
      <c r="N707" s="116">
        <v>0.1497</v>
      </c>
      <c r="O707" s="118">
        <v>3.3276568607282453E-2</v>
      </c>
      <c r="P707" s="115">
        <v>17.181000000000001</v>
      </c>
      <c r="Q707" s="118">
        <v>0.1749026897549778</v>
      </c>
      <c r="R707" s="116">
        <v>1.5511999999999999</v>
      </c>
      <c r="S707" s="118">
        <v>0.11242131361461505</v>
      </c>
      <c r="T707" s="116">
        <v>0.1016</v>
      </c>
      <c r="U707" s="118">
        <v>1.0520296008320973E-2</v>
      </c>
      <c r="V707" s="116">
        <v>-1.4E-3</v>
      </c>
      <c r="W707" s="118">
        <v>1.9937476927969832E-2</v>
      </c>
      <c r="X707" s="115">
        <v>100.2893</v>
      </c>
      <c r="Y707" s="114"/>
      <c r="Z707" s="115">
        <v>85.439154893821851</v>
      </c>
      <c r="AA707" s="115">
        <v>13.959270754202569</v>
      </c>
      <c r="AB707" s="115">
        <v>0.60157435197556985</v>
      </c>
      <c r="AC707" s="137"/>
    </row>
    <row r="708" spans="1:30">
      <c r="A708" s="114" t="s">
        <v>488</v>
      </c>
      <c r="B708" s="115">
        <v>47.872799999999998</v>
      </c>
      <c r="C708" s="118">
        <v>0.91664345700111571</v>
      </c>
      <c r="D708" s="116">
        <v>0.15490000000000001</v>
      </c>
      <c r="E708" s="118">
        <v>1.401555978022437E-2</v>
      </c>
      <c r="F708" s="115">
        <v>31.157299999999999</v>
      </c>
      <c r="G708" s="118">
        <v>0.26188218812541697</v>
      </c>
      <c r="H708" s="116">
        <v>-3.2000000000000002E-3</v>
      </c>
      <c r="I708" s="118">
        <v>1.8513270251557811E-2</v>
      </c>
      <c r="J708" s="116">
        <v>1.3001</v>
      </c>
      <c r="K708" s="118">
        <v>3.8766753215745964E-2</v>
      </c>
      <c r="L708" s="116">
        <v>1.2999999999999999E-3</v>
      </c>
      <c r="M708" s="118">
        <v>1.6958251119443737E-2</v>
      </c>
      <c r="N708" s="116">
        <v>0.11700000000000001</v>
      </c>
      <c r="O708" s="118">
        <v>3.7145937049989718E-2</v>
      </c>
      <c r="P708" s="115">
        <v>16.672499999999999</v>
      </c>
      <c r="Q708" s="118">
        <v>0.17826082139827334</v>
      </c>
      <c r="R708" s="116">
        <v>1.5834999999999999</v>
      </c>
      <c r="S708" s="118">
        <v>0.11062401043932146</v>
      </c>
      <c r="T708" s="116">
        <v>0.1167</v>
      </c>
      <c r="U708" s="118">
        <v>1.0199065595853155E-2</v>
      </c>
      <c r="V708" s="116">
        <v>0</v>
      </c>
      <c r="W708" s="118">
        <v>1.9852636600616768E-2</v>
      </c>
      <c r="X708" s="115">
        <v>98.976200000000006</v>
      </c>
      <c r="Y708" s="114"/>
      <c r="Z708" s="115">
        <v>84.731004204594058</v>
      </c>
      <c r="AA708" s="115">
        <v>14.562841538780342</v>
      </c>
      <c r="AB708" s="115">
        <v>0.70615425662561671</v>
      </c>
    </row>
    <row r="709" spans="1:30">
      <c r="A709" s="114" t="s">
        <v>489</v>
      </c>
      <c r="B709" s="115">
        <v>48.267000000000003</v>
      </c>
      <c r="C709" s="118">
        <v>0.88854655937715121</v>
      </c>
      <c r="D709" s="116">
        <v>0.1144</v>
      </c>
      <c r="E709" s="118">
        <v>1.3904325178794022E-2</v>
      </c>
      <c r="F709" s="115">
        <v>31.782399999999999</v>
      </c>
      <c r="G709" s="118">
        <v>0.26515729004521532</v>
      </c>
      <c r="H709" s="116">
        <v>1.0200000000000001E-2</v>
      </c>
      <c r="I709" s="118">
        <v>1.7928640664666515E-2</v>
      </c>
      <c r="J709" s="116">
        <v>1.2216</v>
      </c>
      <c r="K709" s="118">
        <v>3.4992998477929985E-2</v>
      </c>
      <c r="L709" s="116">
        <v>1.14E-2</v>
      </c>
      <c r="M709" s="118">
        <v>1.7560828570388438E-2</v>
      </c>
      <c r="N709" s="116">
        <v>0.17249999999999999</v>
      </c>
      <c r="O709" s="118">
        <v>3.4934869368442714E-2</v>
      </c>
      <c r="P709" s="115">
        <v>17.036000000000001</v>
      </c>
      <c r="Q709" s="118">
        <v>0.18460395894672055</v>
      </c>
      <c r="R709" s="116">
        <v>1.5448</v>
      </c>
      <c r="S709" s="118">
        <v>0.10559156154849934</v>
      </c>
      <c r="T709" s="116">
        <v>8.9499999999999996E-2</v>
      </c>
      <c r="U709" s="118">
        <v>9.636912374034478E-3</v>
      </c>
      <c r="V709" s="116">
        <v>1.6299999999999999E-2</v>
      </c>
      <c r="W709" s="118">
        <v>1.9598115618557579E-2</v>
      </c>
      <c r="X709" s="115">
        <v>100.26609999999999</v>
      </c>
      <c r="Y709" s="114"/>
      <c r="Z709" s="115">
        <v>85.444627516798562</v>
      </c>
      <c r="AA709" s="115">
        <v>14.020897647288569</v>
      </c>
      <c r="AB709" s="115">
        <v>0.53447483591287703</v>
      </c>
    </row>
    <row r="710" spans="1:30">
      <c r="A710" s="114" t="s">
        <v>490</v>
      </c>
      <c r="B710" s="115">
        <v>46.6706</v>
      </c>
      <c r="C710" s="118">
        <v>0.88555145861520579</v>
      </c>
      <c r="D710" s="116">
        <v>9.3100000000000002E-2</v>
      </c>
      <c r="E710" s="118">
        <v>1.345938677307261E-2</v>
      </c>
      <c r="F710" s="115">
        <v>32.683599999999998</v>
      </c>
      <c r="G710" s="118">
        <v>0.26515729004521532</v>
      </c>
      <c r="H710" s="116">
        <v>0</v>
      </c>
      <c r="I710" s="118">
        <v>1.8318393722594046E-2</v>
      </c>
      <c r="J710" s="116">
        <v>0.94550000000000001</v>
      </c>
      <c r="K710" s="118">
        <v>3.4306861252872536E-2</v>
      </c>
      <c r="L710" s="116">
        <v>1.38E-2</v>
      </c>
      <c r="M710" s="118">
        <v>1.6700003640467437E-2</v>
      </c>
      <c r="N710" s="116">
        <v>0.19109999999999999</v>
      </c>
      <c r="O710" s="118">
        <v>3.6482616745525616E-2</v>
      </c>
      <c r="P710" s="115">
        <v>17.7334</v>
      </c>
      <c r="Q710" s="118">
        <v>0.18488380325032852</v>
      </c>
      <c r="R710" s="116">
        <v>1.3813</v>
      </c>
      <c r="S710" s="118">
        <v>0.10595102218355806</v>
      </c>
      <c r="T710" s="116">
        <v>5.9299999999999999E-2</v>
      </c>
      <c r="U710" s="118">
        <v>9.636912374034478E-3</v>
      </c>
      <c r="V710" s="116">
        <v>1.9E-3</v>
      </c>
      <c r="W710" s="118">
        <v>1.9767796273263707E-2</v>
      </c>
      <c r="X710" s="115">
        <v>99.773600000000002</v>
      </c>
      <c r="Y710" s="114"/>
      <c r="Z710" s="115">
        <v>87.34103806735034</v>
      </c>
      <c r="AA710" s="115">
        <v>12.31121113867289</v>
      </c>
      <c r="AB710" s="115">
        <v>0.34775079397676767</v>
      </c>
    </row>
    <row r="711" spans="1:30">
      <c r="A711" s="114" t="s">
        <v>491</v>
      </c>
      <c r="B711" s="115">
        <v>46.508299999999998</v>
      </c>
      <c r="C711" s="118">
        <v>0.91564509008046724</v>
      </c>
      <c r="D711" s="116">
        <v>8.3799999999999999E-2</v>
      </c>
      <c r="E711" s="118">
        <v>1.3793090577363665E-2</v>
      </c>
      <c r="F711" s="115">
        <v>32.677399999999999</v>
      </c>
      <c r="G711" s="118">
        <v>0.26074849899933289</v>
      </c>
      <c r="H711" s="116">
        <v>8.8000000000000005E-3</v>
      </c>
      <c r="I711" s="118">
        <v>1.8220955458112163E-2</v>
      </c>
      <c r="J711" s="116">
        <v>0.91810000000000003</v>
      </c>
      <c r="K711" s="118">
        <v>3.842368460321724E-2</v>
      </c>
      <c r="L711" s="116">
        <v>1.9199999999999998E-2</v>
      </c>
      <c r="M711" s="118">
        <v>1.6613921147475338E-2</v>
      </c>
      <c r="N711" s="116">
        <v>0.19420000000000001</v>
      </c>
      <c r="O711" s="118">
        <v>3.4271549063978606E-2</v>
      </c>
      <c r="P711" s="115">
        <v>17.7681</v>
      </c>
      <c r="Q711" s="118">
        <v>0.17620862983848162</v>
      </c>
      <c r="R711" s="116">
        <v>1.3581000000000001</v>
      </c>
      <c r="S711" s="118">
        <v>0.11305036972596783</v>
      </c>
      <c r="T711" s="116">
        <v>7.0400000000000004E-2</v>
      </c>
      <c r="U711" s="118">
        <v>1.0199065595853155E-2</v>
      </c>
      <c r="V711" s="116">
        <v>0</v>
      </c>
      <c r="W711" s="118">
        <v>1.9598115618557579E-2</v>
      </c>
      <c r="X711" s="115">
        <v>99.606300000000005</v>
      </c>
      <c r="Y711" s="114"/>
      <c r="Z711" s="115">
        <v>87.486377829897933</v>
      </c>
      <c r="AA711" s="115">
        <v>12.100898665037963</v>
      </c>
      <c r="AB711" s="115">
        <v>0.41272350506411337</v>
      </c>
    </row>
    <row r="712" spans="1:30">
      <c r="A712" s="114" t="s">
        <v>492</v>
      </c>
      <c r="B712" s="115">
        <v>48.215000000000003</v>
      </c>
      <c r="C712" s="118">
        <v>0.88726294476488887</v>
      </c>
      <c r="D712" s="116">
        <v>9.8299999999999998E-2</v>
      </c>
      <c r="E712" s="118">
        <v>1.9688524453172332E-2</v>
      </c>
      <c r="F712" s="115">
        <v>31.596900000000002</v>
      </c>
      <c r="G712" s="118">
        <v>4.9630390630790895E-2</v>
      </c>
      <c r="H712" s="116">
        <v>0</v>
      </c>
      <c r="I712" s="118">
        <v>2.0656912070159246E-2</v>
      </c>
      <c r="J712" s="116">
        <v>1.222</v>
      </c>
      <c r="K712" s="118">
        <v>0.19494873906944818</v>
      </c>
      <c r="L712" s="116">
        <v>3.5999999999999999E-3</v>
      </c>
      <c r="M712" s="118">
        <v>2.9870625068258768E-2</v>
      </c>
      <c r="N712" s="116">
        <v>0.14779999999999999</v>
      </c>
      <c r="O712" s="118">
        <v>0.16339790166632379</v>
      </c>
      <c r="P712" s="115">
        <v>16.8263</v>
      </c>
      <c r="Q712" s="118">
        <v>7.6210932015902316E-2</v>
      </c>
      <c r="R712" s="116">
        <v>1.6051</v>
      </c>
      <c r="S712" s="118">
        <v>0</v>
      </c>
      <c r="T712" s="116">
        <v>0.1041</v>
      </c>
      <c r="U712" s="118">
        <v>9.3959895646836163E-3</v>
      </c>
      <c r="V712" s="116">
        <v>-3.0000000000000001E-3</v>
      </c>
      <c r="W712" s="118">
        <v>2.23130060938556E-2</v>
      </c>
      <c r="X712" s="115">
        <v>99.819199999999995</v>
      </c>
      <c r="Y712" s="114"/>
      <c r="Z712" s="115">
        <v>84.746496145283217</v>
      </c>
      <c r="AA712" s="115">
        <v>14.62923603110529</v>
      </c>
      <c r="AB712" s="115">
        <v>0.62426782361148858</v>
      </c>
    </row>
    <row r="713" spans="1:30">
      <c r="A713" s="5"/>
      <c r="B713" s="114"/>
      <c r="C713" s="119"/>
      <c r="D713" s="114"/>
      <c r="E713" s="119"/>
      <c r="F713" s="114"/>
      <c r="G713" s="119"/>
      <c r="H713" s="114"/>
      <c r="I713" s="119"/>
      <c r="J713" s="114"/>
      <c r="K713" s="119"/>
      <c r="L713" s="114"/>
      <c r="M713" s="119"/>
      <c r="N713" s="114"/>
      <c r="O713" s="119"/>
      <c r="P713" s="114"/>
      <c r="Q713" s="119"/>
      <c r="R713" s="114"/>
      <c r="S713" s="119"/>
      <c r="T713" s="114"/>
      <c r="U713" s="119"/>
      <c r="V713" s="114"/>
      <c r="W713" s="119"/>
      <c r="X713" s="114"/>
      <c r="Y713" s="114"/>
      <c r="Z713" s="114"/>
      <c r="AA713" s="114"/>
      <c r="AB713" s="114"/>
    </row>
    <row r="714" spans="1:30">
      <c r="A714" s="114" t="s">
        <v>561</v>
      </c>
      <c r="B714" s="116">
        <v>1.37E-2</v>
      </c>
      <c r="C714" s="118">
        <v>3.422972299366233E-2</v>
      </c>
      <c r="D714" s="115">
        <v>51.806199999999997</v>
      </c>
      <c r="E714" s="118">
        <v>0.19332573728595204</v>
      </c>
      <c r="F714" s="116">
        <v>0.1008</v>
      </c>
      <c r="G714" s="118">
        <v>3.9301223037580608E-2</v>
      </c>
      <c r="H714" s="116">
        <v>0.13070000000000001</v>
      </c>
      <c r="I714" s="118">
        <v>2.5236510500807757E-2</v>
      </c>
      <c r="J714" s="115">
        <v>47.7866</v>
      </c>
      <c r="K714" s="118">
        <v>0.21767703464947627</v>
      </c>
      <c r="L714" s="116">
        <v>0.3498</v>
      </c>
      <c r="M714" s="118">
        <v>2.7115985292511562E-2</v>
      </c>
      <c r="N714" s="116">
        <v>2.9399999999999999E-2</v>
      </c>
      <c r="O714" s="118">
        <v>4.6542974696564494E-2</v>
      </c>
      <c r="P714" s="116">
        <v>6.5699999999999995E-2</v>
      </c>
      <c r="Q714" s="118">
        <v>1.3059400835038341E-2</v>
      </c>
      <c r="R714" s="116">
        <v>0</v>
      </c>
      <c r="S714" s="118">
        <v>5.3739364941278817E-2</v>
      </c>
      <c r="T714" s="116">
        <v>0</v>
      </c>
      <c r="U714" s="118">
        <v>9.3156819615666606E-3</v>
      </c>
      <c r="V714" s="116">
        <v>-3.0999999999999999E-3</v>
      </c>
      <c r="W714" s="118">
        <v>2.3924972313563799E-2</v>
      </c>
      <c r="X714" s="115">
        <v>100.2829</v>
      </c>
      <c r="Y714" s="114"/>
      <c r="Z714" s="114"/>
      <c r="AA714" s="114"/>
      <c r="AB714" s="114"/>
    </row>
    <row r="715" spans="1:30">
      <c r="A715" s="114" t="s">
        <v>562</v>
      </c>
      <c r="B715" s="116">
        <v>4.3400000000000001E-2</v>
      </c>
      <c r="C715" s="118">
        <v>3.3944475302048478E-2</v>
      </c>
      <c r="D715" s="115">
        <v>50.9011</v>
      </c>
      <c r="E715" s="118">
        <v>0.19254709507593956</v>
      </c>
      <c r="F715" s="116">
        <v>8.2299999999999998E-2</v>
      </c>
      <c r="G715" s="118">
        <v>3.9679119412941964E-2</v>
      </c>
      <c r="H715" s="116">
        <v>0.14879999999999999</v>
      </c>
      <c r="I715" s="118">
        <v>2.4262127855988923E-2</v>
      </c>
      <c r="J715" s="115">
        <v>47.672600000000003</v>
      </c>
      <c r="K715" s="118">
        <v>0.21802010326200494</v>
      </c>
      <c r="L715" s="116">
        <v>0.34350000000000003</v>
      </c>
      <c r="M715" s="118">
        <v>2.7632480250464154E-2</v>
      </c>
      <c r="N715" s="116">
        <v>0.1137</v>
      </c>
      <c r="O715" s="118">
        <v>4.1125858876774328E-2</v>
      </c>
      <c r="P715" s="116">
        <v>0.16919999999999999</v>
      </c>
      <c r="Q715" s="118">
        <v>1.4738466656686129E-2</v>
      </c>
      <c r="R715" s="116">
        <v>1.03E-2</v>
      </c>
      <c r="S715" s="118">
        <v>5.346976946498478E-2</v>
      </c>
      <c r="T715" s="116">
        <v>0</v>
      </c>
      <c r="U715" s="118">
        <v>9.9581427865022918E-3</v>
      </c>
      <c r="V715" s="116">
        <v>6.9999999999999999E-4</v>
      </c>
      <c r="W715" s="118">
        <v>2.4009812640916863E-2</v>
      </c>
      <c r="X715" s="115">
        <v>99.485600000000005</v>
      </c>
      <c r="Y715" s="114"/>
      <c r="Z715" s="114"/>
      <c r="AA715" s="114"/>
      <c r="AB715" s="114"/>
    </row>
    <row r="716" spans="1:30">
      <c r="A716" s="114" t="s">
        <v>411</v>
      </c>
      <c r="B716" s="116">
        <v>5.8500000000000003E-2</v>
      </c>
      <c r="C716" s="118">
        <v>3.6654328372380078E-2</v>
      </c>
      <c r="D716" s="115">
        <v>50.550600000000003</v>
      </c>
      <c r="E716" s="118">
        <v>0.19899870195889999</v>
      </c>
      <c r="F716" s="116">
        <v>8.5999999999999993E-2</v>
      </c>
      <c r="G716" s="118">
        <v>4.3710014083463054E-2</v>
      </c>
      <c r="H716" s="116">
        <v>9.4500000000000001E-2</v>
      </c>
      <c r="I716" s="118">
        <v>2.6016016616662824E-2</v>
      </c>
      <c r="J716" s="115">
        <v>47.6004</v>
      </c>
      <c r="K716" s="118">
        <v>0.22728295580028057</v>
      </c>
      <c r="L716" s="116">
        <v>0.3513</v>
      </c>
      <c r="M716" s="118">
        <v>2.8751552659361457E-2</v>
      </c>
      <c r="N716" s="116">
        <v>4.2299999999999997E-2</v>
      </c>
      <c r="O716" s="118">
        <v>4.8090722073647396E-2</v>
      </c>
      <c r="P716" s="116">
        <v>0.28210000000000002</v>
      </c>
      <c r="Q716" s="118">
        <v>1.4645185222150138E-2</v>
      </c>
      <c r="R716" s="116">
        <v>0</v>
      </c>
      <c r="S716" s="118">
        <v>5.1762331448455851E-2</v>
      </c>
      <c r="T716" s="116">
        <v>1.35E-2</v>
      </c>
      <c r="U716" s="118">
        <v>9.8778351833853396E-3</v>
      </c>
      <c r="V716" s="116">
        <v>1.4200000000000001E-2</v>
      </c>
      <c r="W716" s="118">
        <v>2.5367257878565874E-2</v>
      </c>
      <c r="X716" s="115">
        <v>99.093599999999995</v>
      </c>
      <c r="Y716" s="114"/>
      <c r="Z716" s="114"/>
      <c r="AA716" s="114"/>
      <c r="AB716" s="114"/>
    </row>
    <row r="717" spans="1:30">
      <c r="A717" s="114" t="s">
        <v>412</v>
      </c>
      <c r="B717" s="116">
        <v>9.4799999999999995E-2</v>
      </c>
      <c r="C717" s="118">
        <v>3.1091998385909942E-2</v>
      </c>
      <c r="D717" s="115">
        <v>51.362400000000001</v>
      </c>
      <c r="E717" s="118">
        <v>0.19621783692314121</v>
      </c>
      <c r="F717" s="116">
        <v>0.16880000000000001</v>
      </c>
      <c r="G717" s="118">
        <v>3.9679119412941964E-2</v>
      </c>
      <c r="H717" s="116">
        <v>9.4E-2</v>
      </c>
      <c r="I717" s="118">
        <v>2.6405769674590355E-2</v>
      </c>
      <c r="J717" s="115">
        <v>47.532200000000003</v>
      </c>
      <c r="K717" s="118">
        <v>0.21870624048706241</v>
      </c>
      <c r="L717" s="116">
        <v>0.33589999999999998</v>
      </c>
      <c r="M717" s="118">
        <v>2.8665470166369365E-2</v>
      </c>
      <c r="N717" s="116">
        <v>0.1148</v>
      </c>
      <c r="O717" s="118">
        <v>4.3668586710553382E-2</v>
      </c>
      <c r="P717" s="116">
        <v>0.2301</v>
      </c>
      <c r="Q717" s="118">
        <v>1.2966119400502353E-2</v>
      </c>
      <c r="R717" s="116">
        <v>1.12E-2</v>
      </c>
      <c r="S717" s="118">
        <v>5.2211657242279247E-2</v>
      </c>
      <c r="T717" s="116">
        <v>0</v>
      </c>
      <c r="U717" s="118">
        <v>9.1550667553327546E-3</v>
      </c>
      <c r="V717" s="116">
        <v>0</v>
      </c>
      <c r="W717" s="118">
        <v>2.4434014277682176E-2</v>
      </c>
      <c r="X717" s="115">
        <v>99.944199999999995</v>
      </c>
      <c r="Y717" s="114"/>
      <c r="Z717" s="114"/>
      <c r="AA717" s="114"/>
      <c r="AB717" s="114"/>
    </row>
    <row r="718" spans="1:30">
      <c r="A718" s="114" t="s">
        <v>413</v>
      </c>
      <c r="B718" s="116">
        <v>1.21E-2</v>
      </c>
      <c r="C718" s="118">
        <v>0.47080131500866385</v>
      </c>
      <c r="D718" s="115">
        <v>51.755099999999999</v>
      </c>
      <c r="E718" s="118">
        <v>1.6796424815983174E-2</v>
      </c>
      <c r="F718" s="116">
        <v>0.11459999999999999</v>
      </c>
      <c r="G718" s="118">
        <v>0.3128981987991995</v>
      </c>
      <c r="H718" s="116">
        <v>0.20399999999999999</v>
      </c>
      <c r="I718" s="118">
        <v>2.2508239095315023E-2</v>
      </c>
      <c r="J718" s="115">
        <v>47.6203</v>
      </c>
      <c r="K718" s="118">
        <v>4.8801510132211179E-2</v>
      </c>
      <c r="L718" s="116">
        <v>0.35120000000000001</v>
      </c>
      <c r="M718" s="118">
        <v>2.0831963304088246E-2</v>
      </c>
      <c r="N718" s="116">
        <v>9.35E-2</v>
      </c>
      <c r="O718" s="118">
        <v>3.9135897963382023E-2</v>
      </c>
      <c r="P718" s="116">
        <v>0.14449999999999999</v>
      </c>
      <c r="Q718" s="118">
        <v>0.24038625679924144</v>
      </c>
      <c r="R718" s="116">
        <v>0</v>
      </c>
      <c r="S718" s="118">
        <v>0.1354267942583732</v>
      </c>
      <c r="T718" s="116">
        <v>0</v>
      </c>
      <c r="U718" s="118">
        <v>1.2608293689361774E-2</v>
      </c>
      <c r="V718" s="116">
        <v>3.8999999999999998E-3</v>
      </c>
      <c r="W718" s="118">
        <v>2.3246249694739294E-2</v>
      </c>
      <c r="X718" s="115">
        <v>100.2993</v>
      </c>
      <c r="Y718" s="114"/>
      <c r="Z718" s="114"/>
      <c r="AA718" s="114"/>
      <c r="AB718" s="114"/>
    </row>
    <row r="719" spans="1:30">
      <c r="A719" s="6"/>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117"/>
      <c r="AD719" s="117"/>
    </row>
    <row r="720" spans="1:30">
      <c r="A720" s="5"/>
      <c r="B720" s="114"/>
      <c r="C720" s="114"/>
      <c r="D720" s="114"/>
      <c r="E720" s="114"/>
      <c r="F720" s="114"/>
      <c r="G720" s="114"/>
      <c r="H720" s="114"/>
      <c r="I720" s="114"/>
      <c r="J720" s="114"/>
      <c r="K720" s="114"/>
      <c r="L720" s="114"/>
      <c r="M720" s="114"/>
      <c r="N720" s="114"/>
      <c r="O720" s="114"/>
      <c r="P720" s="114"/>
      <c r="Q720" s="114"/>
      <c r="R720" s="114"/>
      <c r="S720" s="114"/>
      <c r="T720" s="114"/>
      <c r="U720" s="114"/>
      <c r="V720" s="114"/>
      <c r="W720" s="114"/>
      <c r="X720" s="114"/>
      <c r="Y720" s="114"/>
      <c r="Z720" s="114"/>
      <c r="AA720" s="114"/>
      <c r="AB720" s="114"/>
    </row>
    <row r="721" spans="1:30">
      <c r="A721" s="5" t="s">
        <v>739</v>
      </c>
      <c r="D721" s="114"/>
      <c r="E721" s="114"/>
      <c r="F721" s="114"/>
      <c r="G721" s="114"/>
      <c r="H721" s="114"/>
      <c r="I721" s="114"/>
      <c r="J721" s="114"/>
      <c r="K721" s="114"/>
      <c r="L721" s="114"/>
      <c r="M721" s="114"/>
      <c r="N721" s="114"/>
      <c r="O721" s="114"/>
      <c r="P721" s="114"/>
      <c r="Q721" s="114"/>
      <c r="R721" s="114"/>
      <c r="S721" s="114"/>
      <c r="T721" s="114"/>
      <c r="U721" s="114"/>
      <c r="V721" s="114"/>
      <c r="W721" s="114"/>
      <c r="X721" s="114"/>
      <c r="Y721" s="114"/>
    </row>
    <row r="722" spans="1:30">
      <c r="A722" s="114" t="s">
        <v>563</v>
      </c>
      <c r="B722" s="123">
        <v>48.128999999999998</v>
      </c>
      <c r="C722" s="119">
        <v>0.32727719999999999</v>
      </c>
      <c r="D722" s="119">
        <v>1.2450000000000001</v>
      </c>
      <c r="E722" s="119">
        <v>0.10931100000000001</v>
      </c>
      <c r="F722" s="119">
        <v>1.393</v>
      </c>
      <c r="G722" s="119">
        <v>6.3520800000000002E-2</v>
      </c>
      <c r="H722" s="119">
        <v>0.13700000000000001</v>
      </c>
      <c r="I722" s="119">
        <v>4.6634799999999997E-2</v>
      </c>
      <c r="J722" s="123">
        <v>28.844000000000001</v>
      </c>
      <c r="K722" s="119">
        <v>0.32882159999999999</v>
      </c>
      <c r="L722" s="119">
        <v>0.45400000000000001</v>
      </c>
      <c r="M722" s="119">
        <v>5.6840799999999997E-2</v>
      </c>
      <c r="N722" s="119">
        <v>8.6630000000000003</v>
      </c>
      <c r="O722" s="119">
        <v>0.1697948</v>
      </c>
      <c r="P722" s="119">
        <v>9.8089999999999993</v>
      </c>
      <c r="Q722" s="119">
        <v>0.19421819999999998</v>
      </c>
      <c r="R722" s="119">
        <v>2.1000000000000001E-2</v>
      </c>
      <c r="S722" s="119">
        <v>4.8371400000000009E-2</v>
      </c>
      <c r="T722" s="119">
        <v>0</v>
      </c>
      <c r="U722" s="119">
        <v>0</v>
      </c>
      <c r="V722" s="119">
        <v>2.3E-2</v>
      </c>
      <c r="W722" s="119">
        <v>5.1220999999999996E-2</v>
      </c>
      <c r="X722" s="123">
        <v>98.717999999999975</v>
      </c>
      <c r="Y722" s="114"/>
      <c r="Z722" s="123">
        <v>27.1595449691075</v>
      </c>
      <c r="AA722" s="123">
        <v>50.734859428081727</v>
      </c>
      <c r="AB722" s="123">
        <v>22.105595602810759</v>
      </c>
      <c r="AC722" s="123">
        <v>34.869179640330593</v>
      </c>
      <c r="AD722" s="123">
        <v>10.537094198816568</v>
      </c>
    </row>
    <row r="723" spans="1:30">
      <c r="A723" s="114" t="s">
        <v>45</v>
      </c>
      <c r="B723" s="123">
        <v>49.697000000000003</v>
      </c>
      <c r="C723" s="119">
        <v>0.33793960000000006</v>
      </c>
      <c r="D723" s="119">
        <v>1.661</v>
      </c>
      <c r="E723" s="119">
        <v>0.1252394</v>
      </c>
      <c r="F723" s="119">
        <v>2.8359999999999999</v>
      </c>
      <c r="G723" s="119">
        <v>8.6214399999999997E-2</v>
      </c>
      <c r="H723" s="119">
        <v>0.83499999999999996</v>
      </c>
      <c r="I723" s="119">
        <v>7.2644999999999987E-2</v>
      </c>
      <c r="J723" s="123">
        <v>15.042999999999999</v>
      </c>
      <c r="K723" s="119">
        <v>0.24068799999999999</v>
      </c>
      <c r="L723" s="119">
        <v>0.28499999999999998</v>
      </c>
      <c r="M723" s="119">
        <v>5.0045999999999993E-2</v>
      </c>
      <c r="N723" s="123">
        <v>12.595000000000001</v>
      </c>
      <c r="O723" s="119">
        <v>0.19648200000000002</v>
      </c>
      <c r="P723" s="123">
        <v>16.212</v>
      </c>
      <c r="Q723" s="119">
        <v>0.24966480000000002</v>
      </c>
      <c r="R723" s="119">
        <v>0.09</v>
      </c>
      <c r="S723" s="119">
        <v>5.0868000000000003E-2</v>
      </c>
      <c r="T723" s="119">
        <v>3.5999999999999997E-2</v>
      </c>
      <c r="U723" s="119">
        <v>3.5625599999999993E-2</v>
      </c>
      <c r="V723" s="119">
        <v>3.3000000000000002E-2</v>
      </c>
      <c r="W723" s="119">
        <v>5.1539400000000006E-2</v>
      </c>
      <c r="X723" s="123">
        <v>99.323000000000008</v>
      </c>
      <c r="Y723" s="114"/>
      <c r="Z723" s="123">
        <v>38.530514857092577</v>
      </c>
      <c r="AA723" s="123">
        <v>25.818909504404818</v>
      </c>
      <c r="AB723" s="123">
        <v>35.650575638502609</v>
      </c>
      <c r="AC723" s="123">
        <v>59.879181474492761</v>
      </c>
      <c r="AD723" s="123">
        <v>24.718281577047662</v>
      </c>
    </row>
    <row r="724" spans="1:30">
      <c r="A724" s="114" t="s">
        <v>46</v>
      </c>
      <c r="B724" s="123">
        <v>45.777999999999999</v>
      </c>
      <c r="C724" s="119">
        <v>0.32044599999999995</v>
      </c>
      <c r="D724" s="119">
        <v>1</v>
      </c>
      <c r="E724" s="119">
        <v>0.1014</v>
      </c>
      <c r="F724" s="119">
        <v>1.0169999999999999</v>
      </c>
      <c r="G724" s="119">
        <v>5.6748599999999996E-2</v>
      </c>
      <c r="H724" s="119">
        <v>1.2E-2</v>
      </c>
      <c r="I724" s="119">
        <v>4.1224800000000006E-2</v>
      </c>
      <c r="J724" s="123">
        <v>38.168999999999997</v>
      </c>
      <c r="K724" s="119">
        <v>0.37405620000000001</v>
      </c>
      <c r="L724" s="119">
        <v>0.51100000000000001</v>
      </c>
      <c r="M724" s="119">
        <v>5.9889200000000004E-2</v>
      </c>
      <c r="N724" s="119">
        <v>0.72199999999999998</v>
      </c>
      <c r="O724" s="119">
        <v>5.6171600000000002E-2</v>
      </c>
      <c r="P724" s="123">
        <v>11.263</v>
      </c>
      <c r="Q724" s="119">
        <v>0.20498660000000002</v>
      </c>
      <c r="R724" s="119">
        <v>3.2000000000000001E-2</v>
      </c>
      <c r="S724" s="119">
        <v>5.2774399999999992E-2</v>
      </c>
      <c r="T724" s="119">
        <v>4.0000000000000001E-3</v>
      </c>
      <c r="U724" s="119">
        <v>3.6441599999999998E-2</v>
      </c>
      <c r="V724" s="119">
        <v>0</v>
      </c>
      <c r="W724" s="119">
        <v>0</v>
      </c>
      <c r="X724" s="123">
        <v>98.507999999999996</v>
      </c>
      <c r="Y724" s="114"/>
      <c r="Z724" s="123">
        <v>2.3881496760360199</v>
      </c>
      <c r="AA724" s="123">
        <v>70.832394955922908</v>
      </c>
      <c r="AB724" s="123">
        <v>26.77945536804107</v>
      </c>
      <c r="AC724" s="123">
        <v>3.2618686137824691</v>
      </c>
      <c r="AD724" s="123">
        <v>0.73634562393304881</v>
      </c>
    </row>
    <row r="725" spans="1:30">
      <c r="A725" s="114" t="s">
        <v>564</v>
      </c>
      <c r="B725" s="123">
        <v>49.820999999999998</v>
      </c>
      <c r="C725" s="119">
        <v>0.33878280000000005</v>
      </c>
      <c r="D725" s="119">
        <v>1.3260000000000001</v>
      </c>
      <c r="E725" s="119">
        <v>0.11536199999999999</v>
      </c>
      <c r="F725" s="119">
        <v>2.1589999999999998</v>
      </c>
      <c r="G725" s="119">
        <v>7.6428599999999999E-2</v>
      </c>
      <c r="H725" s="119">
        <v>0.57699999999999996</v>
      </c>
      <c r="I725" s="119">
        <v>6.3816200000000003E-2</v>
      </c>
      <c r="J725" s="123">
        <v>18.895</v>
      </c>
      <c r="K725" s="119">
        <v>0.26830900000000002</v>
      </c>
      <c r="L725" s="119">
        <v>0.36799999999999999</v>
      </c>
      <c r="M725" s="119">
        <v>5.2991999999999997E-2</v>
      </c>
      <c r="N725" s="123">
        <v>13.202</v>
      </c>
      <c r="O725" s="119">
        <v>0.20331080000000001</v>
      </c>
      <c r="P725" s="123">
        <v>12.506</v>
      </c>
      <c r="Q725" s="119">
        <v>0.2176044</v>
      </c>
      <c r="R725" s="119">
        <v>2.8000000000000001E-2</v>
      </c>
      <c r="S725" s="119">
        <v>4.8171199999999997E-2</v>
      </c>
      <c r="T725" s="119">
        <v>0</v>
      </c>
      <c r="U725" s="119">
        <v>0</v>
      </c>
      <c r="V725" s="119">
        <v>3.0000000000000001E-3</v>
      </c>
      <c r="W725" s="119">
        <v>5.48808E-2</v>
      </c>
      <c r="X725" s="123">
        <v>98.884999999999991</v>
      </c>
      <c r="Y725" s="114"/>
      <c r="Z725" s="123">
        <v>40.259142148968671</v>
      </c>
      <c r="AA725" s="123">
        <v>32.327229309810086</v>
      </c>
      <c r="AB725" s="123">
        <v>27.413628541221247</v>
      </c>
      <c r="AC725" s="123">
        <v>55.466002483766687</v>
      </c>
      <c r="AD725" s="123">
        <v>21.507348288366476</v>
      </c>
    </row>
    <row r="726" spans="1:30">
      <c r="A726" s="114" t="s">
        <v>565</v>
      </c>
      <c r="B726" s="123">
        <v>51.88</v>
      </c>
      <c r="C726" s="119">
        <v>0.34240799999999999</v>
      </c>
      <c r="D726" s="119">
        <v>0.501</v>
      </c>
      <c r="E726" s="119">
        <v>7.9859399999999997E-2</v>
      </c>
      <c r="F726" s="119">
        <v>0.85099999999999998</v>
      </c>
      <c r="G726" s="119">
        <v>5.2762000000000003E-2</v>
      </c>
      <c r="H726" s="119">
        <v>0.36299999999999999</v>
      </c>
      <c r="I726" s="119">
        <v>5.3506200000000004E-2</v>
      </c>
      <c r="J726" s="123">
        <v>21.396000000000001</v>
      </c>
      <c r="K726" s="119">
        <v>0.28242720000000004</v>
      </c>
      <c r="L726" s="119">
        <v>0.36399999999999999</v>
      </c>
      <c r="M726" s="119">
        <v>5.3872000000000003E-2</v>
      </c>
      <c r="N726" s="123">
        <v>18.452000000000002</v>
      </c>
      <c r="O726" s="119">
        <v>0.23987600000000003</v>
      </c>
      <c r="P726" s="119">
        <v>4.766</v>
      </c>
      <c r="Q726" s="119">
        <v>0.13726079999999999</v>
      </c>
      <c r="R726" s="119">
        <v>3.0000000000000001E-3</v>
      </c>
      <c r="S726" s="119">
        <v>4.6862399999999999E-2</v>
      </c>
      <c r="T726" s="119">
        <v>5.0000000000000001E-3</v>
      </c>
      <c r="U726" s="119">
        <v>3.4058999999999999E-2</v>
      </c>
      <c r="V726" s="119">
        <v>3.3000000000000002E-2</v>
      </c>
      <c r="W726" s="119">
        <v>5.0839800000000004E-2</v>
      </c>
      <c r="X726" s="123">
        <v>98.614000000000004</v>
      </c>
      <c r="Y726" s="114"/>
      <c r="Z726" s="123">
        <v>54.459570844059733</v>
      </c>
      <c r="AA726" s="123">
        <v>35.429103035089568</v>
      </c>
      <c r="AB726" s="123">
        <v>10.111326120850702</v>
      </c>
      <c r="AC726" s="123">
        <v>60.587728829040678</v>
      </c>
      <c r="AD726" s="123">
        <v>25.272853955471273</v>
      </c>
    </row>
    <row r="727" spans="1:30">
      <c r="A727" s="114" t="s">
        <v>566</v>
      </c>
      <c r="B727" s="123">
        <v>50.816000000000003</v>
      </c>
      <c r="C727" s="119">
        <v>0.34554880000000004</v>
      </c>
      <c r="D727" s="119">
        <v>0.71199999999999997</v>
      </c>
      <c r="E727" s="119">
        <v>8.7291199999999999E-2</v>
      </c>
      <c r="F727" s="119">
        <v>0.91100000000000003</v>
      </c>
      <c r="G727" s="119">
        <v>5.3931199999999999E-2</v>
      </c>
      <c r="H727" s="119">
        <v>0.317</v>
      </c>
      <c r="I727" s="119">
        <v>5.3002399999999998E-2</v>
      </c>
      <c r="J727" s="123">
        <v>24.715</v>
      </c>
      <c r="K727" s="119">
        <v>0.30646600000000002</v>
      </c>
      <c r="L727" s="119">
        <v>0.40500000000000003</v>
      </c>
      <c r="M727" s="119">
        <v>5.5323000000000004E-2</v>
      </c>
      <c r="N727" s="123">
        <v>15.606999999999999</v>
      </c>
      <c r="O727" s="119">
        <v>0.22161939999999997</v>
      </c>
      <c r="P727" s="119">
        <v>5.53</v>
      </c>
      <c r="Q727" s="119">
        <v>0.14709800000000001</v>
      </c>
      <c r="R727" s="119">
        <v>0.02</v>
      </c>
      <c r="S727" s="119">
        <v>4.4627999999999994E-2</v>
      </c>
      <c r="T727" s="119">
        <v>0</v>
      </c>
      <c r="U727" s="119">
        <v>0</v>
      </c>
      <c r="V727" s="119">
        <v>2.9000000000000001E-2</v>
      </c>
      <c r="W727" s="119">
        <v>5.1405399999999997E-2</v>
      </c>
      <c r="X727" s="123">
        <v>99.061999999999998</v>
      </c>
      <c r="Y727" s="114"/>
      <c r="Z727" s="123">
        <v>46.660066556224663</v>
      </c>
      <c r="AA727" s="123">
        <v>41.45561265418938</v>
      </c>
      <c r="AB727" s="123">
        <v>11.884320789585951</v>
      </c>
      <c r="AC727" s="123">
        <v>52.955439984738739</v>
      </c>
      <c r="AD727" s="123">
        <v>19.848786210968282</v>
      </c>
    </row>
    <row r="728" spans="1:30">
      <c r="A728" s="114" t="s">
        <v>567</v>
      </c>
      <c r="B728" s="123">
        <v>51.341999999999999</v>
      </c>
      <c r="C728" s="119">
        <v>0.33885719999999997</v>
      </c>
      <c r="D728" s="119">
        <v>0.65</v>
      </c>
      <c r="E728" s="119">
        <v>8.3070000000000005E-2</v>
      </c>
      <c r="F728" s="119">
        <v>0.91700000000000004</v>
      </c>
      <c r="G728" s="119">
        <v>5.4103000000000005E-2</v>
      </c>
      <c r="H728" s="119">
        <v>0.33500000000000002</v>
      </c>
      <c r="I728" s="119">
        <v>5.4270000000000006E-2</v>
      </c>
      <c r="J728" s="123">
        <v>23.027000000000001</v>
      </c>
      <c r="K728" s="119">
        <v>0.2947456</v>
      </c>
      <c r="L728" s="119">
        <v>0.377</v>
      </c>
      <c r="M728" s="119">
        <v>5.3609400000000001E-2</v>
      </c>
      <c r="N728" s="123">
        <v>15.791</v>
      </c>
      <c r="O728" s="119">
        <v>0.22423219999999999</v>
      </c>
      <c r="P728" s="119">
        <v>6.6050000000000004</v>
      </c>
      <c r="Q728" s="119">
        <v>0.161162</v>
      </c>
      <c r="R728" s="119">
        <v>2.1999999999999999E-2</v>
      </c>
      <c r="S728" s="119">
        <v>4.1887999999999995E-2</v>
      </c>
      <c r="T728" s="119">
        <v>0</v>
      </c>
      <c r="U728" s="119">
        <v>0</v>
      </c>
      <c r="V728" s="119">
        <v>1.0999999999999999E-2</v>
      </c>
      <c r="W728" s="119">
        <v>4.8364799999999999E-2</v>
      </c>
      <c r="X728" s="123">
        <v>99.076999999999998</v>
      </c>
      <c r="Y728" s="114"/>
      <c r="Z728" s="123">
        <v>47.196489137637208</v>
      </c>
      <c r="AA728" s="123">
        <v>38.613060037075009</v>
      </c>
      <c r="AB728" s="123">
        <v>14.190450825287785</v>
      </c>
      <c r="AC728" s="123">
        <v>55.003672963518078</v>
      </c>
      <c r="AD728" s="123">
        <v>21.193371669571846</v>
      </c>
    </row>
    <row r="729" spans="1:30">
      <c r="A729" s="114" t="s">
        <v>553</v>
      </c>
      <c r="B729" s="123">
        <v>50.12</v>
      </c>
      <c r="C729" s="119">
        <v>0.34081600000000001</v>
      </c>
      <c r="D729" s="119">
        <v>1.167</v>
      </c>
      <c r="E729" s="119">
        <v>0.10643039999999999</v>
      </c>
      <c r="F729" s="119">
        <v>1.6459999999999999</v>
      </c>
      <c r="G729" s="119">
        <v>6.8473599999999996E-2</v>
      </c>
      <c r="H729" s="119">
        <v>0.38500000000000001</v>
      </c>
      <c r="I729" s="119">
        <v>5.6287000000000004E-2</v>
      </c>
      <c r="J729" s="123">
        <v>22.667000000000002</v>
      </c>
      <c r="K729" s="119">
        <v>0.2901376</v>
      </c>
      <c r="L729" s="119">
        <v>0.44</v>
      </c>
      <c r="M729" s="119">
        <v>5.5792000000000001E-2</v>
      </c>
      <c r="N729" s="123">
        <v>13.545999999999999</v>
      </c>
      <c r="O729" s="119">
        <v>0.2058992</v>
      </c>
      <c r="P729" s="119">
        <v>8.5980000000000008</v>
      </c>
      <c r="Q729" s="119">
        <v>0.18227760000000004</v>
      </c>
      <c r="R729" s="119">
        <v>0</v>
      </c>
      <c r="S729" s="119">
        <v>0</v>
      </c>
      <c r="T729" s="119">
        <v>0</v>
      </c>
      <c r="U729" s="119">
        <v>0</v>
      </c>
      <c r="V729" s="119">
        <v>0</v>
      </c>
      <c r="W729" s="119">
        <v>0</v>
      </c>
      <c r="X729" s="123">
        <v>98.569000000000003</v>
      </c>
      <c r="Y729" s="114"/>
      <c r="Z729" s="123">
        <v>41.752405006514017</v>
      </c>
      <c r="AA729" s="123">
        <v>39.197761795394811</v>
      </c>
      <c r="AB729" s="123">
        <v>19.049833198091164</v>
      </c>
      <c r="AC729" s="123">
        <v>51.580162629629655</v>
      </c>
      <c r="AD729" s="123">
        <v>18.986306732844515</v>
      </c>
    </row>
    <row r="730" spans="1:30">
      <c r="A730" s="114" t="s">
        <v>536</v>
      </c>
      <c r="B730" s="123">
        <v>48.866999999999997</v>
      </c>
      <c r="C730" s="119">
        <v>0.33229559999999997</v>
      </c>
      <c r="D730" s="119">
        <v>0.91400000000000003</v>
      </c>
      <c r="E730" s="119">
        <v>9.5787200000000003E-2</v>
      </c>
      <c r="F730" s="119">
        <v>0.97299999999999998</v>
      </c>
      <c r="G730" s="119">
        <v>5.5461000000000003E-2</v>
      </c>
      <c r="H730" s="119">
        <v>0.14499999999999999</v>
      </c>
      <c r="I730" s="119">
        <v>4.5123999999999997E-2</v>
      </c>
      <c r="J730" s="123">
        <v>29.22</v>
      </c>
      <c r="K730" s="119">
        <v>0.32726400000000005</v>
      </c>
      <c r="L730" s="119">
        <v>0.45700000000000002</v>
      </c>
      <c r="M730" s="119">
        <v>5.8038999999999993E-2</v>
      </c>
      <c r="N730" s="123">
        <v>10.428000000000001</v>
      </c>
      <c r="O730" s="119">
        <v>0.18561839999999999</v>
      </c>
      <c r="P730" s="119">
        <v>8.36</v>
      </c>
      <c r="Q730" s="119">
        <v>0.17890400000000001</v>
      </c>
      <c r="R730" s="119">
        <v>0</v>
      </c>
      <c r="S730" s="119">
        <v>0</v>
      </c>
      <c r="T730" s="119">
        <v>0</v>
      </c>
      <c r="U730" s="119">
        <v>0</v>
      </c>
      <c r="V730" s="119">
        <v>0</v>
      </c>
      <c r="W730" s="119">
        <v>0</v>
      </c>
      <c r="X730" s="123">
        <v>99.36399999999999</v>
      </c>
      <c r="Y730" s="114"/>
      <c r="Z730" s="123">
        <v>31.762585982734009</v>
      </c>
      <c r="AA730" s="123">
        <v>49.933480914868312</v>
      </c>
      <c r="AB730" s="123">
        <v>18.303933102397679</v>
      </c>
      <c r="AC730" s="123">
        <v>38.881108265269241</v>
      </c>
      <c r="AD730" s="123">
        <v>12.277175211300955</v>
      </c>
    </row>
    <row r="731" spans="1:30">
      <c r="A731" s="114" t="s">
        <v>537</v>
      </c>
      <c r="B731" s="123">
        <v>51.042000000000002</v>
      </c>
      <c r="C731" s="119">
        <v>0.34708560000000005</v>
      </c>
      <c r="D731" s="119">
        <v>0.61599999999999999</v>
      </c>
      <c r="E731" s="119">
        <v>8.6486399999999991E-2</v>
      </c>
      <c r="F731" s="119">
        <v>0.83499999999999996</v>
      </c>
      <c r="G731" s="119">
        <v>5.2438000000000005E-2</v>
      </c>
      <c r="H731" s="119">
        <v>0.31</v>
      </c>
      <c r="I731" s="119">
        <v>5.3134000000000008E-2</v>
      </c>
      <c r="J731" s="123">
        <v>23.143000000000001</v>
      </c>
      <c r="K731" s="119">
        <v>0.2962304</v>
      </c>
      <c r="L731" s="119">
        <v>0.39300000000000002</v>
      </c>
      <c r="M731" s="119">
        <v>5.4391200000000001E-2</v>
      </c>
      <c r="N731" s="123">
        <v>16.544</v>
      </c>
      <c r="O731" s="119">
        <v>0.22830719999999999</v>
      </c>
      <c r="P731" s="119">
        <v>5.9450000000000003</v>
      </c>
      <c r="Q731" s="119">
        <v>0.15219199999999999</v>
      </c>
      <c r="R731" s="119">
        <v>3.9E-2</v>
      </c>
      <c r="S731" s="119">
        <v>4.5263400000000002E-2</v>
      </c>
      <c r="T731" s="119">
        <v>3.1E-2</v>
      </c>
      <c r="U731" s="119">
        <v>4.1849999999999998E-2</v>
      </c>
      <c r="V731" s="119">
        <v>0</v>
      </c>
      <c r="W731" s="119">
        <v>0</v>
      </c>
      <c r="X731" s="123">
        <v>98.89800000000001</v>
      </c>
      <c r="Y731" s="114"/>
      <c r="Z731" s="123">
        <v>48.944351047167324</v>
      </c>
      <c r="AA731" s="123">
        <v>38.413024912666835</v>
      </c>
      <c r="AB731" s="123">
        <v>12.642624040165856</v>
      </c>
      <c r="AC731" s="123">
        <v>56.029946860898583</v>
      </c>
      <c r="AD731" s="123">
        <v>21.895779201454157</v>
      </c>
    </row>
    <row r="732" spans="1:30">
      <c r="A732" s="114" t="s">
        <v>538</v>
      </c>
      <c r="B732" s="123">
        <v>49.12</v>
      </c>
      <c r="C732" s="119">
        <v>0.33401600000000004</v>
      </c>
      <c r="D732" s="119">
        <v>1.8380000000000001</v>
      </c>
      <c r="E732" s="119">
        <v>0.13123319999999999</v>
      </c>
      <c r="F732" s="119">
        <v>3.238</v>
      </c>
      <c r="G732" s="119">
        <v>9.1959199999999991E-2</v>
      </c>
      <c r="H732" s="119">
        <v>0.93400000000000005</v>
      </c>
      <c r="I732" s="119">
        <v>7.3972800000000005E-2</v>
      </c>
      <c r="J732" s="123">
        <v>14.509</v>
      </c>
      <c r="K732" s="119">
        <v>0.2350458</v>
      </c>
      <c r="L732" s="119">
        <v>0.27300000000000002</v>
      </c>
      <c r="M732" s="119">
        <v>5.0941800000000009E-2</v>
      </c>
      <c r="N732" s="123">
        <v>13.006</v>
      </c>
      <c r="O732" s="119">
        <v>0.20029240000000001</v>
      </c>
      <c r="P732" s="123">
        <v>15.869</v>
      </c>
      <c r="Q732" s="119">
        <v>0.24438260000000001</v>
      </c>
      <c r="R732" s="119">
        <v>7.5999999999999998E-2</v>
      </c>
      <c r="S732" s="119">
        <v>5.2075199999999995E-2</v>
      </c>
      <c r="T732" s="119">
        <v>0</v>
      </c>
      <c r="U732" s="119">
        <v>0</v>
      </c>
      <c r="V732" s="119">
        <v>8.9999999999999993E-3</v>
      </c>
      <c r="W732" s="119">
        <v>4.7622599999999994E-2</v>
      </c>
      <c r="X732" s="123">
        <v>98.871999999999986</v>
      </c>
      <c r="Y732" s="114"/>
      <c r="Z732" s="123">
        <v>39.953033653812334</v>
      </c>
      <c r="AA732" s="123">
        <v>25.005773412784478</v>
      </c>
      <c r="AB732" s="123">
        <v>35.041192933403181</v>
      </c>
      <c r="AC732" s="139">
        <v>61.507318254172105</v>
      </c>
      <c r="AD732" s="139">
        <v>26.010176318955402</v>
      </c>
    </row>
    <row r="733" spans="1:30">
      <c r="A733" s="114" t="s">
        <v>539</v>
      </c>
      <c r="B733" s="123">
        <v>49.628</v>
      </c>
      <c r="C733" s="119">
        <v>0.33747040000000006</v>
      </c>
      <c r="D733" s="119">
        <v>1.7749999999999999</v>
      </c>
      <c r="E733" s="119">
        <v>0.12850999999999999</v>
      </c>
      <c r="F733" s="119">
        <v>2.8340000000000001</v>
      </c>
      <c r="G733" s="119">
        <v>8.6153600000000011E-2</v>
      </c>
      <c r="H733" s="119">
        <v>0.748</v>
      </c>
      <c r="I733" s="119">
        <v>6.8965600000000002E-2</v>
      </c>
      <c r="J733" s="123">
        <v>15.548999999999999</v>
      </c>
      <c r="K733" s="119">
        <v>0.24256440000000001</v>
      </c>
      <c r="L733" s="119">
        <v>0.26700000000000002</v>
      </c>
      <c r="M733" s="119">
        <v>5.0196000000000005E-2</v>
      </c>
      <c r="N733" s="123">
        <v>12.89</v>
      </c>
      <c r="O733" s="119">
        <v>0.19850599999999999</v>
      </c>
      <c r="P733" s="123">
        <v>15.368</v>
      </c>
      <c r="Q733" s="119">
        <v>0.24281439999999999</v>
      </c>
      <c r="R733" s="119">
        <v>8.2000000000000003E-2</v>
      </c>
      <c r="S733" s="119">
        <v>5.0692400000000006E-2</v>
      </c>
      <c r="T733" s="119">
        <v>0</v>
      </c>
      <c r="U733" s="119">
        <v>0</v>
      </c>
      <c r="V733" s="119">
        <v>0</v>
      </c>
      <c r="W733" s="119">
        <v>0</v>
      </c>
      <c r="X733" s="123">
        <v>99.140999999999977</v>
      </c>
      <c r="Y733" s="114"/>
      <c r="Z733" s="123">
        <v>39.466541199019318</v>
      </c>
      <c r="AA733" s="123">
        <v>26.71009376660524</v>
      </c>
      <c r="AB733" s="123">
        <v>33.823365034375449</v>
      </c>
      <c r="AC733" s="123">
        <v>59.64035087298992</v>
      </c>
      <c r="AD733" s="123">
        <v>24.533934303073018</v>
      </c>
    </row>
    <row r="734" spans="1:30">
      <c r="A734" s="114" t="s">
        <v>507</v>
      </c>
      <c r="B734" s="123">
        <v>49.585000000000001</v>
      </c>
      <c r="C734" s="119">
        <v>0.33717800000000003</v>
      </c>
      <c r="D734" s="119">
        <v>1.6279999999999999</v>
      </c>
      <c r="E734" s="119">
        <v>0.12568159999999998</v>
      </c>
      <c r="F734" s="119">
        <v>2.6509999999999998</v>
      </c>
      <c r="G734" s="119">
        <v>8.3771600000000002E-2</v>
      </c>
      <c r="H734" s="119">
        <v>0.72699999999999998</v>
      </c>
      <c r="I734" s="119">
        <v>6.9501199999999999E-2</v>
      </c>
      <c r="J734" s="123">
        <v>16.309000000000001</v>
      </c>
      <c r="K734" s="119">
        <v>0.25115860000000001</v>
      </c>
      <c r="L734" s="119">
        <v>0.27600000000000002</v>
      </c>
      <c r="M734" s="119">
        <v>5.0673599999999999E-2</v>
      </c>
      <c r="N734" s="123">
        <v>13.492000000000001</v>
      </c>
      <c r="O734" s="119">
        <v>0.20507840000000002</v>
      </c>
      <c r="P734" s="123">
        <v>13.923</v>
      </c>
      <c r="Q734" s="119">
        <v>0.23112179999999999</v>
      </c>
      <c r="R734" s="119">
        <v>4.3999999999999997E-2</v>
      </c>
      <c r="S734" s="119">
        <v>4.9807999999999991E-2</v>
      </c>
      <c r="T734" s="119">
        <v>0</v>
      </c>
      <c r="U734" s="119">
        <v>0</v>
      </c>
      <c r="V734" s="119">
        <v>5.3999999999999999E-2</v>
      </c>
      <c r="W734" s="119">
        <v>5.0036400000000002E-2</v>
      </c>
      <c r="X734" s="123">
        <v>98.689000000000007</v>
      </c>
      <c r="Y734" s="114"/>
      <c r="Z734" s="123">
        <v>41.322785275173885</v>
      </c>
      <c r="AA734" s="123">
        <v>28.024468594068647</v>
      </c>
      <c r="AB734" s="123">
        <v>30.652746130757464</v>
      </c>
      <c r="AC734" s="123">
        <v>59.590378083967366</v>
      </c>
      <c r="AD734" s="123">
        <v>24.495523931552082</v>
      </c>
    </row>
    <row r="735" spans="1:30">
      <c r="A735" s="114" t="s">
        <v>508</v>
      </c>
      <c r="B735" s="123">
        <v>50.054000000000002</v>
      </c>
      <c r="C735" s="119">
        <v>0.34036720000000004</v>
      </c>
      <c r="D735" s="119">
        <v>1.5</v>
      </c>
      <c r="E735" s="119">
        <v>0.12059999999999998</v>
      </c>
      <c r="F735" s="119">
        <v>2.3690000000000002</v>
      </c>
      <c r="G735" s="119">
        <v>7.9124600000000003E-2</v>
      </c>
      <c r="H735" s="119">
        <v>0.626</v>
      </c>
      <c r="I735" s="119">
        <v>6.4853599999999997E-2</v>
      </c>
      <c r="J735" s="123">
        <v>16.058</v>
      </c>
      <c r="K735" s="119">
        <v>0.24729320000000002</v>
      </c>
      <c r="L735" s="119">
        <v>0.30499999999999999</v>
      </c>
      <c r="M735" s="119">
        <v>5.1300999999999999E-2</v>
      </c>
      <c r="N735" s="123">
        <v>12.923999999999999</v>
      </c>
      <c r="O735" s="119">
        <v>0.1990296</v>
      </c>
      <c r="P735" s="123">
        <v>15.023999999999999</v>
      </c>
      <c r="Q735" s="119">
        <v>0.24038399999999999</v>
      </c>
      <c r="R735" s="119">
        <v>0.10100000000000001</v>
      </c>
      <c r="S735" s="119">
        <v>5.1510000000000007E-2</v>
      </c>
      <c r="T735" s="119">
        <v>0</v>
      </c>
      <c r="U735" s="119">
        <v>0</v>
      </c>
      <c r="V735" s="119">
        <v>0</v>
      </c>
      <c r="W735" s="119">
        <v>0</v>
      </c>
      <c r="X735" s="123">
        <v>98.961000000000013</v>
      </c>
      <c r="Y735" s="114"/>
      <c r="Z735" s="123">
        <v>39.483244565902034</v>
      </c>
      <c r="AA735" s="123">
        <v>27.523530285070674</v>
      </c>
      <c r="AB735" s="123">
        <v>32.993225149027282</v>
      </c>
      <c r="AC735" s="123">
        <v>58.926439550792232</v>
      </c>
      <c r="AD735" s="123">
        <v>23.990462499867338</v>
      </c>
    </row>
    <row r="736" spans="1:30">
      <c r="A736" s="114" t="s">
        <v>509</v>
      </c>
      <c r="B736" s="123">
        <v>50.32</v>
      </c>
      <c r="C736" s="119">
        <v>0.34217600000000004</v>
      </c>
      <c r="D736" s="119">
        <v>1.1579999999999999</v>
      </c>
      <c r="E736" s="119">
        <v>0.1097784</v>
      </c>
      <c r="F736" s="119">
        <v>1.899</v>
      </c>
      <c r="G736" s="119">
        <v>7.2921600000000003E-2</v>
      </c>
      <c r="H736" s="119">
        <v>0.55000000000000004</v>
      </c>
      <c r="I736" s="119">
        <v>6.3469999999999999E-2</v>
      </c>
      <c r="J736" s="123">
        <v>19.167999999999999</v>
      </c>
      <c r="K736" s="119">
        <v>0.26835199999999998</v>
      </c>
      <c r="L736" s="119">
        <v>0.28899999999999998</v>
      </c>
      <c r="M736" s="119">
        <v>5.2019999999999997E-2</v>
      </c>
      <c r="N736" s="123">
        <v>14.782999999999999</v>
      </c>
      <c r="O736" s="119">
        <v>0.21583179999999999</v>
      </c>
      <c r="P736" s="123">
        <v>10.45</v>
      </c>
      <c r="Q736" s="119">
        <v>0.20063999999999996</v>
      </c>
      <c r="R736" s="119">
        <v>5.1999999999999998E-2</v>
      </c>
      <c r="S736" s="119">
        <v>4.3440800000000002E-2</v>
      </c>
      <c r="T736" s="119">
        <v>0</v>
      </c>
      <c r="U736" s="119">
        <v>0</v>
      </c>
      <c r="V736" s="119">
        <v>0</v>
      </c>
      <c r="W736" s="119">
        <v>0</v>
      </c>
      <c r="X736" s="123">
        <v>98.669000000000011</v>
      </c>
      <c r="Y736" s="114"/>
      <c r="Z736" s="123">
        <v>44.73080607014419</v>
      </c>
      <c r="AA736" s="123">
        <v>32.540014914275261</v>
      </c>
      <c r="AB736" s="123">
        <v>22.729179015580559</v>
      </c>
      <c r="AC736" s="123">
        <v>57.890551324708042</v>
      </c>
      <c r="AD736" s="123">
        <v>23.22150675464874</v>
      </c>
    </row>
    <row r="737" spans="1:30">
      <c r="A737" s="114" t="s">
        <v>510</v>
      </c>
      <c r="B737" s="123">
        <v>50.305</v>
      </c>
      <c r="C737" s="119">
        <v>0.34207399999999999</v>
      </c>
      <c r="D737" s="119">
        <v>1.391</v>
      </c>
      <c r="E737" s="119">
        <v>0.11712220000000001</v>
      </c>
      <c r="F737" s="119">
        <v>2.3809999999999998</v>
      </c>
      <c r="G737" s="119">
        <v>8.0001599999999992E-2</v>
      </c>
      <c r="H737" s="119">
        <v>0.72499999999999998</v>
      </c>
      <c r="I737" s="119">
        <v>6.9455000000000003E-2</v>
      </c>
      <c r="J737" s="123">
        <v>16.53</v>
      </c>
      <c r="K737" s="119">
        <v>0.25125600000000003</v>
      </c>
      <c r="L737" s="119">
        <v>0.28999999999999998</v>
      </c>
      <c r="M737" s="119">
        <v>5.0169999999999992E-2</v>
      </c>
      <c r="N737" s="123">
        <v>14.677</v>
      </c>
      <c r="O737" s="119">
        <v>0.21428419999999998</v>
      </c>
      <c r="P737" s="123">
        <v>12.353</v>
      </c>
      <c r="Q737" s="119">
        <v>0.21741279999999999</v>
      </c>
      <c r="R737" s="119">
        <v>4.3999999999999997E-2</v>
      </c>
      <c r="S737" s="119">
        <v>4.6015199999999999E-2</v>
      </c>
      <c r="T737" s="119">
        <v>0</v>
      </c>
      <c r="U737" s="119">
        <v>0</v>
      </c>
      <c r="V737" s="119">
        <v>1E-3</v>
      </c>
      <c r="W737" s="119">
        <v>5.481020000000001E-2</v>
      </c>
      <c r="X737" s="123">
        <v>98.697000000000003</v>
      </c>
      <c r="Y737" s="114"/>
      <c r="Z737" s="123">
        <v>44.70510458744598</v>
      </c>
      <c r="AA737" s="123">
        <v>28.248115091085772</v>
      </c>
      <c r="AB737" s="123">
        <v>27.046780321468233</v>
      </c>
      <c r="AC737" s="123">
        <v>61.281277721824289</v>
      </c>
      <c r="AD737" s="123">
        <v>25.827059893233901</v>
      </c>
    </row>
    <row r="738" spans="1:30">
      <c r="A738" s="114" t="s">
        <v>511</v>
      </c>
      <c r="B738" s="123">
        <v>46.137999999999998</v>
      </c>
      <c r="C738" s="119">
        <v>0.32296599999999998</v>
      </c>
      <c r="D738" s="119">
        <v>1.0109999999999999</v>
      </c>
      <c r="E738" s="119">
        <v>0.1008978</v>
      </c>
      <c r="F738" s="119">
        <v>0.92800000000000005</v>
      </c>
      <c r="G738" s="119">
        <v>5.4752000000000009E-2</v>
      </c>
      <c r="H738" s="119">
        <v>0.05</v>
      </c>
      <c r="I738" s="119">
        <v>3.9750000000000001E-2</v>
      </c>
      <c r="J738" s="123">
        <v>38.674999999999997</v>
      </c>
      <c r="K738" s="119">
        <v>0.37901499999999999</v>
      </c>
      <c r="L738" s="119">
        <v>0.49399999999999999</v>
      </c>
      <c r="M738" s="119">
        <v>5.987279999999999E-2</v>
      </c>
      <c r="N738" s="119">
        <v>1.9410000000000001</v>
      </c>
      <c r="O738" s="119">
        <v>8.5792199999999999E-2</v>
      </c>
      <c r="P738" s="119">
        <v>9.5960000000000001</v>
      </c>
      <c r="Q738" s="119">
        <v>0.1900008</v>
      </c>
      <c r="R738" s="119">
        <v>8.9999999999999993E-3</v>
      </c>
      <c r="S738" s="119">
        <v>5.0556599999999993E-2</v>
      </c>
      <c r="T738" s="119">
        <v>0</v>
      </c>
      <c r="U738" s="119">
        <v>0</v>
      </c>
      <c r="V738" s="119">
        <v>4.0000000000000001E-3</v>
      </c>
      <c r="W738" s="119">
        <v>5.9330399999999998E-2</v>
      </c>
      <c r="X738" s="123">
        <v>98.846000000000004</v>
      </c>
      <c r="Y738" s="114"/>
      <c r="Z738" s="123">
        <v>6.356178334370953</v>
      </c>
      <c r="AA738" s="123">
        <v>71.055493492003691</v>
      </c>
      <c r="AB738" s="123">
        <v>22.588328173625346</v>
      </c>
      <c r="AC738" s="123">
        <v>8.2115580103536097</v>
      </c>
      <c r="AD738" s="123">
        <v>1.9301704755506721</v>
      </c>
    </row>
    <row r="739" spans="1:30">
      <c r="A739" s="114" t="s">
        <v>512</v>
      </c>
      <c r="B739" s="123">
        <v>48.087000000000003</v>
      </c>
      <c r="C739" s="119">
        <v>0.32699160000000005</v>
      </c>
      <c r="D739" s="119">
        <v>1.1180000000000001</v>
      </c>
      <c r="E739" s="119">
        <v>0.10732800000000001</v>
      </c>
      <c r="F739" s="119">
        <v>0.98099999999999998</v>
      </c>
      <c r="G739" s="119">
        <v>5.55246E-2</v>
      </c>
      <c r="H739" s="119">
        <v>0.14899999999999999</v>
      </c>
      <c r="I739" s="119">
        <v>4.6636999999999998E-2</v>
      </c>
      <c r="J739" s="123">
        <v>32.643999999999998</v>
      </c>
      <c r="K739" s="119">
        <v>0.34602640000000001</v>
      </c>
      <c r="L739" s="119">
        <v>0.47699999999999998</v>
      </c>
      <c r="M739" s="119">
        <v>5.8384799999999994E-2</v>
      </c>
      <c r="N739" s="119">
        <v>6.9279999999999999</v>
      </c>
      <c r="O739" s="119">
        <v>0.15380160000000001</v>
      </c>
      <c r="P739" s="119">
        <v>9.1760000000000002</v>
      </c>
      <c r="Q739" s="119">
        <v>0.18719040000000001</v>
      </c>
      <c r="R739" s="119">
        <v>0</v>
      </c>
      <c r="S739" s="119">
        <v>0</v>
      </c>
      <c r="T739" s="119">
        <v>0</v>
      </c>
      <c r="U739" s="119">
        <v>0</v>
      </c>
      <c r="V739" s="119">
        <v>1.4999999999999999E-2</v>
      </c>
      <c r="W739" s="119">
        <v>5.4017999999999997E-2</v>
      </c>
      <c r="X739" s="123">
        <v>99.575000000000017</v>
      </c>
      <c r="Y739" s="114"/>
      <c r="Z739" s="123">
        <v>21.759712842691066</v>
      </c>
      <c r="AA739" s="123">
        <v>57.523519428807724</v>
      </c>
      <c r="AB739" s="123">
        <v>20.71676772850121</v>
      </c>
      <c r="AC739" s="123">
        <v>27.447337311686542</v>
      </c>
      <c r="AD739" s="123">
        <v>7.6833330792676975</v>
      </c>
    </row>
    <row r="740" spans="1:30">
      <c r="A740" s="114" t="s">
        <v>529</v>
      </c>
      <c r="B740" s="123">
        <v>46.392000000000003</v>
      </c>
      <c r="C740" s="119">
        <v>0.32474400000000003</v>
      </c>
      <c r="D740" s="119">
        <v>0.65800000000000003</v>
      </c>
      <c r="E740" s="119">
        <v>8.8172000000000014E-2</v>
      </c>
      <c r="F740" s="119">
        <v>0.56399999999999995</v>
      </c>
      <c r="G740" s="119">
        <v>4.5796799999999992E-2</v>
      </c>
      <c r="H740" s="119">
        <v>8.0000000000000002E-3</v>
      </c>
      <c r="I740" s="119">
        <v>3.9191999999999998E-2</v>
      </c>
      <c r="J740" s="123">
        <v>42.619</v>
      </c>
      <c r="K740" s="119">
        <v>0.39209479999999997</v>
      </c>
      <c r="L740" s="119">
        <v>0.58099999999999996</v>
      </c>
      <c r="M740" s="119">
        <v>6.1818400000000003E-2</v>
      </c>
      <c r="N740" s="119">
        <v>1.607</v>
      </c>
      <c r="O740" s="119">
        <v>7.9064399999999993E-2</v>
      </c>
      <c r="P740" s="119">
        <v>7.2859999999999996</v>
      </c>
      <c r="Q740" s="119">
        <v>0.16612079999999999</v>
      </c>
      <c r="R740" s="119">
        <v>1.6E-2</v>
      </c>
      <c r="S740" s="119">
        <v>5.1596800000000005E-2</v>
      </c>
      <c r="T740" s="119">
        <v>0.01</v>
      </c>
      <c r="U740" s="119">
        <v>4.0595999999999993E-2</v>
      </c>
      <c r="V740" s="119">
        <v>0</v>
      </c>
      <c r="W740" s="119">
        <v>0</v>
      </c>
      <c r="X740" s="123">
        <v>99.741000000000028</v>
      </c>
      <c r="Y740" s="114"/>
      <c r="Z740" s="123">
        <v>5.2250837160774459</v>
      </c>
      <c r="AA740" s="123">
        <v>77.745888485966191</v>
      </c>
      <c r="AB740" s="123">
        <v>17.029027797956349</v>
      </c>
      <c r="AC740" s="123">
        <v>6.2980160322153811</v>
      </c>
      <c r="AD740" s="123">
        <v>1.4571450874386116</v>
      </c>
    </row>
    <row r="741" spans="1:30">
      <c r="A741" s="114" t="s">
        <v>513</v>
      </c>
      <c r="B741" s="123">
        <v>45.625</v>
      </c>
      <c r="C741" s="119">
        <v>0.31937499999999996</v>
      </c>
      <c r="D741" s="119">
        <v>0.97399999999999998</v>
      </c>
      <c r="E741" s="119">
        <v>0.10051679999999999</v>
      </c>
      <c r="F741" s="119">
        <v>0.95699999999999996</v>
      </c>
      <c r="G741" s="119">
        <v>5.5888799999999995E-2</v>
      </c>
      <c r="H741" s="119">
        <v>0.02</v>
      </c>
      <c r="I741" s="119">
        <v>3.8648000000000002E-2</v>
      </c>
      <c r="J741" s="123">
        <v>40.755000000000003</v>
      </c>
      <c r="K741" s="119">
        <v>0.38309700000000002</v>
      </c>
      <c r="L741" s="119">
        <v>0.50900000000000001</v>
      </c>
      <c r="M741" s="119">
        <v>6.0367400000000002E-2</v>
      </c>
      <c r="N741" s="119">
        <v>1.397</v>
      </c>
      <c r="O741" s="119">
        <v>7.4040999999999996E-2</v>
      </c>
      <c r="P741" s="119">
        <v>8.8219999999999992</v>
      </c>
      <c r="Q741" s="119">
        <v>0.18349760000000001</v>
      </c>
      <c r="R741" s="119">
        <v>5.0999999999999997E-2</v>
      </c>
      <c r="S741" s="119">
        <v>5.1795599999999997E-2</v>
      </c>
      <c r="T741" s="119">
        <v>0</v>
      </c>
      <c r="U741" s="119">
        <v>0</v>
      </c>
      <c r="V741" s="119">
        <v>0</v>
      </c>
      <c r="W741" s="119">
        <v>0</v>
      </c>
      <c r="X741" s="123">
        <v>99.110000000000014</v>
      </c>
      <c r="Y741" s="114"/>
      <c r="Z741" s="123">
        <v>4.5647899343700411</v>
      </c>
      <c r="AA741" s="123">
        <v>74.714017095925755</v>
      </c>
      <c r="AB741" s="123">
        <v>20.721192969704202</v>
      </c>
      <c r="AC741" s="123">
        <v>5.7583835578488642</v>
      </c>
      <c r="AD741" s="123">
        <v>1.3264211063453393</v>
      </c>
    </row>
    <row r="742" spans="1:30">
      <c r="A742" s="114" t="s">
        <v>514</v>
      </c>
      <c r="B742" s="123">
        <v>45.593000000000004</v>
      </c>
      <c r="C742" s="119">
        <v>0.31915099999999996</v>
      </c>
      <c r="D742" s="119">
        <v>0.39</v>
      </c>
      <c r="E742" s="119">
        <v>7.8546000000000005E-2</v>
      </c>
      <c r="F742" s="119">
        <v>0.42099999999999999</v>
      </c>
      <c r="G742" s="119">
        <v>4.1679000000000001E-2</v>
      </c>
      <c r="H742" s="119">
        <v>0</v>
      </c>
      <c r="I742" s="119">
        <v>0</v>
      </c>
      <c r="J742" s="123">
        <v>45.359000000000002</v>
      </c>
      <c r="K742" s="119">
        <v>0.40823100000000001</v>
      </c>
      <c r="L742" s="119">
        <v>0.59799999999999998</v>
      </c>
      <c r="M742" s="119">
        <v>6.1952799999999995E-2</v>
      </c>
      <c r="N742" s="119">
        <v>0.52800000000000002</v>
      </c>
      <c r="O742" s="119">
        <v>5.0688000000000004E-2</v>
      </c>
      <c r="P742" s="119">
        <v>5.8310000000000004</v>
      </c>
      <c r="Q742" s="119">
        <v>0.15043980000000001</v>
      </c>
      <c r="R742" s="119">
        <v>3.0000000000000001E-3</v>
      </c>
      <c r="S742" s="119">
        <v>4.6087200000000002E-2</v>
      </c>
      <c r="T742" s="119">
        <v>0</v>
      </c>
      <c r="U742" s="119">
        <v>0</v>
      </c>
      <c r="V742" s="119">
        <v>0</v>
      </c>
      <c r="W742" s="119">
        <v>0</v>
      </c>
      <c r="X742" s="123">
        <v>98.723000000000013</v>
      </c>
      <c r="Y742" s="114"/>
      <c r="Z742" s="123">
        <v>1.7502071529788437</v>
      </c>
      <c r="AA742" s="123">
        <v>84.355965923932857</v>
      </c>
      <c r="AB742" s="123">
        <v>13.893826923088293</v>
      </c>
      <c r="AC742" s="123">
        <v>2.0327947211396142</v>
      </c>
      <c r="AD742" s="123">
        <v>0.45442003124818614</v>
      </c>
    </row>
    <row r="743" spans="1:30">
      <c r="A743" s="114" t="s">
        <v>515</v>
      </c>
      <c r="B743" s="123">
        <v>46.877000000000002</v>
      </c>
      <c r="C743" s="119">
        <v>0.32813899999999996</v>
      </c>
      <c r="D743" s="119">
        <v>1.1639999999999999</v>
      </c>
      <c r="E743" s="119">
        <v>0.10918319999999999</v>
      </c>
      <c r="F743" s="119">
        <v>1.1479999999999999</v>
      </c>
      <c r="G743" s="119">
        <v>5.8777599999999992E-2</v>
      </c>
      <c r="H743" s="119">
        <v>7.0000000000000007E-2</v>
      </c>
      <c r="I743" s="119">
        <v>4.2952000000000004E-2</v>
      </c>
      <c r="J743" s="123">
        <v>33.962000000000003</v>
      </c>
      <c r="K743" s="119">
        <v>0.35320480000000004</v>
      </c>
      <c r="L743" s="119">
        <v>0.47</v>
      </c>
      <c r="M743" s="119">
        <v>5.9219999999999995E-2</v>
      </c>
      <c r="N743" s="119">
        <v>3.1280000000000001</v>
      </c>
      <c r="O743" s="119">
        <v>0.1057264</v>
      </c>
      <c r="P743" s="123">
        <v>12.561</v>
      </c>
      <c r="Q743" s="119">
        <v>0.2160492</v>
      </c>
      <c r="R743" s="119">
        <v>0</v>
      </c>
      <c r="S743" s="119">
        <v>0</v>
      </c>
      <c r="T743" s="119">
        <v>0</v>
      </c>
      <c r="U743" s="119">
        <v>0</v>
      </c>
      <c r="V743" s="119">
        <v>1.9E-2</v>
      </c>
      <c r="W743" s="119">
        <v>5.5913199999999996E-2</v>
      </c>
      <c r="X743" s="123">
        <v>99.399000000000001</v>
      </c>
      <c r="Y743" s="114"/>
      <c r="Z743" s="123">
        <v>10.022000136713267</v>
      </c>
      <c r="AA743" s="123">
        <v>61.04888227627815</v>
      </c>
      <c r="AB743" s="123">
        <v>28.92911758700858</v>
      </c>
      <c r="AC743" s="123">
        <v>14.102507154419591</v>
      </c>
      <c r="AD743" s="123">
        <v>3.4860112646086496</v>
      </c>
    </row>
    <row r="744" spans="1:30">
      <c r="A744" s="114" t="s">
        <v>516</v>
      </c>
      <c r="B744" s="123">
        <v>45.877000000000002</v>
      </c>
      <c r="C744" s="119">
        <v>0.32113900000000001</v>
      </c>
      <c r="D744" s="119">
        <v>0.84199999999999997</v>
      </c>
      <c r="E744" s="119">
        <v>9.66616E-2</v>
      </c>
      <c r="F744" s="119">
        <v>0.90100000000000002</v>
      </c>
      <c r="G744" s="119">
        <v>5.4240199999999995E-2</v>
      </c>
      <c r="H744" s="119">
        <v>2.5999999999999999E-2</v>
      </c>
      <c r="I744" s="119">
        <v>3.9410800000000003E-2</v>
      </c>
      <c r="J744" s="123">
        <v>41.491</v>
      </c>
      <c r="K744" s="119">
        <v>0.39001540000000001</v>
      </c>
      <c r="L744" s="119">
        <v>0.53300000000000003</v>
      </c>
      <c r="M744" s="119">
        <v>6.0655400000000005E-2</v>
      </c>
      <c r="N744" s="119">
        <v>1.0900000000000001</v>
      </c>
      <c r="O744" s="119">
        <v>6.6925999999999999E-2</v>
      </c>
      <c r="P744" s="119">
        <v>8.5299999999999994</v>
      </c>
      <c r="Q744" s="119">
        <v>0.17913000000000001</v>
      </c>
      <c r="R744" s="119">
        <v>0</v>
      </c>
      <c r="S744" s="119">
        <v>0</v>
      </c>
      <c r="T744" s="119">
        <v>0</v>
      </c>
      <c r="U744" s="119">
        <v>0</v>
      </c>
      <c r="V744" s="119">
        <v>0</v>
      </c>
      <c r="W744" s="119">
        <v>0</v>
      </c>
      <c r="X744" s="123">
        <v>99.29</v>
      </c>
      <c r="Y744" s="114"/>
      <c r="Z744" s="123">
        <v>3.5737881590128522</v>
      </c>
      <c r="AA744" s="123">
        <v>76.322574094416012</v>
      </c>
      <c r="AB744" s="123">
        <v>20.103637746571128</v>
      </c>
      <c r="AC744" s="123">
        <v>4.4734151229947239</v>
      </c>
      <c r="AD744" s="123">
        <v>1.0197324834181467</v>
      </c>
    </row>
    <row r="745" spans="1:30">
      <c r="A745" s="114" t="s">
        <v>517</v>
      </c>
      <c r="B745" s="123">
        <v>45.859000000000002</v>
      </c>
      <c r="C745" s="119">
        <v>0.32101299999999999</v>
      </c>
      <c r="D745" s="119">
        <v>0.42599999999999999</v>
      </c>
      <c r="E745" s="119">
        <v>7.9150799999999993E-2</v>
      </c>
      <c r="F745" s="119">
        <v>0.41699999999999998</v>
      </c>
      <c r="G745" s="119">
        <v>4.2784199999999994E-2</v>
      </c>
      <c r="H745" s="119">
        <v>0</v>
      </c>
      <c r="I745" s="119">
        <v>0</v>
      </c>
      <c r="J745" s="123">
        <v>46.093000000000004</v>
      </c>
      <c r="K745" s="119">
        <v>0.40561840000000005</v>
      </c>
      <c r="L745" s="119">
        <v>0.66800000000000004</v>
      </c>
      <c r="M745" s="119">
        <v>6.5330399999999997E-2</v>
      </c>
      <c r="N745" s="119">
        <v>0.39100000000000001</v>
      </c>
      <c r="O745" s="119">
        <v>4.5747000000000003E-2</v>
      </c>
      <c r="P745" s="119">
        <v>5.9349999999999996</v>
      </c>
      <c r="Q745" s="119">
        <v>0.15074899999999999</v>
      </c>
      <c r="R745" s="119">
        <v>0</v>
      </c>
      <c r="S745" s="119">
        <v>0</v>
      </c>
      <c r="T745" s="119">
        <v>3.0000000000000001E-3</v>
      </c>
      <c r="U745" s="119">
        <v>3.8058599999999998E-2</v>
      </c>
      <c r="V745" s="119">
        <v>2.4E-2</v>
      </c>
      <c r="W745" s="119">
        <v>5.6779200000000002E-2</v>
      </c>
      <c r="X745" s="123">
        <v>99.816000000000031</v>
      </c>
      <c r="Y745" s="114"/>
      <c r="Z745" s="123">
        <v>1.2812353752066252</v>
      </c>
      <c r="AA745" s="123">
        <v>84.739117849043353</v>
      </c>
      <c r="AB745" s="123">
        <v>13.979646775750018</v>
      </c>
      <c r="AC745" s="123">
        <v>1.4895883594980082</v>
      </c>
      <c r="AD745" s="123">
        <v>0.33156178558439681</v>
      </c>
    </row>
    <row r="746" spans="1:30">
      <c r="A746" s="114" t="s">
        <v>518</v>
      </c>
      <c r="B746" s="123">
        <v>47.101999999999997</v>
      </c>
      <c r="C746" s="119">
        <v>0.32971399999999995</v>
      </c>
      <c r="D746" s="119">
        <v>1.107</v>
      </c>
      <c r="E746" s="119">
        <v>0.1047222</v>
      </c>
      <c r="F746" s="119">
        <v>1.17</v>
      </c>
      <c r="G746" s="119">
        <v>5.9903999999999999E-2</v>
      </c>
      <c r="H746" s="119">
        <v>8.8999999999999996E-2</v>
      </c>
      <c r="I746" s="119">
        <v>4.3218399999999997E-2</v>
      </c>
      <c r="J746" s="123">
        <v>34.567</v>
      </c>
      <c r="K746" s="119">
        <v>0.35949680000000001</v>
      </c>
      <c r="L746" s="119">
        <v>0.48799999999999999</v>
      </c>
      <c r="M746" s="119">
        <v>5.9243199999999996E-2</v>
      </c>
      <c r="N746" s="119">
        <v>3.8540000000000001</v>
      </c>
      <c r="O746" s="119">
        <v>0.1163908</v>
      </c>
      <c r="P746" s="123">
        <v>11.186</v>
      </c>
      <c r="Q746" s="119">
        <v>0.20582240000000002</v>
      </c>
      <c r="R746" s="119">
        <v>8.9999999999999993E-3</v>
      </c>
      <c r="S746" s="119">
        <v>4.8373199999999998E-2</v>
      </c>
      <c r="T746" s="119">
        <v>0</v>
      </c>
      <c r="U746" s="119">
        <v>0</v>
      </c>
      <c r="V746" s="119">
        <v>0</v>
      </c>
      <c r="W746" s="119">
        <v>0</v>
      </c>
      <c r="X746" s="123">
        <v>99.571999999999989</v>
      </c>
      <c r="Y746" s="114"/>
      <c r="Z746" s="123">
        <v>12.317671348682598</v>
      </c>
      <c r="AA746" s="123">
        <v>61.983399432270339</v>
      </c>
      <c r="AB746" s="123">
        <v>25.698929219047066</v>
      </c>
      <c r="AC746" s="123">
        <v>16.5793004581116</v>
      </c>
      <c r="AD746" s="123">
        <v>4.1891854637098218</v>
      </c>
    </row>
    <row r="747" spans="1:30">
      <c r="A747" s="114" t="s">
        <v>519</v>
      </c>
      <c r="B747" s="123">
        <v>46.651000000000003</v>
      </c>
      <c r="C747" s="119">
        <v>0.32655700000000004</v>
      </c>
      <c r="D747" s="119">
        <v>0.70099999999999996</v>
      </c>
      <c r="E747" s="119">
        <v>9.3934000000000004E-2</v>
      </c>
      <c r="F747" s="119">
        <v>0.61699999999999999</v>
      </c>
      <c r="G747" s="119">
        <v>4.6768599999999994E-2</v>
      </c>
      <c r="H747" s="119">
        <v>6.9000000000000006E-2</v>
      </c>
      <c r="I747" s="119">
        <v>3.9343800000000005E-2</v>
      </c>
      <c r="J747" s="123">
        <v>40.860999999999997</v>
      </c>
      <c r="K747" s="119">
        <v>0.38409339999999992</v>
      </c>
      <c r="L747" s="119">
        <v>0.49299999999999999</v>
      </c>
      <c r="M747" s="119">
        <v>6.0047400000000001E-2</v>
      </c>
      <c r="N747" s="119">
        <v>3.09</v>
      </c>
      <c r="O747" s="119">
        <v>0.106296</v>
      </c>
      <c r="P747" s="119">
        <v>7.165</v>
      </c>
      <c r="Q747" s="119">
        <v>0.16479499999999997</v>
      </c>
      <c r="R747" s="119">
        <v>0</v>
      </c>
      <c r="S747" s="119">
        <v>0</v>
      </c>
      <c r="T747" s="119">
        <v>1.0999999999999999E-2</v>
      </c>
      <c r="U747" s="119">
        <v>3.8565999999999996E-2</v>
      </c>
      <c r="V747" s="119">
        <v>0</v>
      </c>
      <c r="W747" s="119">
        <v>0</v>
      </c>
      <c r="X747" s="123">
        <v>99.658000000000001</v>
      </c>
      <c r="Y747" s="114"/>
      <c r="Z747" s="123">
        <v>9.9149066248303033</v>
      </c>
      <c r="AA747" s="123">
        <v>73.559020823958434</v>
      </c>
      <c r="AB747" s="123">
        <v>16.526072551211264</v>
      </c>
      <c r="AC747" s="123">
        <v>11.878792159991907</v>
      </c>
      <c r="AD747" s="123">
        <v>2.8801977882690473</v>
      </c>
    </row>
    <row r="748" spans="1:30">
      <c r="A748" s="114" t="s">
        <v>520</v>
      </c>
      <c r="B748" s="123">
        <v>45.81</v>
      </c>
      <c r="C748" s="119">
        <v>0.32067000000000001</v>
      </c>
      <c r="D748" s="119">
        <v>0.86199999999999999</v>
      </c>
      <c r="E748" s="119">
        <v>9.7406000000000006E-2</v>
      </c>
      <c r="F748" s="119">
        <v>0.98399999999999999</v>
      </c>
      <c r="G748" s="119">
        <v>5.6284799999999996E-2</v>
      </c>
      <c r="H748" s="119">
        <v>8.5999999999999993E-2</v>
      </c>
      <c r="I748" s="119">
        <v>4.1400399999999997E-2</v>
      </c>
      <c r="J748" s="123">
        <v>40.347999999999999</v>
      </c>
      <c r="K748" s="119">
        <v>0.38734079999999999</v>
      </c>
      <c r="L748" s="119">
        <v>0.53400000000000003</v>
      </c>
      <c r="M748" s="119">
        <v>6.3012000000000012E-2</v>
      </c>
      <c r="N748" s="119">
        <v>1.6439999999999999</v>
      </c>
      <c r="O748" s="119">
        <v>7.9898399999999994E-2</v>
      </c>
      <c r="P748" s="119">
        <v>8.66</v>
      </c>
      <c r="Q748" s="119">
        <v>0.18012800000000001</v>
      </c>
      <c r="R748" s="119">
        <v>4.1000000000000002E-2</v>
      </c>
      <c r="S748" s="119">
        <v>5.1627200000000005E-2</v>
      </c>
      <c r="T748" s="119">
        <v>0</v>
      </c>
      <c r="U748" s="119">
        <v>0</v>
      </c>
      <c r="V748" s="119">
        <v>0</v>
      </c>
      <c r="W748" s="119">
        <v>0</v>
      </c>
      <c r="X748" s="123">
        <v>98.969000000000008</v>
      </c>
      <c r="Y748" s="114"/>
      <c r="Z748" s="123">
        <v>5.389099650725206</v>
      </c>
      <c r="AA748" s="123">
        <v>74.205007385879654</v>
      </c>
      <c r="AB748" s="123">
        <v>20.405892963395136</v>
      </c>
      <c r="AC748" s="123">
        <v>6.771296045922738</v>
      </c>
      <c r="AD748" s="123">
        <v>1.5727517586675339</v>
      </c>
    </row>
    <row r="749" spans="1:30">
      <c r="A749" s="114" t="s">
        <v>521</v>
      </c>
      <c r="B749" s="123">
        <v>45.296999999999997</v>
      </c>
      <c r="C749" s="119">
        <v>0.31707899999999994</v>
      </c>
      <c r="D749" s="119">
        <v>0.79600000000000004</v>
      </c>
      <c r="E749" s="119">
        <v>9.6156800000000014E-2</v>
      </c>
      <c r="F749" s="119">
        <v>0.76500000000000001</v>
      </c>
      <c r="G749" s="119">
        <v>5.0337000000000007E-2</v>
      </c>
      <c r="H749" s="119">
        <v>4.9000000000000002E-2</v>
      </c>
      <c r="I749" s="119">
        <v>3.8416000000000006E-2</v>
      </c>
      <c r="J749" s="123">
        <v>42.92</v>
      </c>
      <c r="K749" s="119">
        <v>0.39486400000000005</v>
      </c>
      <c r="L749" s="119">
        <v>0.51200000000000001</v>
      </c>
      <c r="M749" s="119">
        <v>6.1440000000000002E-2</v>
      </c>
      <c r="N749" s="119">
        <v>0.57099999999999995</v>
      </c>
      <c r="O749" s="119">
        <v>5.2417799999999994E-2</v>
      </c>
      <c r="P749" s="119">
        <v>7.9530000000000003</v>
      </c>
      <c r="Q749" s="119">
        <v>0.17337540000000001</v>
      </c>
      <c r="R749" s="119">
        <v>3.0000000000000001E-3</v>
      </c>
      <c r="S749" s="119">
        <v>4.8373199999999998E-2</v>
      </c>
      <c r="T749" s="119">
        <v>7.0000000000000001E-3</v>
      </c>
      <c r="U749" s="119">
        <v>4.0467000000000003E-2</v>
      </c>
      <c r="V749" s="119">
        <v>0</v>
      </c>
      <c r="W749" s="119">
        <v>0</v>
      </c>
      <c r="X749" s="123">
        <v>98.873000000000005</v>
      </c>
      <c r="Y749" s="114"/>
      <c r="Z749" s="123">
        <v>1.8802799284939271</v>
      </c>
      <c r="AA749" s="123">
        <v>79.294472536735611</v>
      </c>
      <c r="AB749" s="123">
        <v>18.825247534770462</v>
      </c>
      <c r="AC749" s="123">
        <v>2.3165398932783905</v>
      </c>
      <c r="AD749" s="123">
        <v>0.51901689865927869</v>
      </c>
    </row>
    <row r="750" spans="1:30">
      <c r="A750" s="114" t="s">
        <v>522</v>
      </c>
      <c r="B750" s="123">
        <v>46.213000000000001</v>
      </c>
      <c r="C750" s="119">
        <v>0.32349099999999997</v>
      </c>
      <c r="D750" s="119">
        <v>0.94499999999999995</v>
      </c>
      <c r="E750" s="119">
        <v>0.10338299999999999</v>
      </c>
      <c r="F750" s="119">
        <v>1.0249999999999999</v>
      </c>
      <c r="G750" s="119">
        <v>5.6374999999999995E-2</v>
      </c>
      <c r="H750" s="119">
        <v>7.3999999999999996E-2</v>
      </c>
      <c r="I750" s="119">
        <v>4.3023600000000002E-2</v>
      </c>
      <c r="J750" s="123">
        <v>37.853000000000002</v>
      </c>
      <c r="K750" s="119">
        <v>0.37095939999999999</v>
      </c>
      <c r="L750" s="119">
        <v>0.44600000000000001</v>
      </c>
      <c r="M750" s="119">
        <v>5.7623199999999999E-2</v>
      </c>
      <c r="N750" s="119">
        <v>1.58</v>
      </c>
      <c r="O750" s="119">
        <v>7.8368000000000007E-2</v>
      </c>
      <c r="P750" s="123">
        <v>10.855</v>
      </c>
      <c r="Q750" s="119">
        <v>0.201903</v>
      </c>
      <c r="R750" s="119">
        <v>0</v>
      </c>
      <c r="S750" s="119">
        <v>0</v>
      </c>
      <c r="T750" s="119">
        <v>0</v>
      </c>
      <c r="U750" s="119">
        <v>0</v>
      </c>
      <c r="V750" s="119">
        <v>0</v>
      </c>
      <c r="W750" s="119">
        <v>0</v>
      </c>
      <c r="X750" s="123">
        <v>98.991</v>
      </c>
      <c r="Y750" s="114"/>
      <c r="Z750" s="123">
        <v>5.1600193213563861</v>
      </c>
      <c r="AA750" s="123">
        <v>69.357166940519591</v>
      </c>
      <c r="AB750" s="123">
        <v>25.482813738124023</v>
      </c>
      <c r="AC750" s="123">
        <v>6.9251840832673484</v>
      </c>
      <c r="AD750" s="123">
        <v>1.6105359078695445</v>
      </c>
    </row>
    <row r="751" spans="1:30">
      <c r="A751" s="114" t="s">
        <v>523</v>
      </c>
      <c r="B751" s="123">
        <v>45.656999999999996</v>
      </c>
      <c r="C751" s="119">
        <v>0.31959899999999997</v>
      </c>
      <c r="D751" s="119">
        <v>0.46600000000000003</v>
      </c>
      <c r="E751" s="119">
        <v>8.145680000000001E-2</v>
      </c>
      <c r="F751" s="119">
        <v>0.34200000000000003</v>
      </c>
      <c r="G751" s="119">
        <v>3.9466800000000003E-2</v>
      </c>
      <c r="H751" s="119">
        <v>1.2E-2</v>
      </c>
      <c r="I751" s="119">
        <v>3.84696E-2</v>
      </c>
      <c r="J751" s="123">
        <v>44.901000000000003</v>
      </c>
      <c r="K751" s="119">
        <v>0.40410900000000005</v>
      </c>
      <c r="L751" s="119">
        <v>0.746</v>
      </c>
      <c r="M751" s="119">
        <v>6.6990800000000003E-2</v>
      </c>
      <c r="N751" s="119">
        <v>0.30199999999999999</v>
      </c>
      <c r="O751" s="119">
        <v>4.2038399999999997E-2</v>
      </c>
      <c r="P751" s="119">
        <v>6.7519999999999998</v>
      </c>
      <c r="Q751" s="119">
        <v>0.1606976</v>
      </c>
      <c r="R751" s="119">
        <v>3.0000000000000001E-3</v>
      </c>
      <c r="S751" s="119">
        <v>4.36806E-2</v>
      </c>
      <c r="T751" s="119">
        <v>0</v>
      </c>
      <c r="U751" s="119">
        <v>0</v>
      </c>
      <c r="V751" s="119">
        <v>0</v>
      </c>
      <c r="W751" s="119">
        <v>0</v>
      </c>
      <c r="X751" s="123">
        <v>99.180999999999997</v>
      </c>
      <c r="Y751" s="114"/>
      <c r="Z751" s="123">
        <v>0.99515807932323974</v>
      </c>
      <c r="AA751" s="123">
        <v>83.011439127032332</v>
      </c>
      <c r="AB751" s="123">
        <v>15.993402793644426</v>
      </c>
      <c r="AC751" s="123">
        <v>1.1847244992034425</v>
      </c>
      <c r="AD751" s="123">
        <v>0.26307038407114408</v>
      </c>
    </row>
    <row r="752" spans="1:30">
      <c r="A752" s="114" t="s">
        <v>524</v>
      </c>
      <c r="B752" s="123">
        <v>45.655000000000001</v>
      </c>
      <c r="C752" s="119">
        <v>0.31958499999999995</v>
      </c>
      <c r="D752" s="119">
        <v>0.433</v>
      </c>
      <c r="E752" s="119">
        <v>7.9758600000000013E-2</v>
      </c>
      <c r="F752" s="119">
        <v>0.39300000000000002</v>
      </c>
      <c r="G752" s="119">
        <v>4.2758400000000002E-2</v>
      </c>
      <c r="H752" s="119">
        <v>0</v>
      </c>
      <c r="I752" s="119">
        <v>0</v>
      </c>
      <c r="J752" s="123">
        <v>45.476999999999997</v>
      </c>
      <c r="K752" s="119">
        <v>0.40929299999999996</v>
      </c>
      <c r="L752" s="119">
        <v>0.76600000000000001</v>
      </c>
      <c r="M752" s="119">
        <v>6.740800000000001E-2</v>
      </c>
      <c r="N752" s="119">
        <v>0.67300000000000004</v>
      </c>
      <c r="O752" s="119">
        <v>5.5993600000000004E-2</v>
      </c>
      <c r="P752" s="119">
        <v>5.6619999999999999</v>
      </c>
      <c r="Q752" s="119">
        <v>0.14721200000000001</v>
      </c>
      <c r="R752" s="119">
        <v>0</v>
      </c>
      <c r="S752" s="119">
        <v>0</v>
      </c>
      <c r="T752" s="119">
        <v>0</v>
      </c>
      <c r="U752" s="119">
        <v>0</v>
      </c>
      <c r="V752" s="119">
        <v>2.1999999999999999E-2</v>
      </c>
      <c r="W752" s="119">
        <v>5.5906399999999995E-2</v>
      </c>
      <c r="X752" s="123">
        <v>99.081000000000017</v>
      </c>
      <c r="Y752" s="114"/>
      <c r="Z752" s="123">
        <v>2.2242361002061712</v>
      </c>
      <c r="AA752" s="123">
        <v>84.324626861893108</v>
      </c>
      <c r="AB752" s="123">
        <v>13.451137037900732</v>
      </c>
      <c r="AC752" s="123">
        <v>2.5701452373292608</v>
      </c>
      <c r="AD752" s="123">
        <v>0.57699913043528206</v>
      </c>
    </row>
    <row r="753" spans="1:30">
      <c r="A753" s="114" t="s">
        <v>525</v>
      </c>
      <c r="B753" s="123">
        <v>45.692</v>
      </c>
      <c r="C753" s="119">
        <v>0.31984399999999996</v>
      </c>
      <c r="D753" s="119">
        <v>0.49299999999999999</v>
      </c>
      <c r="E753" s="119">
        <v>8.2331000000000001E-2</v>
      </c>
      <c r="F753" s="119">
        <v>0.375</v>
      </c>
      <c r="G753" s="119">
        <v>4.1399999999999999E-2</v>
      </c>
      <c r="H753" s="119">
        <v>4.4999999999999998E-2</v>
      </c>
      <c r="I753" s="119">
        <v>4.0085999999999997E-2</v>
      </c>
      <c r="J753" s="123">
        <v>45.689</v>
      </c>
      <c r="K753" s="119">
        <v>0.41120099999999998</v>
      </c>
      <c r="L753" s="119">
        <v>0.69</v>
      </c>
      <c r="M753" s="119">
        <v>6.5687999999999996E-2</v>
      </c>
      <c r="N753" s="119">
        <v>0.59299999999999997</v>
      </c>
      <c r="O753" s="119">
        <v>5.2421200000000001E-2</v>
      </c>
      <c r="P753" s="119">
        <v>5.7779999999999996</v>
      </c>
      <c r="Q753" s="119">
        <v>0.14907239999999999</v>
      </c>
      <c r="R753" s="119">
        <v>0</v>
      </c>
      <c r="S753" s="119">
        <v>0</v>
      </c>
      <c r="T753" s="119">
        <v>0</v>
      </c>
      <c r="U753" s="119">
        <v>0</v>
      </c>
      <c r="V753" s="119">
        <v>0.04</v>
      </c>
      <c r="W753" s="119">
        <v>5.5264000000000001E-2</v>
      </c>
      <c r="X753" s="123">
        <v>99.395000000000024</v>
      </c>
      <c r="Y753" s="114"/>
      <c r="Z753" s="123">
        <v>1.9519482199493603</v>
      </c>
      <c r="AA753" s="123">
        <v>84.376605883333085</v>
      </c>
      <c r="AB753" s="123">
        <v>13.671445896717549</v>
      </c>
      <c r="AC753" s="123">
        <v>2.2612682963727404</v>
      </c>
      <c r="AD753" s="123">
        <v>0.50641104895143141</v>
      </c>
    </row>
    <row r="754" spans="1:30">
      <c r="A754" s="114" t="s">
        <v>526</v>
      </c>
      <c r="B754" s="123">
        <v>46.771999999999998</v>
      </c>
      <c r="C754" s="119">
        <v>0.32740399999999992</v>
      </c>
      <c r="D754" s="119">
        <v>1.0649999999999999</v>
      </c>
      <c r="E754" s="119">
        <v>0.10586099999999998</v>
      </c>
      <c r="F754" s="119">
        <v>1.0649999999999999</v>
      </c>
      <c r="G754" s="119">
        <v>5.8148999999999999E-2</v>
      </c>
      <c r="H754" s="119">
        <v>9.0999999999999998E-2</v>
      </c>
      <c r="I754" s="119">
        <v>4.4280599999999996E-2</v>
      </c>
      <c r="J754" s="123">
        <v>35.945</v>
      </c>
      <c r="K754" s="119">
        <v>0.36663899999999999</v>
      </c>
      <c r="L754" s="119">
        <v>0.48199999999999998</v>
      </c>
      <c r="M754" s="119">
        <v>5.8514800000000006E-2</v>
      </c>
      <c r="N754" s="119">
        <v>3.7959999999999998</v>
      </c>
      <c r="O754" s="119">
        <v>0.1153984</v>
      </c>
      <c r="P754" s="123">
        <v>10.042999999999999</v>
      </c>
      <c r="Q754" s="119">
        <v>0.19483419999999999</v>
      </c>
      <c r="R754" s="119">
        <v>6.0000000000000001E-3</v>
      </c>
      <c r="S754" s="119">
        <v>5.0912399999999997E-2</v>
      </c>
      <c r="T754" s="119">
        <v>4.1000000000000002E-2</v>
      </c>
      <c r="U754" s="119">
        <v>3.9392799999999999E-2</v>
      </c>
      <c r="V754" s="119">
        <v>0</v>
      </c>
      <c r="W754" s="119">
        <v>0</v>
      </c>
      <c r="X754" s="123">
        <v>99.305999999999983</v>
      </c>
      <c r="Y754" s="114"/>
      <c r="Z754" s="123">
        <v>12.173735764376161</v>
      </c>
      <c r="AA754" s="123">
        <v>64.674481345736794</v>
      </c>
      <c r="AB754" s="123">
        <v>23.151782889887038</v>
      </c>
      <c r="AC754" s="123">
        <v>15.842474820533317</v>
      </c>
      <c r="AD754" s="123">
        <v>3.9767575786076983</v>
      </c>
    </row>
    <row r="755" spans="1:30">
      <c r="A755" s="8" t="s">
        <v>527</v>
      </c>
      <c r="B755" s="9">
        <v>49.759</v>
      </c>
      <c r="C755" s="10">
        <v>0.33836120000000003</v>
      </c>
      <c r="D755" s="10">
        <v>1.4139999999999999</v>
      </c>
      <c r="E755" s="10">
        <v>0.11594799999999998</v>
      </c>
      <c r="F755" s="9">
        <v>2.2639999999999998</v>
      </c>
      <c r="G755" s="10">
        <v>7.7881599999999995E-2</v>
      </c>
      <c r="H755" s="10">
        <v>0.64700000000000002</v>
      </c>
      <c r="I755" s="10">
        <v>6.7029199999999997E-2</v>
      </c>
      <c r="J755" s="9">
        <v>18.291</v>
      </c>
      <c r="K755" s="10">
        <v>0.26339040000000002</v>
      </c>
      <c r="L755" s="10">
        <v>0.34899999999999998</v>
      </c>
      <c r="M755" s="10">
        <v>5.2838599999999999E-2</v>
      </c>
      <c r="N755" s="9">
        <v>14.225</v>
      </c>
      <c r="O755" s="10">
        <v>0.21052999999999999</v>
      </c>
      <c r="P755" s="9">
        <v>11.81</v>
      </c>
      <c r="Q755" s="10">
        <v>0.21258000000000002</v>
      </c>
      <c r="R755" s="10">
        <v>0</v>
      </c>
      <c r="S755" s="10">
        <v>0</v>
      </c>
      <c r="T755" s="10">
        <v>0</v>
      </c>
      <c r="U755" s="10">
        <v>0</v>
      </c>
      <c r="V755" s="10">
        <v>7.0000000000000001E-3</v>
      </c>
      <c r="W755" s="10">
        <v>4.6825800000000008E-2</v>
      </c>
      <c r="X755" s="123">
        <v>98.766000000000005</v>
      </c>
      <c r="Y755" s="8"/>
      <c r="Z755" s="9">
        <v>43.136937695647774</v>
      </c>
      <c r="AA755" s="9">
        <v>31.119405037454641</v>
      </c>
      <c r="AB755" s="9">
        <v>25.743657266897596</v>
      </c>
      <c r="AC755" s="123">
        <v>58.094118145739969</v>
      </c>
      <c r="AD755" s="123">
        <v>23.370823624941483</v>
      </c>
    </row>
    <row r="756" spans="1:30">
      <c r="B756" s="123"/>
      <c r="C756" s="119"/>
      <c r="D756" s="119"/>
      <c r="E756" s="119"/>
      <c r="F756" s="119"/>
      <c r="G756" s="119"/>
      <c r="H756" s="119"/>
      <c r="I756" s="119"/>
      <c r="J756" s="119"/>
      <c r="K756" s="119"/>
      <c r="L756" s="119"/>
      <c r="M756" s="119"/>
      <c r="N756" s="119"/>
      <c r="O756" s="119"/>
      <c r="P756" s="119"/>
      <c r="Q756" s="119"/>
      <c r="R756" s="119"/>
      <c r="S756" s="119"/>
      <c r="T756" s="119"/>
      <c r="U756" s="119"/>
      <c r="V756" s="119"/>
      <c r="W756" s="119"/>
      <c r="X756" s="123"/>
      <c r="Y756" s="114"/>
      <c r="Z756" s="115"/>
      <c r="AA756" s="115"/>
      <c r="AB756" s="115"/>
    </row>
    <row r="757" spans="1:30">
      <c r="A757" s="114" t="s">
        <v>401</v>
      </c>
      <c r="B757" s="123">
        <v>46.847999999999999</v>
      </c>
      <c r="C757" s="119">
        <v>0.32793600000000001</v>
      </c>
      <c r="D757" s="119">
        <v>7.8E-2</v>
      </c>
      <c r="E757" s="119">
        <v>4.8219600000000001E-2</v>
      </c>
      <c r="F757" s="123">
        <v>33.198</v>
      </c>
      <c r="G757" s="119">
        <v>0.26558400000000004</v>
      </c>
      <c r="H757" s="119">
        <v>2E-3</v>
      </c>
      <c r="I757" s="119">
        <v>3.2248800000000001E-2</v>
      </c>
      <c r="J757" s="119">
        <v>0.498</v>
      </c>
      <c r="K757" s="119">
        <v>5.7070800000000005E-2</v>
      </c>
      <c r="L757" s="119">
        <v>0</v>
      </c>
      <c r="M757" s="119">
        <v>0</v>
      </c>
      <c r="N757" s="119">
        <v>0.20899999999999999</v>
      </c>
      <c r="O757" s="119">
        <v>3.2311399999999997E-2</v>
      </c>
      <c r="P757" s="123">
        <v>17.263000000000002</v>
      </c>
      <c r="Q757" s="119">
        <v>0.25894499999999998</v>
      </c>
      <c r="R757" s="119">
        <v>1.262</v>
      </c>
      <c r="S757" s="119">
        <v>0.11408479999999999</v>
      </c>
      <c r="T757" s="119">
        <v>3.1E-2</v>
      </c>
      <c r="U757" s="119">
        <v>4.4633800000000001E-2</v>
      </c>
      <c r="V757" s="119">
        <v>8.0000000000000002E-3</v>
      </c>
      <c r="W757" s="119">
        <v>5.1457599999999999E-2</v>
      </c>
      <c r="X757" s="123">
        <v>99.397000000000006</v>
      </c>
      <c r="Y757" s="114"/>
      <c r="Z757" s="123">
        <v>88.150047571209228</v>
      </c>
      <c r="AA757" s="123">
        <v>11.661436831327638</v>
      </c>
      <c r="AB757" s="123">
        <v>0.18851559746313323</v>
      </c>
    </row>
    <row r="758" spans="1:30">
      <c r="A758" s="114" t="s">
        <v>488</v>
      </c>
      <c r="B758" s="123">
        <v>46.098999999999997</v>
      </c>
      <c r="C758" s="119">
        <v>0.33191280000000001</v>
      </c>
      <c r="D758" s="119">
        <v>6.0000000000000001E-3</v>
      </c>
      <c r="E758" s="119">
        <v>4.5077999999999993E-2</v>
      </c>
      <c r="F758" s="123">
        <v>33.720999999999997</v>
      </c>
      <c r="G758" s="119">
        <v>0.26302379999999997</v>
      </c>
      <c r="H758" s="119">
        <v>6.0000000000000001E-3</v>
      </c>
      <c r="I758" s="119">
        <v>3.8773200000000001E-2</v>
      </c>
      <c r="J758" s="119">
        <v>0.44900000000000001</v>
      </c>
      <c r="K758" s="119">
        <v>5.5945400000000006E-2</v>
      </c>
      <c r="L758" s="119">
        <v>3.6999999999999998E-2</v>
      </c>
      <c r="M758" s="119">
        <v>3.6274800000000003E-2</v>
      </c>
      <c r="N758" s="119">
        <v>0.186</v>
      </c>
      <c r="O758" s="119">
        <v>3.1992E-2</v>
      </c>
      <c r="P758" s="123">
        <v>17.875</v>
      </c>
      <c r="Q758" s="119">
        <v>0.26455000000000001</v>
      </c>
      <c r="R758" s="119">
        <v>0.97799999999999998</v>
      </c>
      <c r="S758" s="119">
        <v>0.10542840000000001</v>
      </c>
      <c r="T758" s="119">
        <v>0.03</v>
      </c>
      <c r="U758" s="119">
        <v>3.7842000000000001E-2</v>
      </c>
      <c r="V758" s="119">
        <v>8.0000000000000002E-3</v>
      </c>
      <c r="W758" s="119">
        <v>4.5219200000000008E-2</v>
      </c>
      <c r="X758" s="123">
        <v>99.394999999999996</v>
      </c>
      <c r="Y758" s="114"/>
      <c r="Z758" s="123">
        <v>90.825797780581951</v>
      </c>
      <c r="AA758" s="123">
        <v>8.9926658105642296</v>
      </c>
      <c r="AB758" s="123">
        <v>0.18153640885381042</v>
      </c>
    </row>
    <row r="759" spans="1:30">
      <c r="A759" s="114" t="s">
        <v>489</v>
      </c>
      <c r="B759" s="123">
        <v>48.487000000000002</v>
      </c>
      <c r="C759" s="119">
        <v>0.33940900000000002</v>
      </c>
      <c r="D759" s="119">
        <v>8.6999999999999994E-2</v>
      </c>
      <c r="E759" s="119">
        <v>5.3696399999999998E-2</v>
      </c>
      <c r="F759" s="123">
        <v>32.420999999999999</v>
      </c>
      <c r="G759" s="119">
        <v>0.25936800000000004</v>
      </c>
      <c r="H759" s="119">
        <v>0</v>
      </c>
      <c r="I759" s="119">
        <v>0</v>
      </c>
      <c r="J759" s="119">
        <v>0.72699999999999998</v>
      </c>
      <c r="K759" s="119">
        <v>6.4121399999999995E-2</v>
      </c>
      <c r="L759" s="119">
        <v>0</v>
      </c>
      <c r="M759" s="119">
        <v>0</v>
      </c>
      <c r="N759" s="119">
        <v>0.20699999999999999</v>
      </c>
      <c r="O759" s="119">
        <v>3.1629599999999994E-2</v>
      </c>
      <c r="P759" s="123">
        <v>16.593</v>
      </c>
      <c r="Q759" s="119">
        <v>0.25221359999999998</v>
      </c>
      <c r="R759" s="119">
        <v>1.494</v>
      </c>
      <c r="S759" s="119">
        <v>0.125496</v>
      </c>
      <c r="T759" s="119">
        <v>5.7000000000000002E-2</v>
      </c>
      <c r="U759" s="119">
        <v>4.4300399999999997E-2</v>
      </c>
      <c r="V759" s="119">
        <v>1.2999999999999999E-2</v>
      </c>
      <c r="W759" s="119">
        <v>4.6685600000000001E-2</v>
      </c>
      <c r="X759" s="123">
        <v>100.08600000000001</v>
      </c>
      <c r="Y759" s="114"/>
      <c r="Z759" s="123">
        <v>85.687956581069287</v>
      </c>
      <c r="AA759" s="123">
        <v>13.961494168151885</v>
      </c>
      <c r="AB759" s="123">
        <v>0.35054925077884325</v>
      </c>
    </row>
    <row r="760" spans="1:30">
      <c r="A760" s="114" t="s">
        <v>490</v>
      </c>
      <c r="B760" s="123">
        <v>48.826999999999998</v>
      </c>
      <c r="C760" s="119">
        <v>0.34178900000000001</v>
      </c>
      <c r="D760" s="119">
        <v>6.0000000000000001E-3</v>
      </c>
      <c r="E760" s="119">
        <v>5.0438400000000001E-2</v>
      </c>
      <c r="F760" s="123">
        <v>31.774999999999999</v>
      </c>
      <c r="G760" s="119">
        <v>0.26055499999999998</v>
      </c>
      <c r="H760" s="119">
        <v>0</v>
      </c>
      <c r="I760" s="119">
        <v>0</v>
      </c>
      <c r="J760" s="119">
        <v>0.93300000000000005</v>
      </c>
      <c r="K760" s="119">
        <v>7.0348200000000013E-2</v>
      </c>
      <c r="L760" s="119">
        <v>4.0000000000000001E-3</v>
      </c>
      <c r="M760" s="119">
        <v>3.8262400000000002E-2</v>
      </c>
      <c r="N760" s="119">
        <v>0.14799999999999999</v>
      </c>
      <c r="O760" s="119">
        <v>2.9422399999999994E-2</v>
      </c>
      <c r="P760" s="123">
        <v>16.283000000000001</v>
      </c>
      <c r="Q760" s="119">
        <v>0.25075820000000004</v>
      </c>
      <c r="R760" s="119">
        <v>1.488</v>
      </c>
      <c r="S760" s="119">
        <v>0.12648000000000001</v>
      </c>
      <c r="T760" s="119">
        <v>9.2999999999999999E-2</v>
      </c>
      <c r="U760" s="119">
        <v>4.4546999999999996E-2</v>
      </c>
      <c r="V760" s="119">
        <v>1E-3</v>
      </c>
      <c r="W760" s="119">
        <v>5.0714599999999999E-2</v>
      </c>
      <c r="X760" s="123">
        <v>99.558000000000021</v>
      </c>
      <c r="Y760" s="114"/>
      <c r="Z760" s="123">
        <v>85.311771538614948</v>
      </c>
      <c r="AA760" s="123">
        <v>14.107949532712871</v>
      </c>
      <c r="AB760" s="123">
        <v>0.58027892867218611</v>
      </c>
    </row>
    <row r="761" spans="1:30">
      <c r="A761" s="114" t="s">
        <v>491</v>
      </c>
      <c r="B761" s="123">
        <v>48.94</v>
      </c>
      <c r="C761" s="119">
        <v>0.33279200000000003</v>
      </c>
      <c r="D761" s="119">
        <v>3.1E-2</v>
      </c>
      <c r="E761" s="119">
        <v>5.0455600000000003E-2</v>
      </c>
      <c r="F761" s="123">
        <v>31.738</v>
      </c>
      <c r="G761" s="119">
        <v>0.26025159999999997</v>
      </c>
      <c r="H761" s="119">
        <v>0</v>
      </c>
      <c r="I761" s="119">
        <v>0</v>
      </c>
      <c r="J761" s="119">
        <v>1.032</v>
      </c>
      <c r="K761" s="119">
        <v>7.3065600000000008E-2</v>
      </c>
      <c r="L761" s="119">
        <v>0</v>
      </c>
      <c r="M761" s="119">
        <v>0</v>
      </c>
      <c r="N761" s="119">
        <v>6.6000000000000003E-2</v>
      </c>
      <c r="O761" s="119">
        <v>2.6003999999999999E-2</v>
      </c>
      <c r="P761" s="123">
        <v>16.164999999999999</v>
      </c>
      <c r="Q761" s="119">
        <v>0.24894099999999997</v>
      </c>
      <c r="R761" s="119">
        <v>1.5449999999999999</v>
      </c>
      <c r="S761" s="119">
        <v>0.12545399999999998</v>
      </c>
      <c r="T761" s="119">
        <v>0.22600000000000001</v>
      </c>
      <c r="U761" s="119">
        <v>5.5641200000000002E-2</v>
      </c>
      <c r="V761" s="119">
        <v>1.9E-2</v>
      </c>
      <c r="W761" s="119">
        <v>4.9399999999999993E-2</v>
      </c>
      <c r="X761" s="123">
        <v>99.762000000000015</v>
      </c>
      <c r="Y761" s="114"/>
      <c r="Z761" s="123">
        <v>84.061351006661965</v>
      </c>
      <c r="AA761" s="123">
        <v>14.539034566952825</v>
      </c>
      <c r="AB761" s="123">
        <v>1.3996144263852004</v>
      </c>
    </row>
    <row r="762" spans="1:30">
      <c r="A762" s="114" t="s">
        <v>492</v>
      </c>
      <c r="B762" s="123">
        <v>48.384999999999998</v>
      </c>
      <c r="C762" s="119">
        <v>0.33869499999999997</v>
      </c>
      <c r="D762" s="119">
        <v>1.2E-2</v>
      </c>
      <c r="E762" s="119">
        <v>4.6989599999999992E-2</v>
      </c>
      <c r="F762" s="123">
        <v>31.925000000000001</v>
      </c>
      <c r="G762" s="119">
        <v>0.26178499999999999</v>
      </c>
      <c r="H762" s="119">
        <v>5.0000000000000001E-3</v>
      </c>
      <c r="I762" s="119">
        <v>4.1981999999999998E-2</v>
      </c>
      <c r="J762" s="119">
        <v>1.1359999999999999</v>
      </c>
      <c r="K762" s="119">
        <v>7.4975999999999987E-2</v>
      </c>
      <c r="L762" s="119">
        <v>7.0000000000000001E-3</v>
      </c>
      <c r="M762" s="119">
        <v>3.7469599999999999E-2</v>
      </c>
      <c r="N762" s="119">
        <v>0.05</v>
      </c>
      <c r="O762" s="119">
        <v>2.5430000000000001E-2</v>
      </c>
      <c r="P762" s="123">
        <v>16.338999999999999</v>
      </c>
      <c r="Q762" s="119">
        <v>0.25162059999999997</v>
      </c>
      <c r="R762" s="119">
        <v>1.4610000000000001</v>
      </c>
      <c r="S762" s="119">
        <v>0.12447720000000001</v>
      </c>
      <c r="T762" s="119">
        <v>0.158</v>
      </c>
      <c r="U762" s="119">
        <v>4.9517199999999997E-2</v>
      </c>
      <c r="V762" s="119">
        <v>4.1000000000000002E-2</v>
      </c>
      <c r="W762" s="119">
        <v>4.8207800000000002E-2</v>
      </c>
      <c r="X762" s="123">
        <v>99.518999999999991</v>
      </c>
      <c r="Y762" s="114"/>
      <c r="Z762" s="123">
        <v>85.227630193452768</v>
      </c>
      <c r="AA762" s="123">
        <v>13.790867461701787</v>
      </c>
      <c r="AB762" s="123">
        <v>0.98150234484544441</v>
      </c>
    </row>
    <row r="763" spans="1:30">
      <c r="A763" s="114" t="s">
        <v>493</v>
      </c>
      <c r="B763" s="123">
        <v>46.731000000000002</v>
      </c>
      <c r="C763" s="119">
        <v>0.32711699999999999</v>
      </c>
      <c r="D763" s="119">
        <v>0.06</v>
      </c>
      <c r="E763" s="119">
        <v>5.3795999999999997E-2</v>
      </c>
      <c r="F763" s="123">
        <v>33.363999999999997</v>
      </c>
      <c r="G763" s="119">
        <v>0.26691199999999998</v>
      </c>
      <c r="H763" s="119">
        <v>0.03</v>
      </c>
      <c r="I763" s="119">
        <v>3.7212000000000002E-2</v>
      </c>
      <c r="J763" s="119">
        <v>0.53500000000000003</v>
      </c>
      <c r="K763" s="119">
        <v>5.9278000000000004E-2</v>
      </c>
      <c r="L763" s="119">
        <v>0</v>
      </c>
      <c r="M763" s="119">
        <v>0</v>
      </c>
      <c r="N763" s="119">
        <v>0.23</v>
      </c>
      <c r="O763" s="119">
        <v>3.3534000000000001E-2</v>
      </c>
      <c r="P763" s="123">
        <v>17.38</v>
      </c>
      <c r="Q763" s="119">
        <v>0.26069999999999999</v>
      </c>
      <c r="R763" s="119">
        <v>1.1439999999999999</v>
      </c>
      <c r="S763" s="119">
        <v>0.10959519999999999</v>
      </c>
      <c r="T763" s="119">
        <v>5.5E-2</v>
      </c>
      <c r="U763" s="119">
        <v>4.0810000000000006E-2</v>
      </c>
      <c r="V763" s="119">
        <v>7.0000000000000001E-3</v>
      </c>
      <c r="W763" s="119">
        <v>5.1419199999999998E-2</v>
      </c>
      <c r="X763" s="123">
        <v>99.536000000000016</v>
      </c>
      <c r="Y763" s="114"/>
      <c r="Z763" s="123">
        <v>89.056499501541353</v>
      </c>
      <c r="AA763" s="123">
        <v>10.607872755458676</v>
      </c>
      <c r="AB763" s="123">
        <v>0.33562774299996767</v>
      </c>
    </row>
    <row r="764" spans="1:30">
      <c r="A764" s="114" t="s">
        <v>494</v>
      </c>
      <c r="B764" s="123">
        <v>46.6</v>
      </c>
      <c r="C764" s="119">
        <v>0.32619999999999999</v>
      </c>
      <c r="D764" s="119">
        <v>7.3999999999999996E-2</v>
      </c>
      <c r="E764" s="119">
        <v>5.3605599999999996E-2</v>
      </c>
      <c r="F764" s="123">
        <v>33.334000000000003</v>
      </c>
      <c r="G764" s="119">
        <v>0.26667200000000002</v>
      </c>
      <c r="H764" s="119">
        <v>0</v>
      </c>
      <c r="I764" s="119">
        <v>0</v>
      </c>
      <c r="J764" s="119">
        <v>0.38700000000000001</v>
      </c>
      <c r="K764" s="119">
        <v>5.4954000000000003E-2</v>
      </c>
      <c r="L764" s="119">
        <v>0</v>
      </c>
      <c r="M764" s="119">
        <v>0</v>
      </c>
      <c r="N764" s="119">
        <v>0.20300000000000001</v>
      </c>
      <c r="O764" s="119">
        <v>3.2317600000000002E-2</v>
      </c>
      <c r="P764" s="123">
        <v>17.638999999999999</v>
      </c>
      <c r="Q764" s="119">
        <v>0.26105719999999999</v>
      </c>
      <c r="R764" s="119">
        <v>1.159</v>
      </c>
      <c r="S764" s="119">
        <v>0.112423</v>
      </c>
      <c r="T764" s="119">
        <v>8.2000000000000003E-2</v>
      </c>
      <c r="U764" s="119">
        <v>4.1492000000000001E-2</v>
      </c>
      <c r="V764" s="119">
        <v>4.8000000000000001E-2</v>
      </c>
      <c r="W764" s="119">
        <v>4.8096000000000007E-2</v>
      </c>
      <c r="X764" s="123">
        <v>99.52600000000001</v>
      </c>
      <c r="Y764" s="114"/>
      <c r="Z764" s="123">
        <v>88.933146656940494</v>
      </c>
      <c r="AA764" s="123">
        <v>10.574493226776386</v>
      </c>
      <c r="AB764" s="123">
        <v>0.49236011628311499</v>
      </c>
    </row>
    <row r="765" spans="1:30">
      <c r="A765" s="114" t="s">
        <v>495</v>
      </c>
      <c r="B765" s="123">
        <v>46.881999999999998</v>
      </c>
      <c r="C765" s="119">
        <v>0.32817399999999997</v>
      </c>
      <c r="D765" s="119">
        <v>3.9E-2</v>
      </c>
      <c r="E765" s="119">
        <v>4.9093200000000004E-2</v>
      </c>
      <c r="F765" s="123">
        <v>33.414000000000001</v>
      </c>
      <c r="G765" s="119">
        <v>0.26731199999999999</v>
      </c>
      <c r="H765" s="119">
        <v>0</v>
      </c>
      <c r="I765" s="119">
        <v>0</v>
      </c>
      <c r="J765" s="119">
        <v>0.54400000000000004</v>
      </c>
      <c r="K765" s="119">
        <v>5.85344E-2</v>
      </c>
      <c r="L765" s="119">
        <v>0</v>
      </c>
      <c r="M765" s="119">
        <v>0</v>
      </c>
      <c r="N765" s="119">
        <v>0.183</v>
      </c>
      <c r="O765" s="119">
        <v>3.1402799999999995E-2</v>
      </c>
      <c r="P765" s="123">
        <v>17.702000000000002</v>
      </c>
      <c r="Q765" s="119">
        <v>0.26198960000000004</v>
      </c>
      <c r="R765" s="119">
        <v>1.1779999999999999</v>
      </c>
      <c r="S765" s="119">
        <v>0.110732</v>
      </c>
      <c r="T765" s="119">
        <v>2.9000000000000001E-2</v>
      </c>
      <c r="U765" s="119">
        <v>4.2258799999999999E-2</v>
      </c>
      <c r="V765" s="119">
        <v>0</v>
      </c>
      <c r="W765" s="119">
        <v>0</v>
      </c>
      <c r="X765" s="123">
        <v>99.971000000000004</v>
      </c>
      <c r="Y765" s="114"/>
      <c r="Z765" s="123">
        <v>89.096862888131952</v>
      </c>
      <c r="AA765" s="123">
        <v>10.729310050309552</v>
      </c>
      <c r="AB765" s="123">
        <v>0.17382706155848837</v>
      </c>
    </row>
    <row r="766" spans="1:30">
      <c r="A766" s="114" t="s">
        <v>496</v>
      </c>
      <c r="B766" s="123">
        <v>46.689</v>
      </c>
      <c r="C766" s="119">
        <v>0.32682299999999997</v>
      </c>
      <c r="D766" s="119">
        <v>4.4999999999999998E-2</v>
      </c>
      <c r="E766" s="119">
        <v>5.1093E-2</v>
      </c>
      <c r="F766" s="123">
        <v>33.951000000000001</v>
      </c>
      <c r="G766" s="119">
        <v>0.26481779999999999</v>
      </c>
      <c r="H766" s="119">
        <v>0</v>
      </c>
      <c r="I766" s="119">
        <v>0</v>
      </c>
      <c r="J766" s="119">
        <v>0.54100000000000004</v>
      </c>
      <c r="K766" s="119">
        <v>5.9293600000000009E-2</v>
      </c>
      <c r="L766" s="119">
        <v>1.4E-2</v>
      </c>
      <c r="M766" s="119">
        <v>3.6111600000000001E-2</v>
      </c>
      <c r="N766" s="119">
        <v>0.13200000000000001</v>
      </c>
      <c r="O766" s="119">
        <v>2.8934400000000006E-2</v>
      </c>
      <c r="P766" s="123">
        <v>17.637</v>
      </c>
      <c r="Q766" s="119">
        <v>0.26102760000000003</v>
      </c>
      <c r="R766" s="119">
        <v>1.17</v>
      </c>
      <c r="S766" s="119">
        <v>0.11255399999999999</v>
      </c>
      <c r="T766" s="119">
        <v>5.2999999999999999E-2</v>
      </c>
      <c r="U766" s="119">
        <v>3.9961999999999998E-2</v>
      </c>
      <c r="V766" s="119">
        <v>3.5000000000000003E-2</v>
      </c>
      <c r="W766" s="119">
        <v>4.7446000000000002E-2</v>
      </c>
      <c r="X766" s="123">
        <v>100.267</v>
      </c>
      <c r="Y766" s="114"/>
      <c r="Z766" s="123">
        <v>88.997686781440748</v>
      </c>
      <c r="AA766" s="123">
        <v>10.683813401028775</v>
      </c>
      <c r="AB766" s="123">
        <v>0.31849981753049228</v>
      </c>
    </row>
    <row r="767" spans="1:30">
      <c r="A767" s="114" t="s">
        <v>497</v>
      </c>
      <c r="B767" s="123">
        <v>45.707999999999998</v>
      </c>
      <c r="C767" s="119">
        <v>0.32909759999999999</v>
      </c>
      <c r="D767" s="119">
        <v>0.05</v>
      </c>
      <c r="E767" s="119">
        <v>5.1710000000000006E-2</v>
      </c>
      <c r="F767" s="123">
        <v>34.151000000000003</v>
      </c>
      <c r="G767" s="119">
        <v>0.26637780000000005</v>
      </c>
      <c r="H767" s="119">
        <v>5.0000000000000001E-3</v>
      </c>
      <c r="I767" s="119">
        <v>4.0155999999999997E-2</v>
      </c>
      <c r="J767" s="119">
        <v>0.371</v>
      </c>
      <c r="K767" s="119">
        <v>5.364660000000001E-2</v>
      </c>
      <c r="L767" s="119">
        <v>2.4E-2</v>
      </c>
      <c r="M767" s="119">
        <v>3.6331200000000001E-2</v>
      </c>
      <c r="N767" s="119">
        <v>0.218</v>
      </c>
      <c r="O767" s="119">
        <v>3.3048799999999996E-2</v>
      </c>
      <c r="P767" s="123">
        <v>18.36</v>
      </c>
      <c r="Q767" s="119">
        <v>0.26805599999999996</v>
      </c>
      <c r="R767" s="119">
        <v>0.89800000000000002</v>
      </c>
      <c r="S767" s="119">
        <v>9.8061599999999999E-2</v>
      </c>
      <c r="T767" s="119">
        <v>0</v>
      </c>
      <c r="U767" s="119">
        <v>0</v>
      </c>
      <c r="V767" s="119">
        <v>2.5000000000000001E-2</v>
      </c>
      <c r="W767" s="119">
        <v>4.8680000000000001E-2</v>
      </c>
      <c r="X767" s="123">
        <v>99.809999999999988</v>
      </c>
      <c r="Y767" s="114"/>
      <c r="Z767" s="123">
        <v>91.868739991704658</v>
      </c>
      <c r="AA767" s="123">
        <v>8.1312600082953335</v>
      </c>
      <c r="AB767" s="123">
        <v>0</v>
      </c>
    </row>
    <row r="768" spans="1:30">
      <c r="A768" s="114" t="s">
        <v>498</v>
      </c>
      <c r="B768" s="123">
        <v>46.430999999999997</v>
      </c>
      <c r="C768" s="119">
        <v>0.33430319999999997</v>
      </c>
      <c r="D768" s="119">
        <v>1.9E-2</v>
      </c>
      <c r="E768" s="119">
        <v>5.2903599999999995E-2</v>
      </c>
      <c r="F768" s="123">
        <v>33.817</v>
      </c>
      <c r="G768" s="119">
        <v>0.26377260000000002</v>
      </c>
      <c r="H768" s="119">
        <v>0</v>
      </c>
      <c r="I768" s="119">
        <v>0</v>
      </c>
      <c r="J768" s="119">
        <v>0.38600000000000001</v>
      </c>
      <c r="K768" s="119">
        <v>5.4348800000000003E-2</v>
      </c>
      <c r="L768" s="119">
        <v>0</v>
      </c>
      <c r="M768" s="119">
        <v>0</v>
      </c>
      <c r="N768" s="119">
        <v>0.27200000000000002</v>
      </c>
      <c r="O768" s="119">
        <v>3.5577600000000008E-2</v>
      </c>
      <c r="P768" s="123">
        <v>17.86</v>
      </c>
      <c r="Q768" s="119">
        <v>0.26432800000000001</v>
      </c>
      <c r="R768" s="119">
        <v>1.0840000000000001</v>
      </c>
      <c r="S768" s="119">
        <v>0.10926720000000001</v>
      </c>
      <c r="T768" s="119">
        <v>3.5999999999999997E-2</v>
      </c>
      <c r="U768" s="119">
        <v>3.8872799999999999E-2</v>
      </c>
      <c r="V768" s="119">
        <v>0</v>
      </c>
      <c r="W768" s="119">
        <v>0</v>
      </c>
      <c r="X768" s="123">
        <v>99.905000000000001</v>
      </c>
      <c r="Y768" s="114"/>
      <c r="Z768" s="123">
        <v>89.909150017017652</v>
      </c>
      <c r="AA768" s="123">
        <v>9.8750237390497979</v>
      </c>
      <c r="AB768" s="123">
        <v>0.21582624393254793</v>
      </c>
    </row>
    <row r="769" spans="1:28">
      <c r="A769" s="114" t="s">
        <v>499</v>
      </c>
      <c r="B769" s="123">
        <v>45.317999999999998</v>
      </c>
      <c r="C769" s="119">
        <v>0.32628960000000001</v>
      </c>
      <c r="D769" s="119">
        <v>2.3E-2</v>
      </c>
      <c r="E769" s="119">
        <v>5.2062800000000006E-2</v>
      </c>
      <c r="F769" s="123">
        <v>34.655999999999999</v>
      </c>
      <c r="G769" s="119">
        <v>0.27031680000000002</v>
      </c>
      <c r="H769" s="119">
        <v>0</v>
      </c>
      <c r="I769" s="119">
        <v>0</v>
      </c>
      <c r="J769" s="119">
        <v>0.40100000000000002</v>
      </c>
      <c r="K769" s="119">
        <v>5.4295400000000001E-2</v>
      </c>
      <c r="L769" s="119">
        <v>0</v>
      </c>
      <c r="M769" s="119">
        <v>0</v>
      </c>
      <c r="N769" s="119">
        <v>0.222</v>
      </c>
      <c r="O769" s="119">
        <v>3.2412000000000003E-2</v>
      </c>
      <c r="P769" s="123">
        <v>18.254000000000001</v>
      </c>
      <c r="Q769" s="119">
        <v>0.26650840000000003</v>
      </c>
      <c r="R769" s="119">
        <v>0.82</v>
      </c>
      <c r="S769" s="119">
        <v>9.4792000000000001E-2</v>
      </c>
      <c r="T769" s="119">
        <v>3.4000000000000002E-2</v>
      </c>
      <c r="U769" s="119">
        <v>3.6380000000000003E-2</v>
      </c>
      <c r="V769" s="119">
        <v>0</v>
      </c>
      <c r="W769" s="119">
        <v>0</v>
      </c>
      <c r="X769" s="123">
        <v>99.727999999999994</v>
      </c>
      <c r="Y769" s="114"/>
      <c r="Z769" s="123">
        <v>92.292713560832723</v>
      </c>
      <c r="AA769" s="123">
        <v>7.5025629849936726</v>
      </c>
      <c r="AB769" s="123">
        <v>0.20472345417359683</v>
      </c>
    </row>
    <row r="770" spans="1:28">
      <c r="A770" s="114" t="s">
        <v>500</v>
      </c>
      <c r="B770" s="123">
        <v>46.920999999999999</v>
      </c>
      <c r="C770" s="119">
        <v>0.32844699999999993</v>
      </c>
      <c r="D770" s="119">
        <v>5.6000000000000001E-2</v>
      </c>
      <c r="E770" s="119">
        <v>5.16432E-2</v>
      </c>
      <c r="F770" s="123">
        <v>33.46</v>
      </c>
      <c r="G770" s="119">
        <v>0.26768000000000003</v>
      </c>
      <c r="H770" s="119">
        <v>1.4E-2</v>
      </c>
      <c r="I770" s="119">
        <v>3.5386399999999998E-2</v>
      </c>
      <c r="J770" s="119">
        <v>0.45300000000000001</v>
      </c>
      <c r="K770" s="119">
        <v>5.5809600000000001E-2</v>
      </c>
      <c r="L770" s="119">
        <v>0</v>
      </c>
      <c r="M770" s="119">
        <v>0</v>
      </c>
      <c r="N770" s="119">
        <v>0.26900000000000002</v>
      </c>
      <c r="O770" s="119">
        <v>3.5023800000000001E-2</v>
      </c>
      <c r="P770" s="123">
        <v>17.771000000000001</v>
      </c>
      <c r="Q770" s="119">
        <v>0.26301080000000004</v>
      </c>
      <c r="R770" s="119">
        <v>0.96499999999999997</v>
      </c>
      <c r="S770" s="119">
        <v>0.10306199999999999</v>
      </c>
      <c r="T770" s="119">
        <v>0</v>
      </c>
      <c r="U770" s="119">
        <v>0</v>
      </c>
      <c r="V770" s="119">
        <v>1.4E-2</v>
      </c>
      <c r="W770" s="119">
        <v>4.6964399999999996E-2</v>
      </c>
      <c r="X770" s="123">
        <v>99.923000000000002</v>
      </c>
      <c r="Y770" s="114"/>
      <c r="Z770" s="123">
        <v>91.052649269561954</v>
      </c>
      <c r="AA770" s="123">
        <v>8.9473507304380355</v>
      </c>
      <c r="AB770" s="123">
        <v>0</v>
      </c>
    </row>
    <row r="771" spans="1:28">
      <c r="A771" s="114" t="s">
        <v>501</v>
      </c>
      <c r="B771" s="123">
        <v>46.453000000000003</v>
      </c>
      <c r="C771" s="119">
        <v>0.33446159999999997</v>
      </c>
      <c r="D771" s="119">
        <v>7.1999999999999995E-2</v>
      </c>
      <c r="E771" s="119">
        <v>4.9204799999999993E-2</v>
      </c>
      <c r="F771" s="123">
        <v>33.75</v>
      </c>
      <c r="G771" s="119">
        <v>0.26324999999999998</v>
      </c>
      <c r="H771" s="119">
        <v>0</v>
      </c>
      <c r="I771" s="119">
        <v>0</v>
      </c>
      <c r="J771" s="119">
        <v>0.69499999999999995</v>
      </c>
      <c r="K771" s="119">
        <v>6.3800999999999997E-2</v>
      </c>
      <c r="L771" s="119">
        <v>1.9E-2</v>
      </c>
      <c r="M771" s="119">
        <v>3.7999999999999999E-2</v>
      </c>
      <c r="N771" s="119">
        <v>0.16900000000000001</v>
      </c>
      <c r="O771" s="119">
        <v>3.1805800000000002E-2</v>
      </c>
      <c r="P771" s="123">
        <v>17.838999999999999</v>
      </c>
      <c r="Q771" s="119">
        <v>0.26401719999999995</v>
      </c>
      <c r="R771" s="119">
        <v>1.1839999999999999</v>
      </c>
      <c r="S771" s="119">
        <v>0.11248</v>
      </c>
      <c r="T771" s="119">
        <v>5.1999999999999998E-2</v>
      </c>
      <c r="U771" s="119">
        <v>4.3867199999999995E-2</v>
      </c>
      <c r="V771" s="119">
        <v>4.3999999999999997E-2</v>
      </c>
      <c r="W771" s="119">
        <v>4.8135999999999998E-2</v>
      </c>
      <c r="X771" s="123">
        <v>100.277</v>
      </c>
      <c r="Y771" s="114"/>
      <c r="Z771" s="123">
        <v>89.00136541099674</v>
      </c>
      <c r="AA771" s="123">
        <v>10.689669918137234</v>
      </c>
      <c r="AB771" s="123">
        <v>0.30896467086602042</v>
      </c>
    </row>
    <row r="772" spans="1:28">
      <c r="A772" s="114" t="s">
        <v>568</v>
      </c>
      <c r="B772" s="123">
        <v>46.78</v>
      </c>
      <c r="C772" s="119">
        <v>0.32746000000000003</v>
      </c>
      <c r="D772" s="119">
        <v>8.6999999999999994E-2</v>
      </c>
      <c r="E772" s="119">
        <v>5.4009599999999998E-2</v>
      </c>
      <c r="F772" s="123">
        <v>33.634999999999998</v>
      </c>
      <c r="G772" s="119">
        <v>0.262353</v>
      </c>
      <c r="H772" s="119">
        <v>0</v>
      </c>
      <c r="I772" s="119">
        <v>0</v>
      </c>
      <c r="J772" s="119">
        <v>0.46500000000000002</v>
      </c>
      <c r="K772" s="119">
        <v>5.7846000000000002E-2</v>
      </c>
      <c r="L772" s="119">
        <v>7.0000000000000001E-3</v>
      </c>
      <c r="M772" s="119">
        <v>3.6055600000000007E-2</v>
      </c>
      <c r="N772" s="119">
        <v>0.21</v>
      </c>
      <c r="O772" s="119">
        <v>3.2255999999999993E-2</v>
      </c>
      <c r="P772" s="123">
        <v>17.692</v>
      </c>
      <c r="Q772" s="119">
        <v>0.26184160000000001</v>
      </c>
      <c r="R772" s="119">
        <v>1.1040000000000001</v>
      </c>
      <c r="S772" s="119">
        <v>0.1086336</v>
      </c>
      <c r="T772" s="119">
        <v>4.8000000000000001E-2</v>
      </c>
      <c r="U772" s="119">
        <v>3.7276799999999999E-2</v>
      </c>
      <c r="V772" s="119">
        <v>5.0000000000000001E-3</v>
      </c>
      <c r="W772" s="119">
        <v>5.1028999999999998E-2</v>
      </c>
      <c r="X772" s="123">
        <v>100.033</v>
      </c>
      <c r="Y772" s="114"/>
      <c r="Z772" s="123">
        <v>89.593447607306274</v>
      </c>
      <c r="AA772" s="123">
        <v>10.117071522139545</v>
      </c>
      <c r="AB772" s="123">
        <v>0.2894808705541696</v>
      </c>
    </row>
    <row r="773" spans="1:28">
      <c r="A773" s="114" t="s">
        <v>569</v>
      </c>
      <c r="B773" s="123">
        <v>47.597000000000001</v>
      </c>
      <c r="C773" s="119">
        <v>0.333179</v>
      </c>
      <c r="D773" s="119">
        <v>3.5000000000000003E-2</v>
      </c>
      <c r="E773" s="119">
        <v>5.2248000000000003E-2</v>
      </c>
      <c r="F773" s="123">
        <v>33.161000000000001</v>
      </c>
      <c r="G773" s="119">
        <v>0.26528800000000002</v>
      </c>
      <c r="H773" s="119">
        <v>0</v>
      </c>
      <c r="I773" s="119">
        <v>0</v>
      </c>
      <c r="J773" s="119">
        <v>0.60899999999999999</v>
      </c>
      <c r="K773" s="119">
        <v>6.0656399999999999E-2</v>
      </c>
      <c r="L773" s="119">
        <v>1.7000000000000001E-2</v>
      </c>
      <c r="M773" s="119">
        <v>3.7682200000000006E-2</v>
      </c>
      <c r="N773" s="119">
        <v>0.18</v>
      </c>
      <c r="O773" s="119">
        <v>3.2183999999999997E-2</v>
      </c>
      <c r="P773" s="123">
        <v>17.271999999999998</v>
      </c>
      <c r="Q773" s="119">
        <v>0.25907999999999998</v>
      </c>
      <c r="R773" s="119">
        <v>1.27</v>
      </c>
      <c r="S773" s="119">
        <v>0.11557000000000001</v>
      </c>
      <c r="T773" s="119">
        <v>0.06</v>
      </c>
      <c r="U773" s="119">
        <v>4.2816E-2</v>
      </c>
      <c r="V773" s="119">
        <v>3.1E-2</v>
      </c>
      <c r="W773" s="119">
        <v>4.8955199999999997E-2</v>
      </c>
      <c r="X773" s="123">
        <v>100.23200000000001</v>
      </c>
      <c r="Y773" s="114"/>
      <c r="Z773" s="123">
        <v>87.935509805199175</v>
      </c>
      <c r="AA773" s="123">
        <v>11.700698968062682</v>
      </c>
      <c r="AB773" s="123">
        <v>0.36379122673813996</v>
      </c>
    </row>
    <row r="774" spans="1:28">
      <c r="A774" s="114" t="s">
        <v>570</v>
      </c>
      <c r="B774" s="123">
        <v>46.874000000000002</v>
      </c>
      <c r="C774" s="119">
        <v>0.32811799999999997</v>
      </c>
      <c r="D774" s="119">
        <v>3.3000000000000002E-2</v>
      </c>
      <c r="E774" s="119">
        <v>5.2503000000000001E-2</v>
      </c>
      <c r="F774" s="123">
        <v>33.476999999999997</v>
      </c>
      <c r="G774" s="119">
        <v>0.267816</v>
      </c>
      <c r="H774" s="119">
        <v>0</v>
      </c>
      <c r="I774" s="119">
        <v>0</v>
      </c>
      <c r="J774" s="119">
        <v>0.65300000000000002</v>
      </c>
      <c r="K774" s="119">
        <v>6.3079800000000005E-2</v>
      </c>
      <c r="L774" s="119">
        <v>2.1999999999999999E-2</v>
      </c>
      <c r="M774" s="119">
        <v>3.8262399999999995E-2</v>
      </c>
      <c r="N774" s="119">
        <v>0.14000000000000001</v>
      </c>
      <c r="O774" s="119">
        <v>2.9260000000000001E-2</v>
      </c>
      <c r="P774" s="123">
        <v>17.722000000000001</v>
      </c>
      <c r="Q774" s="119">
        <v>0.26228560000000001</v>
      </c>
      <c r="R774" s="119">
        <v>1.204</v>
      </c>
      <c r="S774" s="119">
        <v>0.113176</v>
      </c>
      <c r="T774" s="119">
        <v>2.1999999999999999E-2</v>
      </c>
      <c r="U774" s="119">
        <v>4.0400799999999994E-2</v>
      </c>
      <c r="V774" s="119">
        <v>3.5999999999999997E-2</v>
      </c>
      <c r="W774" s="119">
        <v>5.0414399999999998E-2</v>
      </c>
      <c r="X774" s="123">
        <v>100.18300000000002</v>
      </c>
      <c r="Y774" s="114"/>
      <c r="Z774" s="123">
        <v>88.934710800202836</v>
      </c>
      <c r="AA774" s="123">
        <v>10.93380893796509</v>
      </c>
      <c r="AB774" s="123">
        <v>0.13148026183207948</v>
      </c>
    </row>
    <row r="775" spans="1:28">
      <c r="A775" s="114" t="s">
        <v>571</v>
      </c>
      <c r="B775" s="123">
        <v>45.640999999999998</v>
      </c>
      <c r="C775" s="119">
        <v>0.3286152</v>
      </c>
      <c r="D775" s="119">
        <v>4.2999999999999997E-2</v>
      </c>
      <c r="E775" s="119">
        <v>5.0653999999999998E-2</v>
      </c>
      <c r="F775" s="123">
        <v>34.427999999999997</v>
      </c>
      <c r="G775" s="119">
        <v>0.26853839999999995</v>
      </c>
      <c r="H775" s="119">
        <v>3.4000000000000002E-2</v>
      </c>
      <c r="I775" s="119">
        <v>3.7298000000000005E-2</v>
      </c>
      <c r="J775" s="119">
        <v>0.40500000000000003</v>
      </c>
      <c r="K775" s="119">
        <v>5.5404000000000002E-2</v>
      </c>
      <c r="L775" s="119">
        <v>2.5999999999999999E-2</v>
      </c>
      <c r="M775" s="119">
        <v>3.6332400000000001E-2</v>
      </c>
      <c r="N775" s="119">
        <v>0.214</v>
      </c>
      <c r="O775" s="119">
        <v>3.3597999999999996E-2</v>
      </c>
      <c r="P775" s="123">
        <v>18.323</v>
      </c>
      <c r="Q775" s="119">
        <v>0.26751580000000003</v>
      </c>
      <c r="R775" s="119">
        <v>0.77300000000000002</v>
      </c>
      <c r="S775" s="119">
        <v>9.3533000000000005E-2</v>
      </c>
      <c r="T775" s="119">
        <v>4.1000000000000002E-2</v>
      </c>
      <c r="U775" s="119">
        <v>3.9466600000000004E-2</v>
      </c>
      <c r="V775" s="119">
        <v>0</v>
      </c>
      <c r="W775" s="119">
        <v>0</v>
      </c>
      <c r="X775" s="123">
        <v>99.927999999999997</v>
      </c>
      <c r="Y775" s="114"/>
      <c r="Z775" s="123">
        <v>92.677733138341566</v>
      </c>
      <c r="AA775" s="123">
        <v>7.0752981181486918</v>
      </c>
      <c r="AB775" s="123">
        <v>0.24696874350974571</v>
      </c>
    </row>
    <row r="776" spans="1:28">
      <c r="A776" s="114" t="s">
        <v>572</v>
      </c>
      <c r="B776" s="123">
        <v>47.801000000000002</v>
      </c>
      <c r="C776" s="119">
        <v>0.33460700000000004</v>
      </c>
      <c r="D776" s="119">
        <v>3.5000000000000003E-2</v>
      </c>
      <c r="E776" s="119">
        <v>5.4782000000000011E-2</v>
      </c>
      <c r="F776" s="123">
        <v>33.164000000000001</v>
      </c>
      <c r="G776" s="119">
        <v>0.26531199999999999</v>
      </c>
      <c r="H776" s="119">
        <v>1.6E-2</v>
      </c>
      <c r="I776" s="119">
        <v>3.6140800000000001E-2</v>
      </c>
      <c r="J776" s="119">
        <v>0.65100000000000002</v>
      </c>
      <c r="K776" s="119">
        <v>6.1975200000000001E-2</v>
      </c>
      <c r="L776" s="119">
        <v>0</v>
      </c>
      <c r="M776" s="119">
        <v>0</v>
      </c>
      <c r="N776" s="119">
        <v>0.126</v>
      </c>
      <c r="O776" s="119">
        <v>2.8677600000000001E-2</v>
      </c>
      <c r="P776" s="123">
        <v>17.094000000000001</v>
      </c>
      <c r="Q776" s="119">
        <v>0.25641000000000003</v>
      </c>
      <c r="R776" s="119">
        <v>1.3120000000000001</v>
      </c>
      <c r="S776" s="119">
        <v>0.1183424</v>
      </c>
      <c r="T776" s="119">
        <v>4.1000000000000002E-2</v>
      </c>
      <c r="U776" s="119">
        <v>4.42882E-2</v>
      </c>
      <c r="V776" s="119">
        <v>4.0000000000000001E-3</v>
      </c>
      <c r="W776" s="119">
        <v>5.1536800000000008E-2</v>
      </c>
      <c r="X776" s="123">
        <v>100.244</v>
      </c>
      <c r="Y776" s="114"/>
      <c r="Z776" s="123">
        <v>87.584986709874485</v>
      </c>
      <c r="AA776" s="123">
        <v>12.164835276469628</v>
      </c>
      <c r="AB776" s="123">
        <v>0.25017801365589409</v>
      </c>
    </row>
    <row r="777" spans="1:28">
      <c r="A777" s="114" t="s">
        <v>573</v>
      </c>
      <c r="B777" s="123">
        <v>48.35</v>
      </c>
      <c r="C777" s="119">
        <v>0.33844999999999997</v>
      </c>
      <c r="D777" s="119">
        <v>3.5000000000000003E-2</v>
      </c>
      <c r="E777" s="119">
        <v>5.7204000000000005E-2</v>
      </c>
      <c r="F777" s="123">
        <v>32.21</v>
      </c>
      <c r="G777" s="119">
        <v>0.25768000000000002</v>
      </c>
      <c r="H777" s="119">
        <v>0</v>
      </c>
      <c r="I777" s="119">
        <v>0</v>
      </c>
      <c r="J777" s="119">
        <v>0.78300000000000003</v>
      </c>
      <c r="K777" s="119">
        <v>6.5771999999999997E-2</v>
      </c>
      <c r="L777" s="119">
        <v>0</v>
      </c>
      <c r="M777" s="119">
        <v>0</v>
      </c>
      <c r="N777" s="119">
        <v>8.8999999999999996E-2</v>
      </c>
      <c r="O777" s="119">
        <v>2.7500999999999998E-2</v>
      </c>
      <c r="P777" s="123">
        <v>16.672000000000001</v>
      </c>
      <c r="Q777" s="119">
        <v>0.25341440000000004</v>
      </c>
      <c r="R777" s="119">
        <v>1.417</v>
      </c>
      <c r="S777" s="119">
        <v>0.12356240000000002</v>
      </c>
      <c r="T777" s="119">
        <v>0.127</v>
      </c>
      <c r="U777" s="119">
        <v>4.4526200000000002E-2</v>
      </c>
      <c r="V777" s="119">
        <v>8.9999999999999993E-3</v>
      </c>
      <c r="W777" s="119">
        <v>4.5818999999999999E-2</v>
      </c>
      <c r="X777" s="123">
        <v>99.691999999999993</v>
      </c>
      <c r="Y777" s="114"/>
      <c r="Z777" s="123">
        <v>85.99367860853198</v>
      </c>
      <c r="AA777" s="123">
        <v>13.226200584547296</v>
      </c>
      <c r="AB777" s="123">
        <v>0.78012080692073038</v>
      </c>
    </row>
    <row r="778" spans="1:28">
      <c r="A778" s="114" t="s">
        <v>574</v>
      </c>
      <c r="B778" s="123">
        <v>47.186999999999998</v>
      </c>
      <c r="C778" s="119">
        <v>0.33030899999999996</v>
      </c>
      <c r="D778" s="119">
        <v>7.0000000000000007E-2</v>
      </c>
      <c r="E778" s="119">
        <v>4.8369999999999996E-2</v>
      </c>
      <c r="F778" s="123">
        <v>33.115000000000002</v>
      </c>
      <c r="G778" s="119">
        <v>0.26492000000000004</v>
      </c>
      <c r="H778" s="119">
        <v>1.0999999999999999E-2</v>
      </c>
      <c r="I778" s="119">
        <v>3.8880599999999994E-2</v>
      </c>
      <c r="J778" s="119">
        <v>0.77</v>
      </c>
      <c r="K778" s="119">
        <v>6.4526E-2</v>
      </c>
      <c r="L778" s="119">
        <v>0</v>
      </c>
      <c r="M778" s="119">
        <v>0</v>
      </c>
      <c r="N778" s="119">
        <v>0.155</v>
      </c>
      <c r="O778" s="119">
        <v>2.9078000000000003E-2</v>
      </c>
      <c r="P778" s="123">
        <v>17.114000000000001</v>
      </c>
      <c r="Q778" s="119">
        <v>0.25670999999999999</v>
      </c>
      <c r="R778" s="119">
        <v>1.325</v>
      </c>
      <c r="S778" s="119">
        <v>0.11977999999999998</v>
      </c>
      <c r="T778" s="119">
        <v>5.5E-2</v>
      </c>
      <c r="U778" s="119">
        <v>4.2504E-2</v>
      </c>
      <c r="V778" s="119">
        <v>0</v>
      </c>
      <c r="W778" s="119">
        <v>0</v>
      </c>
      <c r="X778" s="123">
        <v>99.802000000000007</v>
      </c>
      <c r="Y778" s="114"/>
      <c r="Z778" s="123">
        <v>87.417832402248109</v>
      </c>
      <c r="AA778" s="123">
        <v>12.247594890942114</v>
      </c>
      <c r="AB778" s="123">
        <v>0.33457270680978268</v>
      </c>
    </row>
    <row r="779" spans="1:28">
      <c r="A779" s="114" t="s">
        <v>575</v>
      </c>
      <c r="B779" s="123">
        <v>48.043999999999997</v>
      </c>
      <c r="C779" s="119">
        <v>0.33630799999999994</v>
      </c>
      <c r="D779" s="119">
        <v>2.7E-2</v>
      </c>
      <c r="E779" s="119">
        <v>5.4000000000000006E-2</v>
      </c>
      <c r="F779" s="123">
        <v>32.44</v>
      </c>
      <c r="G779" s="119">
        <v>0.25951999999999997</v>
      </c>
      <c r="H779" s="119">
        <v>8.9999999999999993E-3</v>
      </c>
      <c r="I779" s="119">
        <v>3.6696599999999996E-2</v>
      </c>
      <c r="J779" s="119">
        <v>0.999</v>
      </c>
      <c r="K779" s="119">
        <v>7.1328600000000006E-2</v>
      </c>
      <c r="L779" s="119">
        <v>6.0000000000000001E-3</v>
      </c>
      <c r="M779" s="119">
        <v>3.70944E-2</v>
      </c>
      <c r="N779" s="119">
        <v>0.127</v>
      </c>
      <c r="O779" s="119">
        <v>2.8651199999999998E-2</v>
      </c>
      <c r="P779" s="123">
        <v>16.812999999999999</v>
      </c>
      <c r="Q779" s="119">
        <v>0.2555576</v>
      </c>
      <c r="R779" s="119">
        <v>1.5169999999999999</v>
      </c>
      <c r="S779" s="119">
        <v>0.12682119999999997</v>
      </c>
      <c r="T779" s="119">
        <v>0.13800000000000001</v>
      </c>
      <c r="U779" s="119">
        <v>4.4656799999999996E-2</v>
      </c>
      <c r="V779" s="119">
        <v>5.0000000000000001E-3</v>
      </c>
      <c r="W779" s="119">
        <v>5.1962000000000001E-2</v>
      </c>
      <c r="X779" s="123">
        <v>100.12499999999999</v>
      </c>
      <c r="Y779" s="114"/>
      <c r="Z779" s="123">
        <v>85.247669905429703</v>
      </c>
      <c r="AA779" s="123">
        <v>13.919040986692094</v>
      </c>
      <c r="AB779" s="123">
        <v>0.83328910787821042</v>
      </c>
    </row>
    <row r="780" spans="1:28">
      <c r="A780" s="114" t="s">
        <v>576</v>
      </c>
      <c r="B780" s="123">
        <v>47.009</v>
      </c>
      <c r="C780" s="119">
        <v>0.32906299999999999</v>
      </c>
      <c r="D780" s="119">
        <v>4.9000000000000002E-2</v>
      </c>
      <c r="E780" s="119">
        <v>5.0342599999999994E-2</v>
      </c>
      <c r="F780" s="123">
        <v>33.137</v>
      </c>
      <c r="G780" s="119">
        <v>0.265096</v>
      </c>
      <c r="H780" s="119">
        <v>0.02</v>
      </c>
      <c r="I780" s="119">
        <v>3.8448000000000003E-2</v>
      </c>
      <c r="J780" s="119">
        <v>0.73199999999999998</v>
      </c>
      <c r="K780" s="119">
        <v>6.617279999999999E-2</v>
      </c>
      <c r="L780" s="119">
        <v>6.0000000000000001E-3</v>
      </c>
      <c r="M780" s="119">
        <v>3.7629599999999999E-2</v>
      </c>
      <c r="N780" s="119">
        <v>0.151</v>
      </c>
      <c r="O780" s="119">
        <v>2.9777199999999997E-2</v>
      </c>
      <c r="P780" s="123">
        <v>17.294</v>
      </c>
      <c r="Q780" s="119">
        <v>0.25941000000000003</v>
      </c>
      <c r="R780" s="119">
        <v>1.222</v>
      </c>
      <c r="S780" s="119">
        <v>0.11364600000000001</v>
      </c>
      <c r="T780" s="119">
        <v>5.6000000000000001E-2</v>
      </c>
      <c r="U780" s="119">
        <v>3.6937599999999994E-2</v>
      </c>
      <c r="V780" s="119">
        <v>1E-3</v>
      </c>
      <c r="W780" s="119">
        <v>5.2733999999999996E-2</v>
      </c>
      <c r="X780" s="123">
        <v>99.676999999999978</v>
      </c>
      <c r="Y780" s="114"/>
      <c r="Z780" s="123">
        <v>88.360735166830338</v>
      </c>
      <c r="AA780" s="123">
        <v>11.298518487100884</v>
      </c>
      <c r="AB780" s="123">
        <v>0.34074634606876958</v>
      </c>
    </row>
    <row r="781" spans="1:28">
      <c r="A781" s="114" t="s">
        <v>577</v>
      </c>
      <c r="B781" s="123">
        <v>46.052999999999997</v>
      </c>
      <c r="C781" s="119">
        <v>0.33158159999999998</v>
      </c>
      <c r="D781" s="119">
        <v>7.3999999999999996E-2</v>
      </c>
      <c r="E781" s="119">
        <v>5.0009199999999997E-2</v>
      </c>
      <c r="F781" s="123">
        <v>33.85</v>
      </c>
      <c r="G781" s="119">
        <v>0.26403000000000004</v>
      </c>
      <c r="H781" s="119">
        <v>3.9E-2</v>
      </c>
      <c r="I781" s="119">
        <v>3.7596000000000004E-2</v>
      </c>
      <c r="J781" s="119">
        <v>0.45300000000000001</v>
      </c>
      <c r="K781" s="119">
        <v>5.6443800000000009E-2</v>
      </c>
      <c r="L781" s="119">
        <v>8.0000000000000002E-3</v>
      </c>
      <c r="M781" s="119">
        <v>3.66608E-2</v>
      </c>
      <c r="N781" s="119">
        <v>0.219</v>
      </c>
      <c r="O781" s="119">
        <v>3.3463199999999999E-2</v>
      </c>
      <c r="P781" s="123">
        <v>17.798999999999999</v>
      </c>
      <c r="Q781" s="119">
        <v>0.26342520000000003</v>
      </c>
      <c r="R781" s="119">
        <v>0.98599999999999999</v>
      </c>
      <c r="S781" s="119">
        <v>0.10589639999999999</v>
      </c>
      <c r="T781" s="119">
        <v>5.0999999999999997E-2</v>
      </c>
      <c r="U781" s="119">
        <v>3.7852199999999996E-2</v>
      </c>
      <c r="V781" s="119">
        <v>2.4E-2</v>
      </c>
      <c r="W781" s="119">
        <v>4.9060800000000002E-2</v>
      </c>
      <c r="X781" s="123">
        <v>99.556000000000012</v>
      </c>
      <c r="Y781" s="114"/>
      <c r="Z781" s="123">
        <v>90.607736879934336</v>
      </c>
      <c r="AA781" s="123">
        <v>9.0830775828771113</v>
      </c>
      <c r="AB781" s="123">
        <v>0.30918553718854025</v>
      </c>
    </row>
    <row r="782" spans="1:28">
      <c r="A782" s="114" t="s">
        <v>578</v>
      </c>
      <c r="B782" s="123">
        <v>49.305999999999997</v>
      </c>
      <c r="C782" s="119">
        <v>0.33528080000000005</v>
      </c>
      <c r="D782" s="119">
        <v>8.8999999999999996E-2</v>
      </c>
      <c r="E782" s="119">
        <v>5.4129799999999999E-2</v>
      </c>
      <c r="F782" s="123">
        <v>31.481999999999999</v>
      </c>
      <c r="G782" s="119">
        <v>0.2581524</v>
      </c>
      <c r="H782" s="119">
        <v>2.5000000000000001E-2</v>
      </c>
      <c r="I782" s="119">
        <v>4.1444999999999996E-2</v>
      </c>
      <c r="J782" s="119">
        <v>1.0660000000000001</v>
      </c>
      <c r="K782" s="119">
        <v>7.3980400000000002E-2</v>
      </c>
      <c r="L782" s="119">
        <v>3.0000000000000001E-3</v>
      </c>
      <c r="M782" s="119">
        <v>3.7789200000000002E-2</v>
      </c>
      <c r="N782" s="119">
        <v>3.2000000000000001E-2</v>
      </c>
      <c r="O782" s="119">
        <v>2.3654399999999999E-2</v>
      </c>
      <c r="P782" s="123">
        <v>15.956</v>
      </c>
      <c r="Q782" s="119">
        <v>0.24891359999999998</v>
      </c>
      <c r="R782" s="119">
        <v>1.7230000000000001</v>
      </c>
      <c r="S782" s="119">
        <v>0.13439400000000001</v>
      </c>
      <c r="T782" s="119">
        <v>0.307</v>
      </c>
      <c r="U782" s="119">
        <v>5.833E-2</v>
      </c>
      <c r="V782" s="119">
        <v>1.6E-2</v>
      </c>
      <c r="W782" s="119">
        <v>4.6905600000000006E-2</v>
      </c>
      <c r="X782" s="123">
        <v>100.00500000000001</v>
      </c>
      <c r="Y782" s="114"/>
      <c r="Z782" s="123">
        <v>82.079970822194326</v>
      </c>
      <c r="AA782" s="123">
        <v>16.039280107804565</v>
      </c>
      <c r="AB782" s="123">
        <v>1.8807490700011111</v>
      </c>
    </row>
    <row r="783" spans="1:28">
      <c r="A783" s="114" t="s">
        <v>579</v>
      </c>
      <c r="B783" s="123">
        <v>49.116999999999997</v>
      </c>
      <c r="C783" s="119">
        <v>0.3339956</v>
      </c>
      <c r="D783" s="119">
        <v>5.8000000000000003E-2</v>
      </c>
      <c r="E783" s="119">
        <v>5.2408800000000005E-2</v>
      </c>
      <c r="F783" s="123">
        <v>31.265000000000001</v>
      </c>
      <c r="G783" s="119">
        <v>0.25637300000000002</v>
      </c>
      <c r="H783" s="119">
        <v>0</v>
      </c>
      <c r="I783" s="119">
        <v>0</v>
      </c>
      <c r="J783" s="119">
        <v>1.256</v>
      </c>
      <c r="K783" s="119">
        <v>7.7620800000000004E-2</v>
      </c>
      <c r="L783" s="119">
        <v>2.1999999999999999E-2</v>
      </c>
      <c r="M783" s="119">
        <v>3.7945599999999996E-2</v>
      </c>
      <c r="N783" s="119">
        <v>7.8E-2</v>
      </c>
      <c r="O783" s="119">
        <v>2.6863199999999997E-2</v>
      </c>
      <c r="P783" s="123">
        <v>16.343</v>
      </c>
      <c r="Q783" s="119">
        <v>0.25168220000000002</v>
      </c>
      <c r="R783" s="119">
        <v>1.6279999999999999</v>
      </c>
      <c r="S783" s="119">
        <v>0.13186799999999999</v>
      </c>
      <c r="T783" s="119">
        <v>0.246</v>
      </c>
      <c r="U783" s="119">
        <v>5.7760800000000001E-2</v>
      </c>
      <c r="V783" s="119">
        <v>2.1999999999999999E-2</v>
      </c>
      <c r="W783" s="119">
        <v>4.8809199999999997E-2</v>
      </c>
      <c r="X783" s="123">
        <v>100.03500000000001</v>
      </c>
      <c r="Y783" s="114"/>
      <c r="Z783" s="123">
        <v>83.459218515581597</v>
      </c>
      <c r="AA783" s="123">
        <v>15.044694121007138</v>
      </c>
      <c r="AB783" s="123">
        <v>1.4960873634112566</v>
      </c>
    </row>
    <row r="784" spans="1:28">
      <c r="A784" s="114" t="s">
        <v>580</v>
      </c>
      <c r="B784" s="123">
        <v>48.972000000000001</v>
      </c>
      <c r="C784" s="119">
        <v>0.33300960000000002</v>
      </c>
      <c r="D784" s="119">
        <v>3.1E-2</v>
      </c>
      <c r="E784" s="119">
        <v>5.4051600000000005E-2</v>
      </c>
      <c r="F784" s="123">
        <v>32.030999999999999</v>
      </c>
      <c r="G784" s="119">
        <v>0.25624800000000003</v>
      </c>
      <c r="H784" s="119">
        <v>0</v>
      </c>
      <c r="I784" s="119">
        <v>0</v>
      </c>
      <c r="J784" s="119">
        <v>0.877</v>
      </c>
      <c r="K784" s="119">
        <v>6.8756800000000007E-2</v>
      </c>
      <c r="L784" s="119">
        <v>1.6E-2</v>
      </c>
      <c r="M784" s="119">
        <v>3.7308800000000003E-2</v>
      </c>
      <c r="N784" s="119">
        <v>0.182</v>
      </c>
      <c r="O784" s="119">
        <v>3.1922800000000001E-2</v>
      </c>
      <c r="P784" s="123">
        <v>16.529</v>
      </c>
      <c r="Q784" s="119">
        <v>0.25454660000000001</v>
      </c>
      <c r="R784" s="119">
        <v>1.575</v>
      </c>
      <c r="S784" s="119">
        <v>0.12883500000000001</v>
      </c>
      <c r="T784" s="119">
        <v>9.7000000000000003E-2</v>
      </c>
      <c r="U784" s="119">
        <v>4.4600599999999997E-2</v>
      </c>
      <c r="V784" s="119">
        <v>3.7999999999999999E-2</v>
      </c>
      <c r="W784" s="119">
        <v>4.8510799999999993E-2</v>
      </c>
      <c r="X784" s="123">
        <v>100.34799999999998</v>
      </c>
      <c r="Y784" s="114"/>
      <c r="Z784" s="123">
        <v>84.787305687702201</v>
      </c>
      <c r="AA784" s="123">
        <v>14.620130256893841</v>
      </c>
      <c r="AB784" s="123">
        <v>0.59256405540394574</v>
      </c>
    </row>
    <row r="785" spans="1:28">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c r="X785" s="123"/>
      <c r="Y785" s="114"/>
      <c r="Z785" s="115"/>
      <c r="AA785" s="115"/>
      <c r="AB785" s="115"/>
    </row>
    <row r="786" spans="1:28">
      <c r="A786" s="114" t="s">
        <v>581</v>
      </c>
      <c r="B786" s="119">
        <v>1.4999999999999999E-2</v>
      </c>
      <c r="C786" s="119">
        <v>3.3119999999999997E-2</v>
      </c>
      <c r="D786" s="123">
        <v>52.192999999999998</v>
      </c>
      <c r="E786" s="123">
        <v>0.61587740000000002</v>
      </c>
      <c r="F786" s="119">
        <v>0.109</v>
      </c>
      <c r="G786" s="119">
        <v>3.3244999999999997E-2</v>
      </c>
      <c r="H786" s="119">
        <v>0.20699999999999999</v>
      </c>
      <c r="I786" s="119">
        <v>5.3116199999999995E-2</v>
      </c>
      <c r="J786" s="123">
        <v>45.813000000000002</v>
      </c>
      <c r="K786" s="119">
        <v>0.40315440000000002</v>
      </c>
      <c r="L786" s="119">
        <v>0.33900000000000002</v>
      </c>
      <c r="M786" s="119">
        <v>5.6002800000000005E-2</v>
      </c>
      <c r="N786" s="119">
        <v>0.2</v>
      </c>
      <c r="O786" s="119">
        <v>3.8640000000000001E-2</v>
      </c>
      <c r="P786" s="119">
        <v>1.4E-2</v>
      </c>
      <c r="Q786" s="119">
        <v>3.48908E-2</v>
      </c>
      <c r="R786" s="119">
        <v>0.06</v>
      </c>
      <c r="S786" s="119">
        <v>5.9483999999999995E-2</v>
      </c>
      <c r="T786" s="119">
        <v>0</v>
      </c>
      <c r="U786" s="119">
        <v>0</v>
      </c>
      <c r="V786" s="119">
        <v>0</v>
      </c>
      <c r="W786" s="119">
        <v>0</v>
      </c>
      <c r="X786" s="123">
        <v>98.95</v>
      </c>
      <c r="Y786" s="114"/>
      <c r="Z786" s="115"/>
      <c r="AA786" s="115"/>
      <c r="AB786" s="115"/>
    </row>
    <row r="787" spans="1:28">
      <c r="A787" s="114" t="s">
        <v>582</v>
      </c>
      <c r="B787" s="119">
        <v>0.01</v>
      </c>
      <c r="C787" s="119">
        <v>3.2660000000000002E-2</v>
      </c>
      <c r="D787" s="123">
        <v>52.652999999999999</v>
      </c>
      <c r="E787" s="123">
        <v>0.62130540000000001</v>
      </c>
      <c r="F787" s="119">
        <v>0.109</v>
      </c>
      <c r="G787" s="119">
        <v>3.2111399999999998E-2</v>
      </c>
      <c r="H787" s="119">
        <v>0.22600000000000001</v>
      </c>
      <c r="I787" s="119">
        <v>5.22964E-2</v>
      </c>
      <c r="J787" s="123">
        <v>45.314999999999998</v>
      </c>
      <c r="K787" s="119">
        <v>0.39877199999999996</v>
      </c>
      <c r="L787" s="119">
        <v>0.28699999999999998</v>
      </c>
      <c r="M787" s="119">
        <v>5.3898599999999998E-2</v>
      </c>
      <c r="N787" s="119">
        <v>0.30299999999999999</v>
      </c>
      <c r="O787" s="119">
        <v>4.4601599999999998E-2</v>
      </c>
      <c r="P787" s="119">
        <v>7.5999999999999998E-2</v>
      </c>
      <c r="Q787" s="119">
        <v>3.7315999999999995E-2</v>
      </c>
      <c r="R787" s="119">
        <v>0</v>
      </c>
      <c r="S787" s="119">
        <v>0</v>
      </c>
      <c r="T787" s="119">
        <v>1.4999999999999999E-2</v>
      </c>
      <c r="U787" s="119">
        <v>3.7782000000000003E-2</v>
      </c>
      <c r="V787" s="119">
        <v>0</v>
      </c>
      <c r="W787" s="119">
        <v>0</v>
      </c>
      <c r="X787" s="123">
        <v>98.993999999999986</v>
      </c>
      <c r="Y787" s="114"/>
      <c r="Z787" s="114"/>
      <c r="AA787" s="114"/>
      <c r="AB787" s="114"/>
    </row>
    <row r="788" spans="1:28">
      <c r="A788" s="114" t="s">
        <v>583</v>
      </c>
      <c r="B788" s="119">
        <v>1E-3</v>
      </c>
      <c r="C788" s="119">
        <v>5.8102600000000004E-2</v>
      </c>
      <c r="D788" s="123">
        <v>52.826999999999998</v>
      </c>
      <c r="E788" s="123">
        <v>0.62335859999999998</v>
      </c>
      <c r="F788" s="119">
        <v>9.0999999999999998E-2</v>
      </c>
      <c r="G788" s="119">
        <v>3.0921799999999996E-2</v>
      </c>
      <c r="H788" s="119">
        <v>0.185</v>
      </c>
      <c r="I788" s="119">
        <v>4.8469999999999992E-2</v>
      </c>
      <c r="J788" s="123">
        <v>45.804000000000002</v>
      </c>
      <c r="K788" s="119">
        <v>0.40307520000000002</v>
      </c>
      <c r="L788" s="119">
        <v>0.34100000000000003</v>
      </c>
      <c r="M788" s="119">
        <v>5.6606000000000004E-2</v>
      </c>
      <c r="N788" s="119">
        <v>0.16700000000000001</v>
      </c>
      <c r="O788" s="119">
        <v>3.8710600000000005E-2</v>
      </c>
      <c r="P788" s="119">
        <v>7.0000000000000001E-3</v>
      </c>
      <c r="Q788" s="119">
        <v>3.6822800000000003E-2</v>
      </c>
      <c r="R788" s="119">
        <v>7.0000000000000001E-3</v>
      </c>
      <c r="S788" s="119">
        <v>4.8497400000000003E-2</v>
      </c>
      <c r="T788" s="119">
        <v>0</v>
      </c>
      <c r="U788" s="119">
        <v>0</v>
      </c>
      <c r="V788" s="119">
        <v>0</v>
      </c>
      <c r="W788" s="119">
        <v>0</v>
      </c>
      <c r="X788" s="123">
        <v>99.43</v>
      </c>
      <c r="Y788" s="114"/>
      <c r="Z788" s="114"/>
      <c r="AA788" s="114"/>
      <c r="AB788" s="114"/>
    </row>
    <row r="789" spans="1:28">
      <c r="A789" s="114" t="s">
        <v>584</v>
      </c>
      <c r="B789" s="119">
        <v>4.0000000000000001E-3</v>
      </c>
      <c r="C789" s="119">
        <v>3.4268E-2</v>
      </c>
      <c r="D789" s="123">
        <v>51.765999999999998</v>
      </c>
      <c r="E789" s="123">
        <v>0.6108387999999999</v>
      </c>
      <c r="F789" s="119">
        <v>0.104</v>
      </c>
      <c r="G789" s="119">
        <v>3.2468799999999992E-2</v>
      </c>
      <c r="H789" s="119">
        <v>0.16500000000000001</v>
      </c>
      <c r="I789" s="119">
        <v>5.1018000000000008E-2</v>
      </c>
      <c r="J789" s="123">
        <v>45.994</v>
      </c>
      <c r="K789" s="119">
        <v>0.40474719999999997</v>
      </c>
      <c r="L789" s="119">
        <v>0.35</v>
      </c>
      <c r="M789" s="119">
        <v>5.6839999999999995E-2</v>
      </c>
      <c r="N789" s="119">
        <v>9.7000000000000003E-2</v>
      </c>
      <c r="O789" s="119">
        <v>3.4435E-2</v>
      </c>
      <c r="P789" s="119">
        <v>0.03</v>
      </c>
      <c r="Q789" s="119">
        <v>3.4583999999999997E-2</v>
      </c>
      <c r="R789" s="119">
        <v>0</v>
      </c>
      <c r="S789" s="119">
        <v>0</v>
      </c>
      <c r="T789" s="119">
        <v>0</v>
      </c>
      <c r="U789" s="119">
        <v>0</v>
      </c>
      <c r="V789" s="119">
        <v>0</v>
      </c>
      <c r="W789" s="119">
        <v>0</v>
      </c>
      <c r="X789" s="123">
        <v>98.509999999999977</v>
      </c>
      <c r="Y789" s="114"/>
      <c r="Z789" s="114"/>
      <c r="AA789" s="114"/>
      <c r="AB789" s="114"/>
    </row>
    <row r="790" spans="1:28">
      <c r="A790" s="114" t="s">
        <v>585</v>
      </c>
      <c r="B790" s="119">
        <v>0</v>
      </c>
      <c r="C790" s="119">
        <v>0</v>
      </c>
      <c r="D790" s="123">
        <v>52.262</v>
      </c>
      <c r="E790" s="123">
        <v>0.61669160000000001</v>
      </c>
      <c r="F790" s="119">
        <v>8.5000000000000006E-2</v>
      </c>
      <c r="G790" s="119">
        <v>3.1620000000000002E-2</v>
      </c>
      <c r="H790" s="119">
        <v>0.19900000000000001</v>
      </c>
      <c r="I790" s="119">
        <v>5.1461399999999997E-2</v>
      </c>
      <c r="J790" s="123">
        <v>46.076000000000001</v>
      </c>
      <c r="K790" s="119">
        <v>0.40546880000000002</v>
      </c>
      <c r="L790" s="119">
        <v>0.29699999999999999</v>
      </c>
      <c r="M790" s="119">
        <v>5.3222399999999996E-2</v>
      </c>
      <c r="N790" s="119">
        <v>7.8E-2</v>
      </c>
      <c r="O790" s="119">
        <v>3.2448000000000005E-2</v>
      </c>
      <c r="P790" s="119">
        <v>0</v>
      </c>
      <c r="Q790" s="119">
        <v>0</v>
      </c>
      <c r="R790" s="119">
        <v>3.9E-2</v>
      </c>
      <c r="S790" s="119">
        <v>4.9639200000000001E-2</v>
      </c>
      <c r="T790" s="119">
        <v>0</v>
      </c>
      <c r="U790" s="119">
        <v>0</v>
      </c>
      <c r="V790" s="119">
        <v>0</v>
      </c>
      <c r="W790" s="119">
        <v>0</v>
      </c>
      <c r="X790" s="123">
        <v>99.036000000000001</v>
      </c>
      <c r="Y790" s="114"/>
      <c r="Z790" s="114"/>
      <c r="AA790" s="114"/>
      <c r="AB790" s="114"/>
    </row>
    <row r="791" spans="1:28">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c r="X791" s="123"/>
      <c r="Y791" s="114"/>
      <c r="Z791" s="114"/>
      <c r="AA791" s="114"/>
      <c r="AB791" s="114"/>
    </row>
    <row r="792" spans="1:28">
      <c r="A792" s="114" t="s">
        <v>586</v>
      </c>
      <c r="B792" s="123">
        <v>98.498999999999995</v>
      </c>
      <c r="C792" s="119">
        <v>0.45309539999999998</v>
      </c>
      <c r="D792" s="119">
        <v>0.28599999999999998</v>
      </c>
      <c r="E792" s="119">
        <v>6.9211999999999996E-2</v>
      </c>
      <c r="F792" s="119">
        <v>0.69099999999999995</v>
      </c>
      <c r="G792" s="119">
        <v>4.3947599999999996E-2</v>
      </c>
      <c r="H792" s="119">
        <v>0</v>
      </c>
      <c r="I792" s="119">
        <v>0</v>
      </c>
      <c r="J792" s="119">
        <v>0.158</v>
      </c>
      <c r="K792" s="119">
        <v>4.5598799999999995E-2</v>
      </c>
      <c r="L792" s="119">
        <v>8.9999999999999993E-3</v>
      </c>
      <c r="M792" s="119">
        <v>3.5944199999999996E-2</v>
      </c>
      <c r="N792" s="119">
        <v>2E-3</v>
      </c>
      <c r="O792" s="119">
        <v>2.4698000000000001E-2</v>
      </c>
      <c r="P792" s="119">
        <v>0.19</v>
      </c>
      <c r="Q792" s="119">
        <v>4.0013999999999994E-2</v>
      </c>
      <c r="R792" s="119">
        <v>0.20899999999999999</v>
      </c>
      <c r="S792" s="119">
        <v>5.7391400000000002E-2</v>
      </c>
      <c r="T792" s="119">
        <v>2.1999999999999999E-2</v>
      </c>
      <c r="U792" s="119">
        <v>3.6476000000000001E-2</v>
      </c>
      <c r="V792" s="119">
        <v>0</v>
      </c>
      <c r="W792" s="119">
        <v>0</v>
      </c>
      <c r="X792" s="123">
        <v>100.066</v>
      </c>
      <c r="Y792" s="114"/>
      <c r="Z792" s="114"/>
      <c r="AA792" s="114"/>
      <c r="AB792" s="114"/>
    </row>
    <row r="793" spans="1:28">
      <c r="A793" s="114" t="s">
        <v>587</v>
      </c>
      <c r="B793" s="123">
        <v>97.936000000000007</v>
      </c>
      <c r="C793" s="119">
        <v>0.45050560000000006</v>
      </c>
      <c r="D793" s="119">
        <v>0.249</v>
      </c>
      <c r="E793" s="119">
        <v>7.0218000000000003E-2</v>
      </c>
      <c r="F793" s="119">
        <v>0.64300000000000002</v>
      </c>
      <c r="G793" s="119">
        <v>4.2952399999999995E-2</v>
      </c>
      <c r="H793" s="119">
        <v>4.4999999999999998E-2</v>
      </c>
      <c r="I793" s="119">
        <v>3.4487999999999998E-2</v>
      </c>
      <c r="J793" s="119">
        <v>0.221</v>
      </c>
      <c r="K793" s="119">
        <v>4.8620000000000003E-2</v>
      </c>
      <c r="L793" s="119">
        <v>2.5000000000000001E-2</v>
      </c>
      <c r="M793" s="119">
        <v>3.5830000000000001E-2</v>
      </c>
      <c r="N793" s="119">
        <v>1.4999999999999999E-2</v>
      </c>
      <c r="O793" s="119">
        <v>1.9913999999999998E-2</v>
      </c>
      <c r="P793" s="119">
        <v>0.151</v>
      </c>
      <c r="Q793" s="119">
        <v>3.9863999999999997E-2</v>
      </c>
      <c r="R793" s="119">
        <v>0.20499999999999999</v>
      </c>
      <c r="S793" s="119">
        <v>5.5185999999999999E-2</v>
      </c>
      <c r="T793" s="119">
        <v>0</v>
      </c>
      <c r="U793" s="119">
        <v>0</v>
      </c>
      <c r="V793" s="119">
        <v>0</v>
      </c>
      <c r="W793" s="119">
        <v>0</v>
      </c>
      <c r="X793" s="123">
        <v>99.490000000000009</v>
      </c>
      <c r="Y793" s="114"/>
      <c r="Z793" s="114"/>
      <c r="AA793" s="114"/>
      <c r="AB793" s="114"/>
    </row>
    <row r="794" spans="1:28">
      <c r="A794" s="114" t="s">
        <v>588</v>
      </c>
      <c r="B794" s="123">
        <v>98.138999999999996</v>
      </c>
      <c r="C794" s="119">
        <v>0.45143939999999999</v>
      </c>
      <c r="D794" s="119">
        <v>0.249</v>
      </c>
      <c r="E794" s="119">
        <v>6.8225999999999995E-2</v>
      </c>
      <c r="F794" s="119">
        <v>0.63500000000000001</v>
      </c>
      <c r="G794" s="119">
        <v>4.2799000000000004E-2</v>
      </c>
      <c r="H794" s="119">
        <v>0</v>
      </c>
      <c r="I794" s="119">
        <v>0</v>
      </c>
      <c r="J794" s="119">
        <v>0.186</v>
      </c>
      <c r="K794" s="119">
        <v>4.5867600000000001E-2</v>
      </c>
      <c r="L794" s="119">
        <v>5.0000000000000001E-3</v>
      </c>
      <c r="M794" s="119">
        <v>3.5608999999999995E-2</v>
      </c>
      <c r="N794" s="119">
        <v>0</v>
      </c>
      <c r="O794" s="119">
        <v>0</v>
      </c>
      <c r="P794" s="119">
        <v>0.16</v>
      </c>
      <c r="Q794" s="119">
        <v>3.9328000000000002E-2</v>
      </c>
      <c r="R794" s="119">
        <v>0.22900000000000001</v>
      </c>
      <c r="S794" s="119">
        <v>5.7662200000000004E-2</v>
      </c>
      <c r="T794" s="119">
        <v>3.4000000000000002E-2</v>
      </c>
      <c r="U794" s="119">
        <v>3.76516E-2</v>
      </c>
      <c r="V794" s="119">
        <v>0</v>
      </c>
      <c r="W794" s="119">
        <v>0</v>
      </c>
      <c r="X794" s="123">
        <v>99.637</v>
      </c>
      <c r="Y794" s="114"/>
      <c r="Z794" s="114"/>
      <c r="AA794" s="114"/>
      <c r="AB794" s="114"/>
    </row>
    <row r="795" spans="1:28">
      <c r="A795" s="114" t="s">
        <v>589</v>
      </c>
      <c r="B795" s="123">
        <v>98.116</v>
      </c>
      <c r="C795" s="119">
        <v>0.45133360000000006</v>
      </c>
      <c r="D795" s="119">
        <v>0.27400000000000002</v>
      </c>
      <c r="E795" s="119">
        <v>7.3377200000000004E-2</v>
      </c>
      <c r="F795" s="119">
        <v>0.61699999999999999</v>
      </c>
      <c r="G795" s="119">
        <v>4.1832599999999998E-2</v>
      </c>
      <c r="H795" s="119">
        <v>0</v>
      </c>
      <c r="I795" s="119">
        <v>0</v>
      </c>
      <c r="J795" s="119">
        <v>0.251</v>
      </c>
      <c r="K795" s="119">
        <v>4.8242199999999992E-2</v>
      </c>
      <c r="L795" s="119">
        <v>0</v>
      </c>
      <c r="M795" s="119">
        <v>0</v>
      </c>
      <c r="N795" s="119">
        <v>0</v>
      </c>
      <c r="O795" s="119">
        <v>0</v>
      </c>
      <c r="P795" s="119">
        <v>0.155</v>
      </c>
      <c r="Q795" s="119">
        <v>3.9959000000000001E-2</v>
      </c>
      <c r="R795" s="119">
        <v>0.14799999999999999</v>
      </c>
      <c r="S795" s="119">
        <v>5.4434400000000001E-2</v>
      </c>
      <c r="T795" s="119">
        <v>2.5999999999999999E-2</v>
      </c>
      <c r="U795" s="119">
        <v>3.6186799999999998E-2</v>
      </c>
      <c r="V795" s="119">
        <v>2.5000000000000001E-2</v>
      </c>
      <c r="W795" s="119">
        <v>4.7884999999999997E-2</v>
      </c>
      <c r="X795" s="123">
        <v>99.612000000000009</v>
      </c>
      <c r="Y795" s="114"/>
      <c r="Z795" s="114"/>
      <c r="AA795" s="114"/>
      <c r="AB795" s="114"/>
    </row>
    <row r="796" spans="1:28">
      <c r="A796" s="114" t="s">
        <v>590</v>
      </c>
      <c r="B796" s="123">
        <v>98.356999999999999</v>
      </c>
      <c r="C796" s="119">
        <v>0.45244219999999996</v>
      </c>
      <c r="D796" s="119">
        <v>0.214</v>
      </c>
      <c r="E796" s="119">
        <v>6.959280000000001E-2</v>
      </c>
      <c r="F796" s="119">
        <v>0.44900000000000001</v>
      </c>
      <c r="G796" s="119">
        <v>3.7805800000000001E-2</v>
      </c>
      <c r="H796" s="119">
        <v>0</v>
      </c>
      <c r="I796" s="119">
        <v>0</v>
      </c>
      <c r="J796" s="119">
        <v>8.1000000000000003E-2</v>
      </c>
      <c r="K796" s="119">
        <v>4.2962399999999998E-2</v>
      </c>
      <c r="L796" s="119">
        <v>1.4E-2</v>
      </c>
      <c r="M796" s="119">
        <v>3.4871200000000005E-2</v>
      </c>
      <c r="N796" s="119">
        <v>0</v>
      </c>
      <c r="O796" s="119">
        <v>0</v>
      </c>
      <c r="P796" s="119">
        <v>0.16</v>
      </c>
      <c r="Q796" s="119">
        <v>3.8560000000000004E-2</v>
      </c>
      <c r="R796" s="119">
        <v>0.157</v>
      </c>
      <c r="S796" s="119">
        <v>5.0334200000000003E-2</v>
      </c>
      <c r="T796" s="119">
        <v>2E-3</v>
      </c>
      <c r="U796" s="119">
        <v>3.1405200000000001E-2</v>
      </c>
      <c r="V796" s="119">
        <v>2.3E-2</v>
      </c>
      <c r="W796" s="119">
        <v>4.87876E-2</v>
      </c>
      <c r="X796" s="123">
        <v>99.456999999999979</v>
      </c>
      <c r="Y796" s="114"/>
      <c r="Z796" s="114"/>
      <c r="AA796" s="114"/>
      <c r="AB796" s="114"/>
    </row>
    <row r="797" spans="1:28">
      <c r="A797" s="114" t="s">
        <v>591</v>
      </c>
      <c r="B797" s="123">
        <v>97.948999999999998</v>
      </c>
      <c r="C797" s="119">
        <v>0.4505654</v>
      </c>
      <c r="D797" s="119">
        <v>0.309</v>
      </c>
      <c r="E797" s="119">
        <v>7.2800400000000001E-2</v>
      </c>
      <c r="F797" s="119">
        <v>0.71299999999999997</v>
      </c>
      <c r="G797" s="119">
        <v>4.3492999999999997E-2</v>
      </c>
      <c r="H797" s="119">
        <v>0</v>
      </c>
      <c r="I797" s="119">
        <v>0</v>
      </c>
      <c r="J797" s="119">
        <v>0.105</v>
      </c>
      <c r="K797" s="119">
        <v>4.4288999999999995E-2</v>
      </c>
      <c r="L797" s="119">
        <v>0</v>
      </c>
      <c r="M797" s="119">
        <v>0</v>
      </c>
      <c r="N797" s="119">
        <v>0</v>
      </c>
      <c r="O797" s="119">
        <v>0</v>
      </c>
      <c r="P797" s="119">
        <v>0.187</v>
      </c>
      <c r="Q797" s="119">
        <v>4.0130199999999998E-2</v>
      </c>
      <c r="R797" s="119">
        <v>0.25700000000000001</v>
      </c>
      <c r="S797" s="119">
        <v>5.7516600000000001E-2</v>
      </c>
      <c r="T797" s="119">
        <v>0</v>
      </c>
      <c r="U797" s="119">
        <v>0</v>
      </c>
      <c r="V797" s="119">
        <v>0</v>
      </c>
      <c r="W797" s="119">
        <v>0</v>
      </c>
      <c r="X797" s="123">
        <v>99.52</v>
      </c>
      <c r="Y797" s="114"/>
      <c r="Z797" s="114"/>
      <c r="AA797" s="114"/>
      <c r="AB797" s="114"/>
    </row>
    <row r="798" spans="1:28">
      <c r="A798" s="114" t="s">
        <v>592</v>
      </c>
      <c r="B798" s="123">
        <v>97.783000000000001</v>
      </c>
      <c r="C798" s="119">
        <v>0.44980180000000003</v>
      </c>
      <c r="D798" s="119">
        <v>0.29799999999999999</v>
      </c>
      <c r="E798" s="119">
        <v>7.1519999999999986E-2</v>
      </c>
      <c r="F798" s="119">
        <v>0.78500000000000003</v>
      </c>
      <c r="G798" s="119">
        <v>4.6158000000000005E-2</v>
      </c>
      <c r="H798" s="119">
        <v>0</v>
      </c>
      <c r="I798" s="119">
        <v>0</v>
      </c>
      <c r="J798" s="119">
        <v>0.188</v>
      </c>
      <c r="K798" s="119">
        <v>4.8579200000000003E-2</v>
      </c>
      <c r="L798" s="119">
        <v>7.0000000000000001E-3</v>
      </c>
      <c r="M798" s="119">
        <v>3.5832999999999997E-2</v>
      </c>
      <c r="N798" s="119">
        <v>6.0000000000000001E-3</v>
      </c>
      <c r="O798" s="119">
        <v>2.1446399999999997E-2</v>
      </c>
      <c r="P798" s="119">
        <v>0.192</v>
      </c>
      <c r="Q798" s="119">
        <v>4.1203200000000002E-2</v>
      </c>
      <c r="R798" s="119">
        <v>0.222</v>
      </c>
      <c r="S798" s="119">
        <v>5.9806800000000007E-2</v>
      </c>
      <c r="T798" s="119">
        <v>4.9000000000000002E-2</v>
      </c>
      <c r="U798" s="119">
        <v>3.6926399999999998E-2</v>
      </c>
      <c r="V798" s="119">
        <v>0</v>
      </c>
      <c r="W798" s="119">
        <v>0</v>
      </c>
      <c r="X798" s="123">
        <v>99.53</v>
      </c>
      <c r="Y798" s="114"/>
      <c r="Z798" s="114"/>
      <c r="AA798" s="114"/>
      <c r="AB798" s="114"/>
    </row>
    <row r="799" spans="1:28">
      <c r="A799" s="114" t="s">
        <v>593</v>
      </c>
      <c r="B799" s="123">
        <v>98.081999999999994</v>
      </c>
      <c r="C799" s="119">
        <v>0.4511772</v>
      </c>
      <c r="D799" s="119">
        <v>0.23100000000000001</v>
      </c>
      <c r="E799" s="119">
        <v>6.6019800000000003E-2</v>
      </c>
      <c r="F799" s="119">
        <v>0.59899999999999998</v>
      </c>
      <c r="G799" s="119">
        <v>4.2049799999999998E-2</v>
      </c>
      <c r="H799" s="119">
        <v>0</v>
      </c>
      <c r="I799" s="119">
        <v>0</v>
      </c>
      <c r="J799" s="119">
        <v>0.36</v>
      </c>
      <c r="K799" s="119">
        <v>5.3064E-2</v>
      </c>
      <c r="L799" s="119">
        <v>0.06</v>
      </c>
      <c r="M799" s="119">
        <v>3.6108000000000001E-2</v>
      </c>
      <c r="N799" s="119">
        <v>0</v>
      </c>
      <c r="O799" s="119">
        <v>0</v>
      </c>
      <c r="P799" s="119">
        <v>0.152</v>
      </c>
      <c r="Q799" s="119">
        <v>3.9276800000000001E-2</v>
      </c>
      <c r="R799" s="119">
        <v>0.17399999999999999</v>
      </c>
      <c r="S799" s="119">
        <v>5.1991199999999994E-2</v>
      </c>
      <c r="T799" s="119">
        <v>0</v>
      </c>
      <c r="U799" s="119">
        <v>0</v>
      </c>
      <c r="V799" s="119">
        <v>0</v>
      </c>
      <c r="W799" s="119">
        <v>0</v>
      </c>
      <c r="X799" s="123">
        <v>99.658000000000001</v>
      </c>
      <c r="Y799" s="114"/>
      <c r="Z799" s="114"/>
      <c r="AA799" s="114"/>
      <c r="AB799" s="114"/>
    </row>
    <row r="800" spans="1:28">
      <c r="A800" s="114" t="s">
        <v>594</v>
      </c>
      <c r="B800" s="123">
        <v>97.832999999999998</v>
      </c>
      <c r="C800" s="119">
        <v>0.45003179999999998</v>
      </c>
      <c r="D800" s="119">
        <v>0.216</v>
      </c>
      <c r="E800" s="119">
        <v>6.8212800000000004E-2</v>
      </c>
      <c r="F800" s="119">
        <v>0.79800000000000004</v>
      </c>
      <c r="G800" s="119">
        <v>4.6124400000000003E-2</v>
      </c>
      <c r="H800" s="119">
        <v>0</v>
      </c>
      <c r="I800" s="119">
        <v>0</v>
      </c>
      <c r="J800" s="119">
        <v>0.151</v>
      </c>
      <c r="K800" s="119">
        <v>4.3941000000000001E-2</v>
      </c>
      <c r="L800" s="119">
        <v>3.3000000000000002E-2</v>
      </c>
      <c r="M800" s="119">
        <v>3.3996600000000002E-2</v>
      </c>
      <c r="N800" s="119">
        <v>0</v>
      </c>
      <c r="O800" s="119">
        <v>0</v>
      </c>
      <c r="P800" s="119">
        <v>0.20699999999999999</v>
      </c>
      <c r="Q800" s="119">
        <v>4.2393599999999997E-2</v>
      </c>
      <c r="R800" s="119">
        <v>0.23799999999999999</v>
      </c>
      <c r="S800" s="119">
        <v>5.8690799999999994E-2</v>
      </c>
      <c r="T800" s="119">
        <v>1E-3</v>
      </c>
      <c r="U800" s="119">
        <v>5.7345800000000002E-2</v>
      </c>
      <c r="V800" s="119">
        <v>0</v>
      </c>
      <c r="W800" s="119">
        <v>0</v>
      </c>
      <c r="X800" s="123">
        <v>99.47699999999999</v>
      </c>
      <c r="Y800" s="114"/>
      <c r="Z800" s="114"/>
      <c r="AA800" s="114"/>
      <c r="AB800" s="114"/>
    </row>
    <row r="801" spans="1:30">
      <c r="A801" s="114" t="s">
        <v>595</v>
      </c>
      <c r="B801" s="123">
        <v>97.728999999999999</v>
      </c>
      <c r="C801" s="119">
        <v>0.44955339999999999</v>
      </c>
      <c r="D801" s="119">
        <v>0.28599999999999998</v>
      </c>
      <c r="E801" s="119">
        <v>6.6237599999999994E-2</v>
      </c>
      <c r="F801" s="119">
        <v>0.755</v>
      </c>
      <c r="G801" s="119">
        <v>4.6054999999999999E-2</v>
      </c>
      <c r="H801" s="119">
        <v>1E-3</v>
      </c>
      <c r="I801" s="119">
        <v>2.93256E-2</v>
      </c>
      <c r="J801" s="119">
        <v>0.13700000000000001</v>
      </c>
      <c r="K801" s="119">
        <v>4.2305600000000006E-2</v>
      </c>
      <c r="L801" s="119">
        <v>0</v>
      </c>
      <c r="M801" s="119">
        <v>0</v>
      </c>
      <c r="N801" s="119">
        <v>0</v>
      </c>
      <c r="O801" s="119">
        <v>0</v>
      </c>
      <c r="P801" s="119">
        <v>0.17</v>
      </c>
      <c r="Q801" s="119">
        <v>4.1105999999999997E-2</v>
      </c>
      <c r="R801" s="119">
        <v>0.20499999999999999</v>
      </c>
      <c r="S801" s="119">
        <v>5.5185999999999999E-2</v>
      </c>
      <c r="T801" s="119">
        <v>3.5000000000000003E-2</v>
      </c>
      <c r="U801" s="119">
        <v>3.9914000000000005E-2</v>
      </c>
      <c r="V801" s="119">
        <v>2.1000000000000001E-2</v>
      </c>
      <c r="W801" s="119">
        <v>4.7380200000000004E-2</v>
      </c>
      <c r="X801" s="123">
        <v>99.338999999999999</v>
      </c>
      <c r="Y801" s="114"/>
      <c r="Z801" s="114"/>
      <c r="AA801" s="114"/>
      <c r="AB801" s="114"/>
    </row>
    <row r="802" spans="1:30">
      <c r="A802" s="6"/>
      <c r="B802" s="121"/>
      <c r="C802" s="121"/>
      <c r="D802" s="121"/>
      <c r="E802" s="121"/>
      <c r="F802" s="121"/>
      <c r="G802" s="121"/>
      <c r="H802" s="121"/>
      <c r="I802" s="121"/>
      <c r="J802" s="121"/>
      <c r="K802" s="121"/>
      <c r="L802" s="121"/>
      <c r="M802" s="121"/>
      <c r="N802" s="121"/>
      <c r="O802" s="121"/>
      <c r="P802" s="121"/>
      <c r="Q802" s="121"/>
      <c r="R802" s="121"/>
      <c r="S802" s="121"/>
      <c r="T802" s="121"/>
      <c r="U802" s="121"/>
      <c r="V802" s="121"/>
      <c r="W802" s="121"/>
      <c r="X802" s="117"/>
      <c r="Y802" s="117"/>
      <c r="Z802" s="117"/>
      <c r="AA802" s="117"/>
      <c r="AB802" s="117"/>
      <c r="AC802" s="117"/>
      <c r="AD802" s="117"/>
    </row>
    <row r="803" spans="1:30">
      <c r="A803" s="5"/>
      <c r="B803" s="116"/>
      <c r="C803" s="116"/>
      <c r="D803" s="116"/>
      <c r="E803" s="116"/>
      <c r="F803" s="116"/>
      <c r="G803" s="116"/>
      <c r="H803" s="116"/>
      <c r="I803" s="116"/>
      <c r="J803" s="116"/>
      <c r="K803" s="116"/>
      <c r="L803" s="116"/>
      <c r="M803" s="116"/>
      <c r="N803" s="116"/>
      <c r="O803" s="116"/>
      <c r="P803" s="116"/>
      <c r="Q803" s="116"/>
      <c r="R803" s="116"/>
      <c r="S803" s="116"/>
      <c r="T803" s="116"/>
      <c r="U803" s="116"/>
      <c r="V803" s="116"/>
      <c r="W803" s="116"/>
      <c r="X803" s="114"/>
      <c r="Y803" s="114"/>
      <c r="Z803" s="114"/>
      <c r="AA803" s="114"/>
      <c r="AB803" s="114"/>
    </row>
    <row r="804" spans="1:30">
      <c r="A804" s="5" t="s">
        <v>740</v>
      </c>
      <c r="B804" s="116"/>
      <c r="C804" s="116"/>
      <c r="D804" s="116"/>
      <c r="E804" s="116"/>
      <c r="F804" s="116"/>
      <c r="G804" s="116"/>
      <c r="H804" s="116"/>
      <c r="I804" s="116"/>
      <c r="J804" s="116"/>
      <c r="K804" s="116"/>
      <c r="L804" s="116"/>
      <c r="M804" s="116"/>
      <c r="N804" s="116"/>
      <c r="O804" s="116"/>
      <c r="P804" s="116"/>
      <c r="Q804" s="116"/>
      <c r="R804" s="116"/>
      <c r="S804" s="116"/>
      <c r="T804" s="116"/>
      <c r="U804" s="116"/>
      <c r="V804" s="116"/>
      <c r="W804" s="116"/>
      <c r="X804" s="114"/>
      <c r="Y804" s="114"/>
      <c r="Z804" s="114"/>
      <c r="AA804" s="114"/>
      <c r="AB804" s="114"/>
    </row>
    <row r="805" spans="1:30">
      <c r="A805" s="114" t="s">
        <v>563</v>
      </c>
      <c r="B805" s="123">
        <v>50.258000000000003</v>
      </c>
      <c r="C805" s="119">
        <v>0.33170280000000008</v>
      </c>
      <c r="D805" s="119">
        <v>1.6080000000000001</v>
      </c>
      <c r="E805" s="119">
        <v>0.12349439999999999</v>
      </c>
      <c r="F805" s="119">
        <v>2.7909999999999999</v>
      </c>
      <c r="G805" s="119">
        <v>8.4846400000000002E-2</v>
      </c>
      <c r="H805" s="119">
        <v>0.85199999999999998</v>
      </c>
      <c r="I805" s="119">
        <v>7.1738399999999994E-2</v>
      </c>
      <c r="J805" s="123">
        <v>12.555999999999999</v>
      </c>
      <c r="K805" s="119">
        <v>0.21847439999999999</v>
      </c>
      <c r="L805" s="119">
        <v>0.22600000000000001</v>
      </c>
      <c r="M805" s="119">
        <v>4.8590000000000001E-2</v>
      </c>
      <c r="N805" s="123">
        <v>13.555</v>
      </c>
      <c r="O805" s="119">
        <v>0.20332500000000001</v>
      </c>
      <c r="P805" s="123">
        <v>17.841999999999999</v>
      </c>
      <c r="Q805" s="119">
        <v>0.26049319999999998</v>
      </c>
      <c r="R805" s="119">
        <v>5.8000000000000003E-2</v>
      </c>
      <c r="S805" s="119">
        <v>5.00192E-2</v>
      </c>
      <c r="T805" s="119">
        <v>1.2E-2</v>
      </c>
      <c r="U805" s="119">
        <v>3.8690400000000007E-2</v>
      </c>
      <c r="V805" s="119">
        <v>1.9E-2</v>
      </c>
      <c r="W805" s="119">
        <v>5.1474800000000001E-2</v>
      </c>
      <c r="X805" s="123">
        <v>99.777000000000015</v>
      </c>
      <c r="Y805" s="114"/>
      <c r="Z805" s="123">
        <v>40.553785862730592</v>
      </c>
      <c r="AA805" s="123">
        <v>21.075601978253253</v>
      </c>
      <c r="AB805" s="123">
        <v>38.370612159016162</v>
      </c>
      <c r="AC805" s="139">
        <v>65.804703813300804</v>
      </c>
      <c r="AD805" s="139">
        <v>29.743869943899337</v>
      </c>
    </row>
    <row r="806" spans="1:30">
      <c r="A806" s="114" t="s">
        <v>45</v>
      </c>
      <c r="B806" s="123">
        <v>48.463999999999999</v>
      </c>
      <c r="C806" s="119">
        <v>0.32955519999999999</v>
      </c>
      <c r="D806" s="119">
        <v>2.129</v>
      </c>
      <c r="E806" s="119">
        <v>0.13923659999999999</v>
      </c>
      <c r="F806" s="119">
        <v>4.2549999999999999</v>
      </c>
      <c r="G806" s="119">
        <v>0.10297099999999998</v>
      </c>
      <c r="H806" s="119">
        <v>1.0620000000000001</v>
      </c>
      <c r="I806" s="119">
        <v>7.8588000000000005E-2</v>
      </c>
      <c r="J806" s="123">
        <v>14.827</v>
      </c>
      <c r="K806" s="119">
        <v>0.23723200000000003</v>
      </c>
      <c r="L806" s="119">
        <v>0.29599999999999999</v>
      </c>
      <c r="M806" s="119">
        <v>5.0320000000000004E-2</v>
      </c>
      <c r="N806" s="123">
        <v>13.805999999999999</v>
      </c>
      <c r="O806" s="119">
        <v>0.20432879999999998</v>
      </c>
      <c r="P806" s="123">
        <v>14.166</v>
      </c>
      <c r="Q806" s="119">
        <v>0.23232240000000001</v>
      </c>
      <c r="R806" s="119">
        <v>5.6000000000000001E-2</v>
      </c>
      <c r="S806" s="119">
        <v>4.4307199999999998E-2</v>
      </c>
      <c r="T806" s="119">
        <v>0</v>
      </c>
      <c r="U806" s="119">
        <v>0</v>
      </c>
      <c r="V806" s="119">
        <v>8.9999999999999993E-3</v>
      </c>
      <c r="W806" s="119">
        <v>4.8765599999999992E-2</v>
      </c>
      <c r="X806" s="123">
        <v>99.07</v>
      </c>
      <c r="Y806" s="114"/>
      <c r="Z806" s="123">
        <v>42.733144276271645</v>
      </c>
      <c r="AA806" s="123">
        <v>25.74821145109269</v>
      </c>
      <c r="AB806" s="123">
        <v>31.518644272635665</v>
      </c>
      <c r="AC806" s="123">
        <v>62.403251701053406</v>
      </c>
      <c r="AD806" s="123">
        <v>26.748351386849915</v>
      </c>
    </row>
    <row r="807" spans="1:30">
      <c r="A807" s="114" t="s">
        <v>46</v>
      </c>
      <c r="B807" s="123">
        <v>48.518999999999998</v>
      </c>
      <c r="C807" s="119">
        <v>0.32992919999999998</v>
      </c>
      <c r="D807" s="119">
        <v>2.339</v>
      </c>
      <c r="E807" s="119">
        <v>0.1440824</v>
      </c>
      <c r="F807" s="119">
        <v>3.86</v>
      </c>
      <c r="G807" s="119">
        <v>9.8043999999999992E-2</v>
      </c>
      <c r="H807" s="119">
        <v>0.95599999999999996</v>
      </c>
      <c r="I807" s="119">
        <v>7.418559999999999E-2</v>
      </c>
      <c r="J807" s="123">
        <v>14.888999999999999</v>
      </c>
      <c r="K807" s="119">
        <v>0.23822400000000002</v>
      </c>
      <c r="L807" s="119">
        <v>0.27300000000000002</v>
      </c>
      <c r="M807" s="119">
        <v>5.1869999999999999E-2</v>
      </c>
      <c r="N807" s="123">
        <v>12.928000000000001</v>
      </c>
      <c r="O807" s="119">
        <v>0.19909120000000002</v>
      </c>
      <c r="P807" s="123">
        <v>15.135999999999999</v>
      </c>
      <c r="Q807" s="119">
        <v>0.23914879999999999</v>
      </c>
      <c r="R807" s="119">
        <v>3.5000000000000003E-2</v>
      </c>
      <c r="S807" s="119">
        <v>4.7859000000000006E-2</v>
      </c>
      <c r="T807" s="119">
        <v>0</v>
      </c>
      <c r="U807" s="119">
        <v>0</v>
      </c>
      <c r="V807" s="119">
        <v>0</v>
      </c>
      <c r="W807" s="119">
        <v>0</v>
      </c>
      <c r="X807" s="123">
        <v>98.934999999999988</v>
      </c>
      <c r="Y807" s="114"/>
      <c r="Z807" s="123">
        <v>40.197104593028726</v>
      </c>
      <c r="AA807" s="123">
        <v>25.973217826199356</v>
      </c>
      <c r="AB807" s="123">
        <v>33.829677580771914</v>
      </c>
      <c r="AC807" s="123">
        <v>60.750084901060951</v>
      </c>
      <c r="AD807" s="123">
        <v>25.401568943971501</v>
      </c>
    </row>
    <row r="808" spans="1:30">
      <c r="A808" s="114" t="s">
        <v>564</v>
      </c>
      <c r="B808" s="123">
        <v>46.87</v>
      </c>
      <c r="C808" s="119">
        <v>0.318716</v>
      </c>
      <c r="D808" s="119">
        <v>1.155</v>
      </c>
      <c r="E808" s="119">
        <v>0.10625999999999999</v>
      </c>
      <c r="F808" s="119">
        <v>1.165</v>
      </c>
      <c r="G808" s="119">
        <v>5.9414999999999996E-2</v>
      </c>
      <c r="H808" s="119">
        <v>3.1E-2</v>
      </c>
      <c r="I808" s="119">
        <v>4.2556799999999999E-2</v>
      </c>
      <c r="J808" s="123">
        <v>36.959000000000003</v>
      </c>
      <c r="K808" s="119">
        <v>0.36959000000000003</v>
      </c>
      <c r="L808" s="119">
        <v>0.53200000000000003</v>
      </c>
      <c r="M808" s="119">
        <v>6.1180000000000005E-2</v>
      </c>
      <c r="N808" s="119">
        <v>3.4550000000000001</v>
      </c>
      <c r="O808" s="119">
        <v>0.10986900000000001</v>
      </c>
      <c r="P808" s="123">
        <v>10.051</v>
      </c>
      <c r="Q808" s="119">
        <v>0.19297920000000002</v>
      </c>
      <c r="R808" s="119">
        <v>1.4999999999999999E-2</v>
      </c>
      <c r="S808" s="119">
        <v>4.8371999999999998E-2</v>
      </c>
      <c r="T808" s="119">
        <v>8.0000000000000002E-3</v>
      </c>
      <c r="U808" s="119">
        <v>3.9614400000000001E-2</v>
      </c>
      <c r="V808" s="119">
        <v>0</v>
      </c>
      <c r="W808" s="119">
        <v>0</v>
      </c>
      <c r="X808" s="123">
        <v>100.241</v>
      </c>
      <c r="Y808" s="114"/>
      <c r="Z808" s="123">
        <v>10.997744785547646</v>
      </c>
      <c r="AA808" s="123">
        <v>66.004355827195695</v>
      </c>
      <c r="AB808" s="123">
        <v>22.997899387256656</v>
      </c>
      <c r="AC808" s="123">
        <v>14.28349955252699</v>
      </c>
      <c r="AD808" s="123">
        <v>3.5363603984757135</v>
      </c>
    </row>
    <row r="809" spans="1:30">
      <c r="A809" s="114" t="s">
        <v>565</v>
      </c>
      <c r="B809" s="123">
        <v>46.95</v>
      </c>
      <c r="C809" s="119">
        <v>0.31926000000000004</v>
      </c>
      <c r="D809" s="119">
        <v>1.357</v>
      </c>
      <c r="E809" s="119">
        <v>0.1137166</v>
      </c>
      <c r="F809" s="119">
        <v>2.109</v>
      </c>
      <c r="G809" s="119">
        <v>7.4658600000000006E-2</v>
      </c>
      <c r="H809" s="119">
        <v>9.8000000000000004E-2</v>
      </c>
      <c r="I809" s="119">
        <v>4.3139600000000007E-2</v>
      </c>
      <c r="J809" s="123">
        <v>30.38</v>
      </c>
      <c r="K809" s="119">
        <v>0.33417999999999998</v>
      </c>
      <c r="L809" s="119">
        <v>0.45200000000000001</v>
      </c>
      <c r="M809" s="119">
        <v>5.6951999999999996E-2</v>
      </c>
      <c r="N809" s="119">
        <v>6.1639999999999997</v>
      </c>
      <c r="O809" s="119">
        <v>0.14423759999999997</v>
      </c>
      <c r="P809" s="123">
        <v>11.302</v>
      </c>
      <c r="Q809" s="119">
        <v>0.2056964</v>
      </c>
      <c r="R809" s="119">
        <v>3.5000000000000003E-2</v>
      </c>
      <c r="S809" s="119">
        <v>5.2178000000000016E-2</v>
      </c>
      <c r="T809" s="119">
        <v>0</v>
      </c>
      <c r="U809" s="119">
        <v>0</v>
      </c>
      <c r="V809" s="119">
        <v>0</v>
      </c>
      <c r="W809" s="119">
        <v>0</v>
      </c>
      <c r="X809" s="123">
        <v>98.847000000000008</v>
      </c>
      <c r="Y809" s="114"/>
      <c r="Z809" s="123">
        <v>19.672753992127959</v>
      </c>
      <c r="AA809" s="123">
        <v>54.398521985803129</v>
      </c>
      <c r="AB809" s="123">
        <v>25.928724022068916</v>
      </c>
      <c r="AC809" s="123">
        <v>26.560979666248834</v>
      </c>
      <c r="AD809" s="123">
        <v>7.3703783986521962</v>
      </c>
    </row>
    <row r="810" spans="1:30">
      <c r="A810" s="114" t="s">
        <v>566</v>
      </c>
      <c r="B810" s="123">
        <v>45.698</v>
      </c>
      <c r="C810" s="119">
        <v>0.319886</v>
      </c>
      <c r="D810" s="119">
        <v>1.149</v>
      </c>
      <c r="E810" s="119">
        <v>0.1063974</v>
      </c>
      <c r="F810" s="119">
        <v>1.391</v>
      </c>
      <c r="G810" s="119">
        <v>6.3429600000000003E-2</v>
      </c>
      <c r="H810" s="119">
        <v>4.7E-2</v>
      </c>
      <c r="I810" s="119">
        <v>4.0561E-2</v>
      </c>
      <c r="J810" s="123">
        <v>38.222000000000001</v>
      </c>
      <c r="K810" s="119">
        <v>0.37457560000000001</v>
      </c>
      <c r="L810" s="119">
        <v>0.51500000000000001</v>
      </c>
      <c r="M810" s="119">
        <v>6.159400000000001E-2</v>
      </c>
      <c r="N810" s="119">
        <v>2.8149999999999999</v>
      </c>
      <c r="O810" s="119">
        <v>0.100214</v>
      </c>
      <c r="P810" s="119">
        <v>9.4320000000000004</v>
      </c>
      <c r="Q810" s="119">
        <v>0.18675360000000002</v>
      </c>
      <c r="R810" s="119">
        <v>3.6999999999999998E-2</v>
      </c>
      <c r="S810" s="119">
        <v>5.3761000000000003E-2</v>
      </c>
      <c r="T810" s="119">
        <v>0</v>
      </c>
      <c r="U810" s="119">
        <v>0</v>
      </c>
      <c r="V810" s="119">
        <v>2.1999999999999999E-2</v>
      </c>
      <c r="W810" s="119">
        <v>5.4199200000000003E-2</v>
      </c>
      <c r="X810" s="123">
        <v>99.328000000000017</v>
      </c>
      <c r="Y810" s="114"/>
      <c r="Z810" s="123">
        <v>9.068834858712858</v>
      </c>
      <c r="AA810" s="123">
        <v>69.088773108722435</v>
      </c>
      <c r="AB810" s="123">
        <v>21.84239203256471</v>
      </c>
      <c r="AC810" s="123">
        <v>11.60476144550708</v>
      </c>
      <c r="AD810" s="123">
        <v>2.8071419795379695</v>
      </c>
    </row>
    <row r="811" spans="1:30">
      <c r="A811" s="114" t="s">
        <v>567</v>
      </c>
      <c r="B811" s="123">
        <v>49.222999999999999</v>
      </c>
      <c r="C811" s="119">
        <v>0.33471640000000003</v>
      </c>
      <c r="D811" s="119">
        <v>1.6970000000000001</v>
      </c>
      <c r="E811" s="119">
        <v>0.12320220000000001</v>
      </c>
      <c r="F811" s="119">
        <v>3.1080000000000001</v>
      </c>
      <c r="G811" s="119">
        <v>8.9510400000000004E-2</v>
      </c>
      <c r="H811" s="119">
        <v>0.89500000000000002</v>
      </c>
      <c r="I811" s="119">
        <v>7.1778999999999996E-2</v>
      </c>
      <c r="J811" s="123">
        <v>16.555</v>
      </c>
      <c r="K811" s="119">
        <v>0.24832499999999999</v>
      </c>
      <c r="L811" s="119">
        <v>0.27800000000000002</v>
      </c>
      <c r="M811" s="119">
        <v>5.0318000000000002E-2</v>
      </c>
      <c r="N811" s="123">
        <v>14.791</v>
      </c>
      <c r="O811" s="119">
        <v>0.21299039999999997</v>
      </c>
      <c r="P811" s="123">
        <v>12.034000000000001</v>
      </c>
      <c r="Q811" s="119">
        <v>0.21179840000000003</v>
      </c>
      <c r="R811" s="119">
        <v>0.04</v>
      </c>
      <c r="S811" s="119">
        <v>4.4935999999999997E-2</v>
      </c>
      <c r="T811" s="119">
        <v>0</v>
      </c>
      <c r="U811" s="119">
        <v>0</v>
      </c>
      <c r="V811" s="119">
        <v>0</v>
      </c>
      <c r="W811" s="119">
        <v>0</v>
      </c>
      <c r="X811" s="123">
        <v>98.621000000000024</v>
      </c>
      <c r="Y811" s="114"/>
      <c r="Z811" s="123">
        <v>45.191752176355813</v>
      </c>
      <c r="AA811" s="123">
        <v>28.378381813647579</v>
      </c>
      <c r="AB811" s="123">
        <v>26.429866009996605</v>
      </c>
      <c r="AC811" s="123">
        <v>61.428899567447019</v>
      </c>
      <c r="AD811" s="123">
        <v>25.946508557718886</v>
      </c>
    </row>
    <row r="812" spans="1:30">
      <c r="A812" s="114" t="s">
        <v>553</v>
      </c>
      <c r="B812" s="123">
        <v>47.429000000000002</v>
      </c>
      <c r="C812" s="119">
        <v>0.32251720000000006</v>
      </c>
      <c r="D812" s="119">
        <v>0.88500000000000001</v>
      </c>
      <c r="E812" s="119">
        <v>9.7349999999999992E-2</v>
      </c>
      <c r="F812" s="119">
        <v>0.86799999999999999</v>
      </c>
      <c r="G812" s="119">
        <v>5.3121600000000005E-2</v>
      </c>
      <c r="H812" s="119">
        <v>9.1999999999999998E-2</v>
      </c>
      <c r="I812" s="119">
        <v>4.1197600000000001E-2</v>
      </c>
      <c r="J812" s="123">
        <v>37.567</v>
      </c>
      <c r="K812" s="119">
        <v>0.3681566</v>
      </c>
      <c r="L812" s="119">
        <v>0.53300000000000003</v>
      </c>
      <c r="M812" s="119">
        <v>5.83102E-2</v>
      </c>
      <c r="N812" s="119">
        <v>4.9640000000000004</v>
      </c>
      <c r="O812" s="119">
        <v>0.13104960000000002</v>
      </c>
      <c r="P812" s="119">
        <v>7.9009999999999998</v>
      </c>
      <c r="Q812" s="119">
        <v>0.1722418</v>
      </c>
      <c r="R812" s="119">
        <v>6.0000000000000001E-3</v>
      </c>
      <c r="S812" s="119">
        <v>4.3265999999999999E-2</v>
      </c>
      <c r="T812" s="119">
        <v>1.7999999999999999E-2</v>
      </c>
      <c r="U812" s="119">
        <v>3.8174399999999997E-2</v>
      </c>
      <c r="V812" s="119">
        <v>1.0999999999999999E-2</v>
      </c>
      <c r="W812" s="119">
        <v>5.344899999999999E-2</v>
      </c>
      <c r="X812" s="123">
        <v>100.274</v>
      </c>
      <c r="Y812" s="114"/>
      <c r="Z812" s="123">
        <v>15.649347618025116</v>
      </c>
      <c r="AA812" s="123">
        <v>66.445837393759817</v>
      </c>
      <c r="AB812" s="123">
        <v>17.904814988215055</v>
      </c>
      <c r="AC812" s="123">
        <v>19.063833717151311</v>
      </c>
      <c r="AD812" s="123">
        <v>4.9266217392421696</v>
      </c>
    </row>
    <row r="813" spans="1:30">
      <c r="A813" s="114" t="s">
        <v>536</v>
      </c>
      <c r="B813" s="123">
        <v>49.91</v>
      </c>
      <c r="C813" s="119">
        <v>0.33938800000000002</v>
      </c>
      <c r="D813" s="119">
        <v>1.3169999999999999</v>
      </c>
      <c r="E813" s="119">
        <v>0.11220839999999999</v>
      </c>
      <c r="F813" s="119">
        <v>1.6679999999999999</v>
      </c>
      <c r="G813" s="119">
        <v>6.838799999999999E-2</v>
      </c>
      <c r="H813" s="119">
        <v>0.35899999999999999</v>
      </c>
      <c r="I813" s="119">
        <v>5.4424399999999998E-2</v>
      </c>
      <c r="J813" s="123">
        <v>24.094999999999999</v>
      </c>
      <c r="K813" s="119">
        <v>0.29877799999999999</v>
      </c>
      <c r="L813" s="119">
        <v>0.39700000000000002</v>
      </c>
      <c r="M813" s="119">
        <v>5.5897599999999999E-2</v>
      </c>
      <c r="N813" s="123">
        <v>13.231</v>
      </c>
      <c r="O813" s="119">
        <v>0.20375740000000001</v>
      </c>
      <c r="P813" s="119">
        <v>8.5920000000000005</v>
      </c>
      <c r="Q813" s="119">
        <v>0.18043200000000004</v>
      </c>
      <c r="R813" s="119">
        <v>0</v>
      </c>
      <c r="S813" s="119">
        <v>0</v>
      </c>
      <c r="T813" s="119">
        <v>0</v>
      </c>
      <c r="U813" s="119">
        <v>0</v>
      </c>
      <c r="V813" s="119">
        <v>0</v>
      </c>
      <c r="W813" s="119">
        <v>0</v>
      </c>
      <c r="X813" s="123">
        <v>99.568999999999988</v>
      </c>
      <c r="Y813" s="114"/>
      <c r="Z813" s="123">
        <v>40.184662086921797</v>
      </c>
      <c r="AA813" s="123">
        <v>41.057394093649307</v>
      </c>
      <c r="AB813" s="123">
        <v>18.757943819428906</v>
      </c>
      <c r="AC813" s="123">
        <v>49.465135230529064</v>
      </c>
      <c r="AD813" s="123">
        <v>17.718702125248431</v>
      </c>
    </row>
    <row r="814" spans="1:30">
      <c r="A814" s="114" t="s">
        <v>537</v>
      </c>
      <c r="B814" s="123">
        <v>48.048000000000002</v>
      </c>
      <c r="C814" s="119">
        <v>0.32672640000000003</v>
      </c>
      <c r="D814" s="119">
        <v>2.09</v>
      </c>
      <c r="E814" s="119">
        <v>0.13835799999999998</v>
      </c>
      <c r="F814" s="119">
        <v>3.73</v>
      </c>
      <c r="G814" s="119">
        <v>9.6980000000000011E-2</v>
      </c>
      <c r="H814" s="119">
        <v>0.68600000000000005</v>
      </c>
      <c r="I814" s="119">
        <v>6.6130400000000006E-2</v>
      </c>
      <c r="J814" s="123">
        <v>18.123999999999999</v>
      </c>
      <c r="K814" s="119">
        <v>0.26098559999999993</v>
      </c>
      <c r="L814" s="119">
        <v>0.35399999999999998</v>
      </c>
      <c r="M814" s="119">
        <v>5.3383199999999992E-2</v>
      </c>
      <c r="N814" s="123">
        <v>12.359</v>
      </c>
      <c r="O814" s="119">
        <v>0.19527220000000001</v>
      </c>
      <c r="P814" s="123">
        <v>13.702</v>
      </c>
      <c r="Q814" s="119">
        <v>0.22745319999999999</v>
      </c>
      <c r="R814" s="119">
        <v>0.10100000000000001</v>
      </c>
      <c r="S814" s="119">
        <v>4.9732400000000003E-2</v>
      </c>
      <c r="T814" s="119">
        <v>0</v>
      </c>
      <c r="U814" s="119">
        <v>0</v>
      </c>
      <c r="V814" s="119">
        <v>4.9000000000000002E-2</v>
      </c>
      <c r="W814" s="119">
        <v>5.1538200000000006E-2</v>
      </c>
      <c r="X814" s="123">
        <v>99.242999999999995</v>
      </c>
      <c r="Y814" s="114"/>
      <c r="Z814" s="123">
        <v>38.172510751498706</v>
      </c>
      <c r="AA814" s="123">
        <v>31.406406443441103</v>
      </c>
      <c r="AB814" s="123">
        <v>30.421082805060184</v>
      </c>
      <c r="AC814" s="123">
        <v>54.864412470565824</v>
      </c>
      <c r="AD814" s="123">
        <v>21.099573028874765</v>
      </c>
    </row>
    <row r="815" spans="1:30">
      <c r="A815" s="114" t="s">
        <v>538</v>
      </c>
      <c r="B815" s="123">
        <v>47.323999999999998</v>
      </c>
      <c r="C815" s="119">
        <v>0.32180320000000001</v>
      </c>
      <c r="D815" s="119">
        <v>1.9359999999999999</v>
      </c>
      <c r="E815" s="119">
        <v>0.13087359999999998</v>
      </c>
      <c r="F815" s="119">
        <v>2.4689999999999999</v>
      </c>
      <c r="G815" s="119">
        <v>8.0489399999999989E-2</v>
      </c>
      <c r="H815" s="119">
        <v>0.122</v>
      </c>
      <c r="I815" s="119">
        <v>4.4822800000000003E-2</v>
      </c>
      <c r="J815" s="123">
        <v>28.242000000000001</v>
      </c>
      <c r="K815" s="119">
        <v>0.32195879999999993</v>
      </c>
      <c r="L815" s="119">
        <v>0.36699999999999999</v>
      </c>
      <c r="M815" s="119">
        <v>5.7105199999999995E-2</v>
      </c>
      <c r="N815" s="119">
        <v>7.1189999999999998</v>
      </c>
      <c r="O815" s="119">
        <v>0.1537704</v>
      </c>
      <c r="P815" s="123">
        <v>12.308999999999999</v>
      </c>
      <c r="Q815" s="119">
        <v>0.21417659999999997</v>
      </c>
      <c r="R815" s="119">
        <v>4.3999999999999997E-2</v>
      </c>
      <c r="S815" s="119">
        <v>4.8734399999999997E-2</v>
      </c>
      <c r="T815" s="119">
        <v>0</v>
      </c>
      <c r="U815" s="119">
        <v>0</v>
      </c>
      <c r="V815" s="119">
        <v>0</v>
      </c>
      <c r="W815" s="119">
        <v>0</v>
      </c>
      <c r="X815" s="123">
        <v>99.932000000000002</v>
      </c>
      <c r="Y815" s="114"/>
      <c r="Z815" s="123">
        <v>22.378333789575215</v>
      </c>
      <c r="AA815" s="123">
        <v>49.80821781617194</v>
      </c>
      <c r="AB815" s="123">
        <v>27.813448394252845</v>
      </c>
      <c r="AC815" s="123">
        <v>31.002624971579774</v>
      </c>
      <c r="AD815" s="123">
        <v>8.9959927258037453</v>
      </c>
    </row>
    <row r="816" spans="1:30">
      <c r="A816" s="114" t="s">
        <v>539</v>
      </c>
      <c r="B816" s="123">
        <v>51.003999999999998</v>
      </c>
      <c r="C816" s="119">
        <v>0.33662640000000005</v>
      </c>
      <c r="D816" s="119">
        <v>0.96099999999999997</v>
      </c>
      <c r="E816" s="119">
        <v>0.10052060000000002</v>
      </c>
      <c r="F816" s="119">
        <v>2.0070000000000001</v>
      </c>
      <c r="G816" s="119">
        <v>7.3857600000000009E-2</v>
      </c>
      <c r="H816" s="119">
        <v>0.67100000000000004</v>
      </c>
      <c r="I816" s="119">
        <v>6.4684400000000017E-2</v>
      </c>
      <c r="J816" s="123">
        <v>17.852</v>
      </c>
      <c r="K816" s="119">
        <v>0.25706879999999999</v>
      </c>
      <c r="L816" s="119">
        <v>0.35299999999999998</v>
      </c>
      <c r="M816" s="119">
        <v>5.0831999999999995E-2</v>
      </c>
      <c r="N816" s="123">
        <v>16.917000000000002</v>
      </c>
      <c r="O816" s="119">
        <v>0.22668780000000005</v>
      </c>
      <c r="P816" s="119">
        <v>9.2669999999999995</v>
      </c>
      <c r="Q816" s="119">
        <v>0.18719339999999998</v>
      </c>
      <c r="R816" s="119">
        <v>8.0000000000000002E-3</v>
      </c>
      <c r="S816" s="119">
        <v>4.5567999999999997E-2</v>
      </c>
      <c r="T816" s="119">
        <v>8.0000000000000002E-3</v>
      </c>
      <c r="U816" s="119">
        <v>3.8424E-2</v>
      </c>
      <c r="V816" s="119">
        <v>0</v>
      </c>
      <c r="W816" s="119">
        <v>0</v>
      </c>
      <c r="X816" s="123">
        <v>99.047999999999973</v>
      </c>
      <c r="Y816" s="114"/>
      <c r="Z816" s="123">
        <v>50.357044678478935</v>
      </c>
      <c r="AA816" s="123">
        <v>29.814021675079882</v>
      </c>
      <c r="AB816" s="123">
        <v>19.828933646441179</v>
      </c>
      <c r="AC816" s="123">
        <v>62.81409895943564</v>
      </c>
      <c r="AD816" s="123">
        <v>27.093620251545385</v>
      </c>
    </row>
    <row r="817" spans="1:30">
      <c r="A817" s="114" t="s">
        <v>507</v>
      </c>
      <c r="B817" s="123">
        <v>51.94</v>
      </c>
      <c r="C817" s="119">
        <v>0.342804</v>
      </c>
      <c r="D817" s="119">
        <v>0.68300000000000005</v>
      </c>
      <c r="E817" s="119">
        <v>8.8790000000000008E-2</v>
      </c>
      <c r="F817" s="119">
        <v>1.349</v>
      </c>
      <c r="G817" s="119">
        <v>6.28634E-2</v>
      </c>
      <c r="H817" s="119">
        <v>0.53800000000000003</v>
      </c>
      <c r="I817" s="119">
        <v>6.1116799999999999E-2</v>
      </c>
      <c r="J817" s="123">
        <v>19.713000000000001</v>
      </c>
      <c r="K817" s="119">
        <v>0.27203939999999999</v>
      </c>
      <c r="L817" s="119">
        <v>0.33400000000000002</v>
      </c>
      <c r="M817" s="119">
        <v>5.3707199999999997E-2</v>
      </c>
      <c r="N817" s="123">
        <v>17.832000000000001</v>
      </c>
      <c r="O817" s="119">
        <v>0.23181600000000002</v>
      </c>
      <c r="P817" s="119">
        <v>7.5750000000000002</v>
      </c>
      <c r="Q817" s="119">
        <v>0.16968000000000003</v>
      </c>
      <c r="R817" s="119">
        <v>0</v>
      </c>
      <c r="S817" s="119">
        <v>0</v>
      </c>
      <c r="T817" s="119">
        <v>0.03</v>
      </c>
      <c r="U817" s="119">
        <v>3.6510000000000001E-2</v>
      </c>
      <c r="V817" s="119">
        <v>0</v>
      </c>
      <c r="W817" s="119">
        <v>0</v>
      </c>
      <c r="X817" s="123">
        <v>99.993999999999986</v>
      </c>
      <c r="Y817" s="114"/>
      <c r="Z817" s="123">
        <v>51.93238089813498</v>
      </c>
      <c r="AA817" s="123">
        <v>32.209775633010828</v>
      </c>
      <c r="AB817" s="123">
        <v>15.857843468854199</v>
      </c>
      <c r="AC817" s="123">
        <v>61.721942089470296</v>
      </c>
      <c r="AD817" s="123">
        <v>26.185196459665509</v>
      </c>
    </row>
    <row r="818" spans="1:30">
      <c r="A818" s="114" t="s">
        <v>508</v>
      </c>
      <c r="B818" s="123">
        <v>49.853999999999999</v>
      </c>
      <c r="C818" s="119">
        <v>0.32903640000000001</v>
      </c>
      <c r="D818" s="119">
        <v>1.5569999999999999</v>
      </c>
      <c r="E818" s="119">
        <v>0.119889</v>
      </c>
      <c r="F818" s="119">
        <v>2.9809999999999999</v>
      </c>
      <c r="G818" s="119">
        <v>8.7045199999999989E-2</v>
      </c>
      <c r="H818" s="119">
        <v>0.86099999999999999</v>
      </c>
      <c r="I818" s="119">
        <v>7.1462999999999999E-2</v>
      </c>
      <c r="J818" s="123">
        <v>15.294</v>
      </c>
      <c r="K818" s="119">
        <v>0.2385864</v>
      </c>
      <c r="L818" s="119">
        <v>0.25700000000000001</v>
      </c>
      <c r="M818" s="119">
        <v>5.0115E-2</v>
      </c>
      <c r="N818" s="123">
        <v>14.849</v>
      </c>
      <c r="O818" s="119">
        <v>0.21085580000000001</v>
      </c>
      <c r="P818" s="123">
        <v>13.714</v>
      </c>
      <c r="Q818" s="119">
        <v>0.22765239999999998</v>
      </c>
      <c r="R818" s="119">
        <v>7.1999999999999995E-2</v>
      </c>
      <c r="S818" s="119">
        <v>4.85856E-2</v>
      </c>
      <c r="T818" s="119">
        <v>0</v>
      </c>
      <c r="U818" s="119">
        <v>0</v>
      </c>
      <c r="V818" s="119">
        <v>0</v>
      </c>
      <c r="W818" s="119">
        <v>0</v>
      </c>
      <c r="X818" s="123">
        <v>99.439000000000007</v>
      </c>
      <c r="Y818" s="114"/>
      <c r="Z818" s="123">
        <v>44.608237703755449</v>
      </c>
      <c r="AA818" s="123">
        <v>25.777200188362116</v>
      </c>
      <c r="AB818" s="123">
        <v>29.614562107882431</v>
      </c>
      <c r="AC818" s="123">
        <v>63.379175942899934</v>
      </c>
      <c r="AD818" s="123">
        <v>27.57565019290044</v>
      </c>
    </row>
    <row r="819" spans="1:30">
      <c r="A819" s="114" t="s">
        <v>509</v>
      </c>
      <c r="B819" s="123">
        <v>45.152000000000001</v>
      </c>
      <c r="C819" s="119">
        <v>0.31606399999999996</v>
      </c>
      <c r="D819" s="119">
        <v>1.833</v>
      </c>
      <c r="E819" s="119">
        <v>0.12757679999999999</v>
      </c>
      <c r="F819" s="119">
        <v>2.1120000000000001</v>
      </c>
      <c r="G819" s="119">
        <v>7.4764800000000006E-2</v>
      </c>
      <c r="H819" s="119">
        <v>4.0000000000000001E-3</v>
      </c>
      <c r="I819" s="119">
        <v>3.5999200000000002E-2</v>
      </c>
      <c r="J819" s="123">
        <v>36.07</v>
      </c>
      <c r="K819" s="119">
        <v>0.36070000000000002</v>
      </c>
      <c r="L819" s="119">
        <v>0.46700000000000003</v>
      </c>
      <c r="M819" s="119">
        <v>5.9309000000000001E-2</v>
      </c>
      <c r="N819" s="119">
        <v>1.966</v>
      </c>
      <c r="O819" s="119">
        <v>8.4144800000000006E-2</v>
      </c>
      <c r="P819" s="123">
        <v>11.929</v>
      </c>
      <c r="Q819" s="119">
        <v>0.20995039999999998</v>
      </c>
      <c r="R819" s="119">
        <v>1.4999999999999999E-2</v>
      </c>
      <c r="S819" s="119">
        <v>4.9112999999999997E-2</v>
      </c>
      <c r="T819" s="119">
        <v>0</v>
      </c>
      <c r="U819" s="119">
        <v>0</v>
      </c>
      <c r="V819" s="119">
        <v>0</v>
      </c>
      <c r="W819" s="119">
        <v>0</v>
      </c>
      <c r="X819" s="123">
        <v>99.547999999999988</v>
      </c>
      <c r="Y819" s="114"/>
      <c r="Z819" s="123">
        <v>6.3877381399543047</v>
      </c>
      <c r="AA819" s="123">
        <v>65.751631355877393</v>
      </c>
      <c r="AB819" s="123">
        <v>27.860630504168299</v>
      </c>
      <c r="AC819" s="123">
        <v>8.8554461905689763</v>
      </c>
      <c r="AD819" s="123">
        <v>2.0927495649979471</v>
      </c>
    </row>
    <row r="820" spans="1:30">
      <c r="A820" s="114" t="s">
        <v>510</v>
      </c>
      <c r="B820" s="123">
        <v>46.859000000000002</v>
      </c>
      <c r="C820" s="119">
        <v>0.31864120000000001</v>
      </c>
      <c r="D820" s="119">
        <v>1.5109999999999999</v>
      </c>
      <c r="E820" s="119">
        <v>0.12118219999999999</v>
      </c>
      <c r="F820" s="119">
        <v>2.157</v>
      </c>
      <c r="G820" s="119">
        <v>7.5063599999999994E-2</v>
      </c>
      <c r="H820" s="119">
        <v>9.0999999999999998E-2</v>
      </c>
      <c r="I820" s="119">
        <v>4.2405999999999999E-2</v>
      </c>
      <c r="J820" s="123">
        <v>30.715</v>
      </c>
      <c r="K820" s="119">
        <v>0.33786500000000003</v>
      </c>
      <c r="L820" s="119">
        <v>0.42399999999999999</v>
      </c>
      <c r="M820" s="119">
        <v>5.7239999999999999E-2</v>
      </c>
      <c r="N820" s="119">
        <v>3.3109999999999999</v>
      </c>
      <c r="O820" s="119">
        <v>0.10661419999999999</v>
      </c>
      <c r="P820" s="123">
        <v>15.446999999999999</v>
      </c>
      <c r="Q820" s="119">
        <v>0.23788380000000001</v>
      </c>
      <c r="R820" s="119">
        <v>1.7999999999999999E-2</v>
      </c>
      <c r="S820" s="119">
        <v>4.8743999999999996E-2</v>
      </c>
      <c r="T820" s="119">
        <v>4.0000000000000001E-3</v>
      </c>
      <c r="U820" s="119">
        <v>3.7959199999999998E-2</v>
      </c>
      <c r="V820" s="119">
        <v>1E-3</v>
      </c>
      <c r="W820" s="119">
        <v>5.6676999999999998E-2</v>
      </c>
      <c r="X820" s="123">
        <v>100.53800000000003</v>
      </c>
      <c r="Y820" s="114"/>
      <c r="Z820" s="123">
        <v>10.462235897853061</v>
      </c>
      <c r="AA820" s="123">
        <v>54.451850866839848</v>
      </c>
      <c r="AB820" s="123">
        <v>35.085913235307089</v>
      </c>
      <c r="AC820" s="123">
        <v>16.1182689910239</v>
      </c>
      <c r="AD820" s="123">
        <v>4.0559423872175495</v>
      </c>
    </row>
    <row r="821" spans="1:30">
      <c r="A821" s="114" t="s">
        <v>511</v>
      </c>
      <c r="B821" s="123">
        <v>52.290999999999997</v>
      </c>
      <c r="C821" s="119">
        <v>0.3451206</v>
      </c>
      <c r="D821" s="119">
        <v>0.65500000000000003</v>
      </c>
      <c r="E821" s="119">
        <v>8.4888000000000019E-2</v>
      </c>
      <c r="F821" s="119">
        <v>0.84799999999999998</v>
      </c>
      <c r="G821" s="119">
        <v>5.22368E-2</v>
      </c>
      <c r="H821" s="119">
        <v>0.439</v>
      </c>
      <c r="I821" s="119">
        <v>5.5313999999999995E-2</v>
      </c>
      <c r="J821" s="123">
        <v>20.763999999999999</v>
      </c>
      <c r="K821" s="119">
        <v>0.27823759999999997</v>
      </c>
      <c r="L821" s="119">
        <v>0.39500000000000002</v>
      </c>
      <c r="M821" s="119">
        <v>5.3957000000000005E-2</v>
      </c>
      <c r="N821" s="123">
        <v>18.111000000000001</v>
      </c>
      <c r="O821" s="119">
        <v>0.23544300000000004</v>
      </c>
      <c r="P821" s="119">
        <v>6.5979999999999999</v>
      </c>
      <c r="Q821" s="119">
        <v>0.1596716</v>
      </c>
      <c r="R821" s="119">
        <v>3.7999999999999999E-2</v>
      </c>
      <c r="S821" s="119">
        <v>4.5417600000000002E-2</v>
      </c>
      <c r="T821" s="119">
        <v>2.5000000000000001E-2</v>
      </c>
      <c r="U821" s="119">
        <v>3.8469999999999997E-2</v>
      </c>
      <c r="V821" s="119">
        <v>0</v>
      </c>
      <c r="W821" s="119">
        <v>0</v>
      </c>
      <c r="X821" s="123">
        <v>100.164</v>
      </c>
      <c r="Y821" s="114"/>
      <c r="Z821" s="123">
        <v>52.490596066033888</v>
      </c>
      <c r="AA821" s="123">
        <v>33.763455944757212</v>
      </c>
      <c r="AB821" s="123">
        <v>13.745947989208886</v>
      </c>
      <c r="AC821" s="123">
        <v>60.857950697567745</v>
      </c>
      <c r="AD821" s="123">
        <v>25.487427465443119</v>
      </c>
    </row>
    <row r="822" spans="1:30">
      <c r="A822" s="114" t="s">
        <v>512</v>
      </c>
      <c r="B822" s="123">
        <v>51.415999999999997</v>
      </c>
      <c r="C822" s="119">
        <v>0.33934559999999997</v>
      </c>
      <c r="D822" s="119">
        <v>0.81599999999999995</v>
      </c>
      <c r="E822" s="119">
        <v>9.3513600000000002E-2</v>
      </c>
      <c r="F822" s="119">
        <v>1.5780000000000001</v>
      </c>
      <c r="G822" s="119">
        <v>6.6276000000000002E-2</v>
      </c>
      <c r="H822" s="119">
        <v>0.52300000000000002</v>
      </c>
      <c r="I822" s="119">
        <v>6.1190999999999995E-2</v>
      </c>
      <c r="J822" s="123">
        <v>19.248999999999999</v>
      </c>
      <c r="K822" s="119">
        <v>0.26948599999999995</v>
      </c>
      <c r="L822" s="119">
        <v>0.35799999999999998</v>
      </c>
      <c r="M822" s="119">
        <v>5.18384E-2</v>
      </c>
      <c r="N822" s="123">
        <v>17.829999999999998</v>
      </c>
      <c r="O822" s="119">
        <v>0.23179</v>
      </c>
      <c r="P822" s="119">
        <v>7.4889999999999999</v>
      </c>
      <c r="Q822" s="119">
        <v>0.1692514</v>
      </c>
      <c r="R822" s="119">
        <v>3.5000000000000003E-2</v>
      </c>
      <c r="S822" s="119">
        <v>4.1363000000000004E-2</v>
      </c>
      <c r="T822" s="119">
        <v>0</v>
      </c>
      <c r="U822" s="119">
        <v>0</v>
      </c>
      <c r="V822" s="119">
        <v>0</v>
      </c>
      <c r="W822" s="119">
        <v>0</v>
      </c>
      <c r="X822" s="123">
        <v>99.294000000000011</v>
      </c>
      <c r="Y822" s="114"/>
      <c r="Z822" s="123">
        <v>52.42141816034016</v>
      </c>
      <c r="AA822" s="123">
        <v>31.751364564539902</v>
      </c>
      <c r="AB822" s="123">
        <v>15.827217275119935</v>
      </c>
      <c r="AC822" s="123">
        <v>62.2804654570566</v>
      </c>
      <c r="AD822" s="123">
        <v>26.645999231034732</v>
      </c>
    </row>
    <row r="823" spans="1:30">
      <c r="B823" s="123"/>
      <c r="C823" s="119"/>
      <c r="D823" s="119"/>
      <c r="E823" s="119"/>
      <c r="F823" s="119"/>
      <c r="G823" s="119"/>
      <c r="H823" s="119"/>
      <c r="I823" s="119"/>
      <c r="J823" s="119"/>
      <c r="K823" s="119"/>
      <c r="L823" s="119"/>
      <c r="M823" s="119"/>
      <c r="N823" s="119"/>
      <c r="O823" s="119"/>
      <c r="P823" s="119"/>
      <c r="Q823" s="119"/>
      <c r="R823" s="119"/>
      <c r="S823" s="119"/>
      <c r="T823" s="119"/>
      <c r="U823" s="119"/>
      <c r="V823" s="119"/>
      <c r="W823" s="119"/>
      <c r="X823" s="123"/>
      <c r="Y823" s="114"/>
      <c r="Z823" s="114"/>
      <c r="AA823" s="114"/>
      <c r="AB823" s="114"/>
    </row>
    <row r="824" spans="1:30">
      <c r="A824" t="s">
        <v>401</v>
      </c>
      <c r="B824" s="123">
        <v>46.12</v>
      </c>
      <c r="C824" s="119">
        <v>0.32284000000000002</v>
      </c>
      <c r="D824" s="119">
        <v>0.121</v>
      </c>
      <c r="E824" s="119">
        <v>5.6990999999999993E-2</v>
      </c>
      <c r="F824" s="123">
        <v>34.094999999999999</v>
      </c>
      <c r="G824" s="119">
        <v>0.26594099999999998</v>
      </c>
      <c r="H824" s="119">
        <v>0</v>
      </c>
      <c r="I824" s="119">
        <v>0</v>
      </c>
      <c r="J824" s="119">
        <v>0.47</v>
      </c>
      <c r="K824" s="119">
        <v>5.7622E-2</v>
      </c>
      <c r="L824" s="119">
        <v>5.0000000000000001E-3</v>
      </c>
      <c r="M824" s="119">
        <v>3.7682E-2</v>
      </c>
      <c r="N824" s="119">
        <v>0.22</v>
      </c>
      <c r="O824" s="119">
        <v>3.3087999999999999E-2</v>
      </c>
      <c r="P824" s="123">
        <v>18.533000000000001</v>
      </c>
      <c r="Q824" s="119">
        <v>0.26687519999999998</v>
      </c>
      <c r="R824" s="119">
        <v>0.88200000000000001</v>
      </c>
      <c r="S824" s="119">
        <v>9.8783999999999997E-2</v>
      </c>
      <c r="T824" s="119">
        <v>3.9E-2</v>
      </c>
      <c r="U824" s="119">
        <v>3.9093599999999999E-2</v>
      </c>
      <c r="V824" s="119">
        <v>4.1000000000000002E-2</v>
      </c>
      <c r="W824" s="119">
        <v>4.9306600000000006E-2</v>
      </c>
      <c r="X824" s="123">
        <v>100.526</v>
      </c>
      <c r="Y824" s="114"/>
      <c r="Z824" s="123">
        <v>91.858815589323299</v>
      </c>
      <c r="AA824" s="123">
        <v>7.9109771393122088</v>
      </c>
      <c r="AB824" s="123">
        <v>0.23020727136448146</v>
      </c>
    </row>
    <row r="825" spans="1:30">
      <c r="A825" t="s">
        <v>488</v>
      </c>
      <c r="B825" s="123">
        <v>47.290999999999997</v>
      </c>
      <c r="C825" s="119">
        <v>0.33103699999999997</v>
      </c>
      <c r="D825" s="119">
        <v>0.214</v>
      </c>
      <c r="E825" s="119">
        <v>6.2488000000000002E-2</v>
      </c>
      <c r="F825" s="123">
        <v>31.606999999999999</v>
      </c>
      <c r="G825" s="119">
        <v>0.25285600000000003</v>
      </c>
      <c r="H825" s="119">
        <v>1.4E-2</v>
      </c>
      <c r="I825" s="119">
        <v>3.8340400000000004E-2</v>
      </c>
      <c r="J825" s="119">
        <v>1.5940000000000001</v>
      </c>
      <c r="K825" s="119">
        <v>8.5438400000000012E-2</v>
      </c>
      <c r="L825" s="119">
        <v>0.01</v>
      </c>
      <c r="M825" s="119">
        <v>3.9192000000000005E-2</v>
      </c>
      <c r="N825" s="119">
        <v>0.27100000000000002</v>
      </c>
      <c r="O825" s="119">
        <v>3.4742200000000001E-2</v>
      </c>
      <c r="P825" s="123">
        <v>16.817</v>
      </c>
      <c r="Q825" s="119">
        <v>0.25225500000000001</v>
      </c>
      <c r="R825" s="119">
        <v>1.4019999999999999</v>
      </c>
      <c r="S825" s="119">
        <v>0.1202916</v>
      </c>
      <c r="T825" s="119">
        <v>5.6000000000000001E-2</v>
      </c>
      <c r="U825" s="119">
        <v>4.1451199999999994E-2</v>
      </c>
      <c r="V825" s="119">
        <v>2E-3</v>
      </c>
      <c r="W825" s="119">
        <v>4.95612E-2</v>
      </c>
      <c r="X825" s="123">
        <v>99.277999999999977</v>
      </c>
      <c r="Y825" s="114"/>
      <c r="Z825" s="123">
        <v>86.592847244024526</v>
      </c>
      <c r="AA825" s="123">
        <v>13.063752323969535</v>
      </c>
      <c r="AB825" s="123">
        <v>0.34340043200593651</v>
      </c>
    </row>
    <row r="826" spans="1:30">
      <c r="A826" t="s">
        <v>489</v>
      </c>
      <c r="B826" s="123">
        <v>47.466000000000001</v>
      </c>
      <c r="C826" s="119">
        <v>0.332262</v>
      </c>
      <c r="D826" s="119">
        <v>3.9E-2</v>
      </c>
      <c r="E826" s="119">
        <v>4.9436400000000005E-2</v>
      </c>
      <c r="F826" s="123">
        <v>33.03</v>
      </c>
      <c r="G826" s="119">
        <v>0.25763400000000003</v>
      </c>
      <c r="H826" s="119">
        <v>1.0999999999999999E-2</v>
      </c>
      <c r="I826" s="119">
        <v>3.5609200000000001E-2</v>
      </c>
      <c r="J826" s="119">
        <v>0.57799999999999996</v>
      </c>
      <c r="K826" s="119">
        <v>5.8955999999999988E-2</v>
      </c>
      <c r="L826" s="119">
        <v>1.2999999999999999E-2</v>
      </c>
      <c r="M826" s="119">
        <v>3.6605399999999996E-2</v>
      </c>
      <c r="N826" s="119">
        <v>0.30399999999999999</v>
      </c>
      <c r="O826" s="119">
        <v>3.5203199999999997E-2</v>
      </c>
      <c r="P826" s="123">
        <v>17.507999999999999</v>
      </c>
      <c r="Q826" s="119">
        <v>0.25911839999999997</v>
      </c>
      <c r="R826" s="119">
        <v>1.2709999999999999</v>
      </c>
      <c r="S826" s="119">
        <v>0.11769459999999998</v>
      </c>
      <c r="T826" s="119">
        <v>3.4000000000000002E-2</v>
      </c>
      <c r="U826" s="119">
        <v>4.42952E-2</v>
      </c>
      <c r="V826" s="119">
        <v>1.4999999999999999E-2</v>
      </c>
      <c r="W826" s="119">
        <v>4.8822000000000004E-2</v>
      </c>
      <c r="X826" s="123">
        <v>100.26900000000001</v>
      </c>
      <c r="Y826" s="114"/>
      <c r="Z826" s="123">
        <v>88.208119534978451</v>
      </c>
      <c r="AA826" s="123">
        <v>11.587880422812002</v>
      </c>
      <c r="AB826" s="123">
        <v>0.20400004220954759</v>
      </c>
    </row>
    <row r="827" spans="1:30">
      <c r="A827" t="s">
        <v>490</v>
      </c>
      <c r="B827" s="123">
        <v>49.991999999999997</v>
      </c>
      <c r="C827" s="119">
        <v>0.33994560000000001</v>
      </c>
      <c r="D827" s="119">
        <v>6.0999999999999999E-2</v>
      </c>
      <c r="E827" s="119">
        <v>5.1117999999999997E-2</v>
      </c>
      <c r="F827" s="123">
        <v>30.077000000000002</v>
      </c>
      <c r="G827" s="119">
        <v>0.24663139999999997</v>
      </c>
      <c r="H827" s="119">
        <v>0</v>
      </c>
      <c r="I827" s="119">
        <v>0</v>
      </c>
      <c r="J827" s="119">
        <v>1.984</v>
      </c>
      <c r="K827" s="119">
        <v>9.2057600000000003E-2</v>
      </c>
      <c r="L827" s="119">
        <v>0</v>
      </c>
      <c r="M827" s="119">
        <v>0</v>
      </c>
      <c r="N827" s="119">
        <v>6.0999999999999999E-2</v>
      </c>
      <c r="O827" s="119">
        <v>2.5412599999999997E-2</v>
      </c>
      <c r="P827" s="123">
        <v>15.991</v>
      </c>
      <c r="Q827" s="119">
        <v>0.24626139999999999</v>
      </c>
      <c r="R827" s="119">
        <v>1.2310000000000001</v>
      </c>
      <c r="S827" s="119">
        <v>0.11374440000000002</v>
      </c>
      <c r="T827" s="119">
        <v>0.14399999999999999</v>
      </c>
      <c r="U827" s="119">
        <v>4.6828799999999997E-2</v>
      </c>
      <c r="V827" s="119">
        <v>0</v>
      </c>
      <c r="W827" s="119">
        <v>0</v>
      </c>
      <c r="X827" s="123">
        <v>99.540999999999997</v>
      </c>
      <c r="Y827" s="114"/>
      <c r="Z827" s="123">
        <v>86.95425923303776</v>
      </c>
      <c r="AA827" s="123">
        <v>12.113223154662855</v>
      </c>
      <c r="AB827" s="123">
        <v>0.93251761229938623</v>
      </c>
    </row>
    <row r="828" spans="1:30">
      <c r="A828" t="s">
        <v>491</v>
      </c>
      <c r="B828" s="123">
        <v>45.445</v>
      </c>
      <c r="C828" s="119">
        <v>0.31811499999999998</v>
      </c>
      <c r="D828" s="119">
        <v>5.5E-2</v>
      </c>
      <c r="E828" s="119">
        <v>5.0391000000000005E-2</v>
      </c>
      <c r="F828" s="123">
        <v>33.930999999999997</v>
      </c>
      <c r="G828" s="119">
        <v>0.2646618</v>
      </c>
      <c r="H828" s="119">
        <v>1.7000000000000001E-2</v>
      </c>
      <c r="I828" s="119">
        <v>3.9062600000000003E-2</v>
      </c>
      <c r="J828" s="119">
        <v>0.54200000000000004</v>
      </c>
      <c r="K828" s="119">
        <v>5.8102400000000012E-2</v>
      </c>
      <c r="L828" s="119">
        <v>0</v>
      </c>
      <c r="M828" s="119">
        <v>0</v>
      </c>
      <c r="N828" s="119">
        <v>0.26300000000000001</v>
      </c>
      <c r="O828" s="119">
        <v>3.4452999999999998E-2</v>
      </c>
      <c r="P828" s="123">
        <v>17.920999999999999</v>
      </c>
      <c r="Q828" s="119">
        <v>0.26164659999999995</v>
      </c>
      <c r="R828" s="119">
        <v>0.86</v>
      </c>
      <c r="S828" s="119">
        <v>9.8211999999999994E-2</v>
      </c>
      <c r="T828" s="119">
        <v>6.6000000000000003E-2</v>
      </c>
      <c r="U828" s="119">
        <v>3.7897200000000006E-2</v>
      </c>
      <c r="V828" s="119">
        <v>2.9000000000000001E-2</v>
      </c>
      <c r="W828" s="119">
        <v>4.6249200000000004E-2</v>
      </c>
      <c r="X828" s="123">
        <v>99.129000000000005</v>
      </c>
      <c r="Y828" s="114"/>
      <c r="Z828" s="123">
        <v>91.640004249892314</v>
      </c>
      <c r="AA828" s="123">
        <v>7.9580697409337375</v>
      </c>
      <c r="AB828" s="123">
        <v>0.40192600917395721</v>
      </c>
    </row>
    <row r="829" spans="1:30">
      <c r="A829" t="s">
        <v>492</v>
      </c>
      <c r="B829" s="123">
        <v>47.938000000000002</v>
      </c>
      <c r="C829" s="119">
        <v>0.32597840000000006</v>
      </c>
      <c r="D829" s="119">
        <v>8.3000000000000004E-2</v>
      </c>
      <c r="E829" s="119">
        <v>5.4763400000000004E-2</v>
      </c>
      <c r="F829" s="123">
        <v>32.256999999999998</v>
      </c>
      <c r="G829" s="119">
        <v>0.25805600000000001</v>
      </c>
      <c r="H829" s="119">
        <v>0</v>
      </c>
      <c r="I829" s="119">
        <v>0</v>
      </c>
      <c r="J829" s="119">
        <v>0.80300000000000005</v>
      </c>
      <c r="K829" s="119">
        <v>6.52036E-2</v>
      </c>
      <c r="L829" s="119">
        <v>1.7000000000000001E-2</v>
      </c>
      <c r="M829" s="119">
        <v>3.7253799999999997E-2</v>
      </c>
      <c r="N829" s="119">
        <v>0.29099999999999998</v>
      </c>
      <c r="O829" s="119">
        <v>3.6316799999999996E-2</v>
      </c>
      <c r="P829" s="123">
        <v>16.934999999999999</v>
      </c>
      <c r="Q829" s="119">
        <v>0.25402499999999995</v>
      </c>
      <c r="R829" s="119">
        <v>1.331</v>
      </c>
      <c r="S829" s="119">
        <v>0.1187252</v>
      </c>
      <c r="T829" s="119">
        <v>8.5000000000000006E-2</v>
      </c>
      <c r="U829" s="119">
        <v>4.301E-2</v>
      </c>
      <c r="V829" s="119">
        <v>0.01</v>
      </c>
      <c r="W829" s="119">
        <v>4.6460000000000001E-2</v>
      </c>
      <c r="X829" s="123">
        <v>99.749999999999986</v>
      </c>
      <c r="Y829" s="114"/>
      <c r="Z829" s="123">
        <v>87.092575187614841</v>
      </c>
      <c r="AA829" s="123">
        <v>12.386836790385418</v>
      </c>
      <c r="AB829" s="123">
        <v>0.52058802199975063</v>
      </c>
    </row>
    <row r="830" spans="1:30">
      <c r="A830" t="s">
        <v>493</v>
      </c>
      <c r="B830" s="123">
        <v>47.180999999999997</v>
      </c>
      <c r="C830" s="119">
        <v>0.33026699999999998</v>
      </c>
      <c r="D830" s="119">
        <v>7.9000000000000001E-2</v>
      </c>
      <c r="E830" s="119">
        <v>5.2977400000000001E-2</v>
      </c>
      <c r="F830" s="123">
        <v>32.734999999999999</v>
      </c>
      <c r="G830" s="119">
        <v>0.26188</v>
      </c>
      <c r="H830" s="119">
        <v>0</v>
      </c>
      <c r="I830" s="119">
        <v>0</v>
      </c>
      <c r="J830" s="119">
        <v>0.76600000000000001</v>
      </c>
      <c r="K830" s="119">
        <v>6.4190800000000006E-2</v>
      </c>
      <c r="L830" s="119">
        <v>0.02</v>
      </c>
      <c r="M830" s="119">
        <v>3.7948000000000003E-2</v>
      </c>
      <c r="N830" s="119">
        <v>0.217</v>
      </c>
      <c r="O830" s="119">
        <v>3.1898999999999997E-2</v>
      </c>
      <c r="P830" s="123">
        <v>17.071999999999999</v>
      </c>
      <c r="Q830" s="119">
        <v>0.25607999999999997</v>
      </c>
      <c r="R830" s="119">
        <v>1.37</v>
      </c>
      <c r="S830" s="119">
        <v>0.12001200000000001</v>
      </c>
      <c r="T830" s="119">
        <v>7.2999999999999995E-2</v>
      </c>
      <c r="U830" s="119">
        <v>4.4091999999999992E-2</v>
      </c>
      <c r="V830" s="119">
        <v>2.1999999999999999E-2</v>
      </c>
      <c r="W830" s="119">
        <v>4.9262399999999991E-2</v>
      </c>
      <c r="X830" s="123">
        <v>99.535000000000011</v>
      </c>
      <c r="Y830" s="114"/>
      <c r="Z830" s="123">
        <v>86.93300742669868</v>
      </c>
      <c r="AA830" s="123">
        <v>12.624299754822902</v>
      </c>
      <c r="AB830" s="123">
        <v>0.4426928184784098</v>
      </c>
    </row>
    <row r="831" spans="1:30">
      <c r="A831" t="s">
        <v>494</v>
      </c>
      <c r="B831" s="123">
        <v>45.499000000000002</v>
      </c>
      <c r="C831" s="119">
        <v>0.31849299999999997</v>
      </c>
      <c r="D831" s="119">
        <v>0.11</v>
      </c>
      <c r="E831" s="119">
        <v>5.2184000000000001E-2</v>
      </c>
      <c r="F831" s="123">
        <v>34.366999999999997</v>
      </c>
      <c r="G831" s="119">
        <v>0.26806259999999998</v>
      </c>
      <c r="H831" s="119">
        <v>1.0999999999999999E-2</v>
      </c>
      <c r="I831" s="119">
        <v>3.5879799999999996E-2</v>
      </c>
      <c r="J831" s="119">
        <v>0.56599999999999995</v>
      </c>
      <c r="K831" s="119">
        <v>5.8637599999999991E-2</v>
      </c>
      <c r="L831" s="119">
        <v>3.0000000000000001E-3</v>
      </c>
      <c r="M831" s="119">
        <v>3.79998E-2</v>
      </c>
      <c r="N831" s="119">
        <v>0.217</v>
      </c>
      <c r="O831" s="119">
        <v>3.4806799999999999E-2</v>
      </c>
      <c r="P831" s="123">
        <v>18.286999999999999</v>
      </c>
      <c r="Q831" s="119">
        <v>0.26333279999999998</v>
      </c>
      <c r="R831" s="119">
        <v>0.86699999999999999</v>
      </c>
      <c r="S831" s="119">
        <v>9.7797599999999998E-2</v>
      </c>
      <c r="T831" s="119">
        <v>4.8000000000000001E-2</v>
      </c>
      <c r="U831" s="119">
        <v>4.0262399999999997E-2</v>
      </c>
      <c r="V831" s="119">
        <v>1.9E-2</v>
      </c>
      <c r="W831" s="119">
        <v>4.8810999999999993E-2</v>
      </c>
      <c r="X831" s="123">
        <v>99.994000000000014</v>
      </c>
      <c r="Y831" s="114"/>
      <c r="Z831" s="123">
        <v>91.834015096954673</v>
      </c>
      <c r="AA831" s="123">
        <v>7.8789189679715026</v>
      </c>
      <c r="AB831" s="123">
        <v>0.28706593507382161</v>
      </c>
    </row>
    <row r="832" spans="1:30">
      <c r="A832" t="s">
        <v>495</v>
      </c>
      <c r="B832" s="123">
        <v>48.07</v>
      </c>
      <c r="C832" s="119">
        <v>0.32687600000000006</v>
      </c>
      <c r="D832" s="119">
        <v>0.11799999999999999</v>
      </c>
      <c r="E832" s="119">
        <v>5.6970399999999997E-2</v>
      </c>
      <c r="F832" s="123">
        <v>31.922000000000001</v>
      </c>
      <c r="G832" s="119">
        <v>0.25537599999999999</v>
      </c>
      <c r="H832" s="119">
        <v>0</v>
      </c>
      <c r="I832" s="119">
        <v>0</v>
      </c>
      <c r="J832" s="119">
        <v>0.96699999999999997</v>
      </c>
      <c r="K832" s="119">
        <v>7.0591000000000001E-2</v>
      </c>
      <c r="L832" s="119">
        <v>4.0000000000000001E-3</v>
      </c>
      <c r="M832" s="119">
        <v>3.9394400000000003E-2</v>
      </c>
      <c r="N832" s="119">
        <v>0.32800000000000001</v>
      </c>
      <c r="O832" s="119">
        <v>3.6998400000000001E-2</v>
      </c>
      <c r="P832" s="123">
        <v>16.77</v>
      </c>
      <c r="Q832" s="119">
        <v>0.25155</v>
      </c>
      <c r="R832" s="119">
        <v>1.5549999999999999</v>
      </c>
      <c r="S832" s="119">
        <v>0.126577</v>
      </c>
      <c r="T832" s="119">
        <v>4.3999999999999997E-2</v>
      </c>
      <c r="U832" s="119">
        <v>4.4413599999999998E-2</v>
      </c>
      <c r="V832" s="119">
        <v>0</v>
      </c>
      <c r="W832" s="119">
        <v>0</v>
      </c>
      <c r="X832" s="123">
        <v>99.778000000000006</v>
      </c>
      <c r="Y832" s="114"/>
      <c r="Z832" s="123">
        <v>85.402824155190999</v>
      </c>
      <c r="AA832" s="123">
        <v>14.330323415461002</v>
      </c>
      <c r="AB832" s="123">
        <v>0.26685242934800224</v>
      </c>
    </row>
    <row r="833" spans="1:28">
      <c r="A833" t="s">
        <v>496</v>
      </c>
      <c r="B833" s="123">
        <v>47.972000000000001</v>
      </c>
      <c r="C833" s="119">
        <v>0.32620960000000004</v>
      </c>
      <c r="D833" s="119">
        <v>0.11</v>
      </c>
      <c r="E833" s="119">
        <v>5.557200000000001E-2</v>
      </c>
      <c r="F833" s="123">
        <v>32.302</v>
      </c>
      <c r="G833" s="119">
        <v>0.25841599999999998</v>
      </c>
      <c r="H833" s="119">
        <v>3.0000000000000001E-3</v>
      </c>
      <c r="I833" s="119">
        <v>3.2187000000000007E-2</v>
      </c>
      <c r="J833" s="119">
        <v>1.1180000000000001</v>
      </c>
      <c r="K833" s="119">
        <v>7.4458800000000006E-2</v>
      </c>
      <c r="L833" s="119">
        <v>0</v>
      </c>
      <c r="M833" s="119">
        <v>0</v>
      </c>
      <c r="N833" s="119">
        <v>0.33100000000000002</v>
      </c>
      <c r="O833" s="119">
        <v>3.7270600000000001E-2</v>
      </c>
      <c r="P833" s="123">
        <v>16.899999999999999</v>
      </c>
      <c r="Q833" s="119">
        <v>0.2535</v>
      </c>
      <c r="R833" s="119">
        <v>1.3640000000000001</v>
      </c>
      <c r="S833" s="119">
        <v>0.1203048</v>
      </c>
      <c r="T833" s="119">
        <v>2.7E-2</v>
      </c>
      <c r="U833" s="119">
        <v>3.8577599999999997E-2</v>
      </c>
      <c r="V833" s="119">
        <v>0</v>
      </c>
      <c r="W833" s="119">
        <v>0</v>
      </c>
      <c r="X833" s="123">
        <v>100.127</v>
      </c>
      <c r="Y833" s="114"/>
      <c r="Z833" s="123">
        <v>87.111287913010599</v>
      </c>
      <c r="AA833" s="123">
        <v>12.72297076110536</v>
      </c>
      <c r="AB833" s="123">
        <v>0.16574132588404192</v>
      </c>
    </row>
    <row r="834" spans="1:28">
      <c r="A834" t="s">
        <v>497</v>
      </c>
      <c r="B834" s="123">
        <v>48.878999999999998</v>
      </c>
      <c r="C834" s="119">
        <v>0.33237720000000004</v>
      </c>
      <c r="D834" s="119">
        <v>0.11</v>
      </c>
      <c r="E834" s="119">
        <v>5.3129999999999997E-2</v>
      </c>
      <c r="F834" s="123">
        <v>31.481000000000002</v>
      </c>
      <c r="G834" s="119">
        <v>0.25184800000000002</v>
      </c>
      <c r="H834" s="119">
        <v>6.0000000000000001E-3</v>
      </c>
      <c r="I834" s="119">
        <v>3.7412399999999998E-2</v>
      </c>
      <c r="J834" s="119">
        <v>1.163</v>
      </c>
      <c r="K834" s="119">
        <v>7.4432000000000012E-2</v>
      </c>
      <c r="L834" s="119">
        <v>0</v>
      </c>
      <c r="M834" s="119">
        <v>0</v>
      </c>
      <c r="N834" s="119">
        <v>0.33400000000000002</v>
      </c>
      <c r="O834" s="119">
        <v>3.8276400000000009E-2</v>
      </c>
      <c r="P834" s="123">
        <v>16.431999999999999</v>
      </c>
      <c r="Q834" s="119">
        <v>0.2497664</v>
      </c>
      <c r="R834" s="119">
        <v>1.502</v>
      </c>
      <c r="S834" s="119">
        <v>0.12496640000000001</v>
      </c>
      <c r="T834" s="119">
        <v>6.8000000000000005E-2</v>
      </c>
      <c r="U834" s="119">
        <v>3.9208800000000002E-2</v>
      </c>
      <c r="V834" s="119">
        <v>0</v>
      </c>
      <c r="W834" s="119">
        <v>0</v>
      </c>
      <c r="X834" s="123">
        <v>99.974999999999994</v>
      </c>
      <c r="Y834" s="114"/>
      <c r="Z834" s="123">
        <v>85.445262737302073</v>
      </c>
      <c r="AA834" s="123">
        <v>14.133636730294134</v>
      </c>
      <c r="AB834" s="123">
        <v>0.42110053240378909</v>
      </c>
    </row>
    <row r="835" spans="1:28">
      <c r="A835" t="s">
        <v>498</v>
      </c>
      <c r="B835" s="123">
        <v>48.235999999999997</v>
      </c>
      <c r="C835" s="119">
        <v>0.32800479999999999</v>
      </c>
      <c r="D835" s="119">
        <v>8.7999999999999995E-2</v>
      </c>
      <c r="E835" s="119">
        <v>5.7745600000000001E-2</v>
      </c>
      <c r="F835" s="123">
        <v>31.901</v>
      </c>
      <c r="G835" s="119">
        <v>0.25520799999999999</v>
      </c>
      <c r="H835" s="119">
        <v>0</v>
      </c>
      <c r="I835" s="119">
        <v>0</v>
      </c>
      <c r="J835" s="119">
        <v>1.0569999999999999</v>
      </c>
      <c r="K835" s="119">
        <v>7.3144399999999998E-2</v>
      </c>
      <c r="L835" s="119">
        <v>0</v>
      </c>
      <c r="M835" s="119">
        <v>0</v>
      </c>
      <c r="N835" s="119">
        <v>0.28499999999999998</v>
      </c>
      <c r="O835" s="119">
        <v>3.4769999999999995E-2</v>
      </c>
      <c r="P835" s="123">
        <v>16.503</v>
      </c>
      <c r="Q835" s="119">
        <v>0.2508456</v>
      </c>
      <c r="R835" s="119">
        <v>1.5369999999999999</v>
      </c>
      <c r="S835" s="119">
        <v>0.12541919999999998</v>
      </c>
      <c r="T835" s="119">
        <v>5.3999999999999999E-2</v>
      </c>
      <c r="U835" s="119">
        <v>4.0359599999999995E-2</v>
      </c>
      <c r="V835" s="119">
        <v>0.02</v>
      </c>
      <c r="W835" s="119">
        <v>4.6920000000000003E-2</v>
      </c>
      <c r="X835" s="123">
        <v>99.680999999999997</v>
      </c>
      <c r="Y835" s="114"/>
      <c r="Z835" s="123">
        <v>85.292600466030208</v>
      </c>
      <c r="AA835" s="123">
        <v>14.37502975338923</v>
      </c>
      <c r="AB835" s="123">
        <v>0.33236978058055938</v>
      </c>
    </row>
    <row r="836" spans="1:28">
      <c r="A836" t="s">
        <v>499</v>
      </c>
      <c r="B836" s="123">
        <v>48.226999999999997</v>
      </c>
      <c r="C836" s="119">
        <v>0.3279436</v>
      </c>
      <c r="D836" s="119">
        <v>0.104</v>
      </c>
      <c r="E836" s="119">
        <v>5.8115199999999999E-2</v>
      </c>
      <c r="F836" s="123">
        <v>31.573</v>
      </c>
      <c r="G836" s="119">
        <v>0.25258400000000003</v>
      </c>
      <c r="H836" s="119">
        <v>1.7999999999999999E-2</v>
      </c>
      <c r="I836" s="119">
        <v>3.4271999999999997E-2</v>
      </c>
      <c r="J836" s="119">
        <v>1.349</v>
      </c>
      <c r="K836" s="119">
        <v>7.9591000000000009E-2</v>
      </c>
      <c r="L836" s="119">
        <v>0</v>
      </c>
      <c r="M836" s="119">
        <v>0</v>
      </c>
      <c r="N836" s="119">
        <v>0.19800000000000001</v>
      </c>
      <c r="O836" s="119">
        <v>3.1244399999999999E-2</v>
      </c>
      <c r="P836" s="123">
        <v>16.446999999999999</v>
      </c>
      <c r="Q836" s="119">
        <v>0.24999440000000001</v>
      </c>
      <c r="R836" s="119">
        <v>1.4419999999999999</v>
      </c>
      <c r="S836" s="119">
        <v>0.124012</v>
      </c>
      <c r="T836" s="119">
        <v>0.14000000000000001</v>
      </c>
      <c r="U836" s="119">
        <v>4.9196000000000011E-2</v>
      </c>
      <c r="V836" s="119">
        <v>0</v>
      </c>
      <c r="W836" s="119">
        <v>0</v>
      </c>
      <c r="X836" s="123">
        <v>99.49799999999999</v>
      </c>
      <c r="Y836" s="114"/>
      <c r="Z836" s="123">
        <v>85.558103153463179</v>
      </c>
      <c r="AA836" s="123">
        <v>13.574571965236066</v>
      </c>
      <c r="AB836" s="123">
        <v>0.86732488130076379</v>
      </c>
    </row>
    <row r="837" spans="1:28">
      <c r="A837" t="s">
        <v>500</v>
      </c>
      <c r="B837" s="123">
        <v>47.677999999999997</v>
      </c>
      <c r="C837" s="119">
        <v>0.32421039999999995</v>
      </c>
      <c r="D837" s="119">
        <v>9.4E-2</v>
      </c>
      <c r="E837" s="119">
        <v>5.6042800000000004E-2</v>
      </c>
      <c r="F837" s="123">
        <v>32.353000000000002</v>
      </c>
      <c r="G837" s="119">
        <v>0.25882400000000005</v>
      </c>
      <c r="H837" s="119">
        <v>0</v>
      </c>
      <c r="I837" s="119">
        <v>0</v>
      </c>
      <c r="J837" s="119">
        <v>0.99199999999999999</v>
      </c>
      <c r="K837" s="119">
        <v>7.1027199999999999E-2</v>
      </c>
      <c r="L837" s="119">
        <v>3.5000000000000003E-2</v>
      </c>
      <c r="M837" s="119">
        <v>3.5000000000000003E-2</v>
      </c>
      <c r="N837" s="119">
        <v>0.308</v>
      </c>
      <c r="O837" s="119">
        <v>3.5604799999999999E-2</v>
      </c>
      <c r="P837" s="123">
        <v>16.962</v>
      </c>
      <c r="Q837" s="119">
        <v>0.25442999999999999</v>
      </c>
      <c r="R837" s="119">
        <v>1.4239999999999999</v>
      </c>
      <c r="S837" s="119">
        <v>0.1218944</v>
      </c>
      <c r="T837" s="119">
        <v>5.1999999999999998E-2</v>
      </c>
      <c r="U837" s="119">
        <v>3.8064000000000001E-2</v>
      </c>
      <c r="V837" s="119">
        <v>2.1000000000000001E-2</v>
      </c>
      <c r="W837" s="119">
        <v>4.5431400000000004E-2</v>
      </c>
      <c r="X837" s="123">
        <v>99.919000000000025</v>
      </c>
      <c r="Y837" s="114"/>
      <c r="Z837" s="123">
        <v>86.53719340071379</v>
      </c>
      <c r="AA837" s="123">
        <v>13.146863841116311</v>
      </c>
      <c r="AB837" s="123">
        <v>0.31594275816989981</v>
      </c>
    </row>
    <row r="838" spans="1:28">
      <c r="A838" t="s">
        <v>501</v>
      </c>
      <c r="B838" s="123">
        <v>48.332999999999998</v>
      </c>
      <c r="C838" s="119">
        <v>0.32866440000000002</v>
      </c>
      <c r="D838" s="119">
        <v>0.11600000000000001</v>
      </c>
      <c r="E838" s="119">
        <v>5.7698400000000004E-2</v>
      </c>
      <c r="F838" s="123">
        <v>32.228999999999999</v>
      </c>
      <c r="G838" s="119">
        <v>0.25783200000000001</v>
      </c>
      <c r="H838" s="119">
        <v>0</v>
      </c>
      <c r="I838" s="119">
        <v>0</v>
      </c>
      <c r="J838" s="119">
        <v>1.0129999999999999</v>
      </c>
      <c r="K838" s="119">
        <v>7.1922999999999987E-2</v>
      </c>
      <c r="L838" s="119">
        <v>3.3000000000000002E-2</v>
      </c>
      <c r="M838" s="119">
        <v>3.6313200000000004E-2</v>
      </c>
      <c r="N838" s="119">
        <v>0.34799999999999998</v>
      </c>
      <c r="O838" s="119">
        <v>3.7166399999999995E-2</v>
      </c>
      <c r="P838" s="123">
        <v>16.992999999999999</v>
      </c>
      <c r="Q838" s="119">
        <v>0.25489499999999998</v>
      </c>
      <c r="R838" s="119">
        <v>1.3620000000000001</v>
      </c>
      <c r="S838" s="119">
        <v>0.1182216</v>
      </c>
      <c r="T838" s="119">
        <v>8.5000000000000006E-2</v>
      </c>
      <c r="U838" s="119">
        <v>4.3248000000000009E-2</v>
      </c>
      <c r="V838" s="119">
        <v>0</v>
      </c>
      <c r="W838" s="119">
        <v>0</v>
      </c>
      <c r="X838" s="123">
        <v>100.51199999999999</v>
      </c>
      <c r="Y838" s="114"/>
      <c r="Z838" s="123">
        <v>86.881055529049206</v>
      </c>
      <c r="AA838" s="123">
        <v>12.601393328733918</v>
      </c>
      <c r="AB838" s="123">
        <v>0.51755114221688225</v>
      </c>
    </row>
    <row r="839" spans="1:28">
      <c r="A839" t="s">
        <v>568</v>
      </c>
      <c r="B839" s="123">
        <v>48.356999999999999</v>
      </c>
      <c r="C839" s="119">
        <v>0.32882760000000005</v>
      </c>
      <c r="D839" s="119">
        <v>8.6999999999999994E-2</v>
      </c>
      <c r="E839" s="119">
        <v>5.592359999999999E-2</v>
      </c>
      <c r="F839" s="123">
        <v>31.937000000000001</v>
      </c>
      <c r="G839" s="119">
        <v>0.255496</v>
      </c>
      <c r="H839" s="119">
        <v>0</v>
      </c>
      <c r="I839" s="119">
        <v>0</v>
      </c>
      <c r="J839" s="119">
        <v>1.2050000000000001</v>
      </c>
      <c r="K839" s="119">
        <v>7.4951000000000004E-2</v>
      </c>
      <c r="L839" s="119">
        <v>1.7999999999999999E-2</v>
      </c>
      <c r="M839" s="119">
        <v>3.7947599999999998E-2</v>
      </c>
      <c r="N839" s="119">
        <v>0.32200000000000001</v>
      </c>
      <c r="O839" s="119">
        <v>3.6708000000000005E-2</v>
      </c>
      <c r="P839" s="123">
        <v>16.52</v>
      </c>
      <c r="Q839" s="119">
        <v>0.25110399999999999</v>
      </c>
      <c r="R839" s="119">
        <v>1.462</v>
      </c>
      <c r="S839" s="119">
        <v>0.12251560000000002</v>
      </c>
      <c r="T839" s="119">
        <v>8.4000000000000005E-2</v>
      </c>
      <c r="U839" s="119">
        <v>4.3864800000000009E-2</v>
      </c>
      <c r="V839" s="119">
        <v>0</v>
      </c>
      <c r="W839" s="119">
        <v>0</v>
      </c>
      <c r="X839" s="123">
        <v>99.992000000000004</v>
      </c>
      <c r="Y839" s="114"/>
      <c r="Z839" s="123">
        <v>85.748268580576166</v>
      </c>
      <c r="AA839" s="123">
        <v>13.732484513715109</v>
      </c>
      <c r="AB839" s="123">
        <v>0.51924690570872711</v>
      </c>
    </row>
    <row r="840" spans="1:28">
      <c r="A840" t="s">
        <v>569</v>
      </c>
      <c r="B840" s="123">
        <v>45.969000000000001</v>
      </c>
      <c r="C840" s="119">
        <v>0.32178299999999999</v>
      </c>
      <c r="D840" s="119">
        <v>8.6999999999999994E-2</v>
      </c>
      <c r="E840" s="119">
        <v>5.2913399999999999E-2</v>
      </c>
      <c r="F840" s="123">
        <v>34.093000000000004</v>
      </c>
      <c r="G840" s="119">
        <v>0.26592540000000003</v>
      </c>
      <c r="H840" s="119">
        <v>0</v>
      </c>
      <c r="I840" s="119">
        <v>0</v>
      </c>
      <c r="J840" s="119">
        <v>0.59699999999999998</v>
      </c>
      <c r="K840" s="119">
        <v>6.0058199999999999E-2</v>
      </c>
      <c r="L840" s="119">
        <v>1.7999999999999999E-2</v>
      </c>
      <c r="M840" s="119">
        <v>3.8779199999999993E-2</v>
      </c>
      <c r="N840" s="119">
        <v>0.248</v>
      </c>
      <c r="O840" s="119">
        <v>3.4472000000000003E-2</v>
      </c>
      <c r="P840" s="123">
        <v>18.010000000000002</v>
      </c>
      <c r="Q840" s="119">
        <v>0.25934400000000002</v>
      </c>
      <c r="R840" s="119">
        <v>0.88200000000000001</v>
      </c>
      <c r="S840" s="119">
        <v>9.8254800000000003E-2</v>
      </c>
      <c r="T840" s="119">
        <v>3.6999999999999998E-2</v>
      </c>
      <c r="U840" s="119">
        <v>3.9071999999999996E-2</v>
      </c>
      <c r="V840" s="119">
        <v>1.7000000000000001E-2</v>
      </c>
      <c r="W840" s="119">
        <v>4.7334800000000003E-2</v>
      </c>
      <c r="X840" s="123">
        <v>99.958000000000013</v>
      </c>
      <c r="Y840" s="114"/>
      <c r="Z840" s="123">
        <v>91.653267584971474</v>
      </c>
      <c r="AA840" s="123">
        <v>8.1224912822583164</v>
      </c>
      <c r="AB840" s="123">
        <v>0.22424113277021643</v>
      </c>
    </row>
    <row r="841" spans="1:28">
      <c r="A841" t="s">
        <v>570</v>
      </c>
      <c r="B841" s="123">
        <v>48.728999999999999</v>
      </c>
      <c r="C841" s="119">
        <v>0.33135720000000002</v>
      </c>
      <c r="D841" s="119">
        <v>0.16</v>
      </c>
      <c r="E841" s="119">
        <v>5.7152000000000001E-2</v>
      </c>
      <c r="F841" s="123">
        <v>31.792999999999999</v>
      </c>
      <c r="G841" s="119">
        <v>0.25434400000000001</v>
      </c>
      <c r="H841" s="119">
        <v>3.3000000000000002E-2</v>
      </c>
      <c r="I841" s="119">
        <v>3.8148000000000001E-2</v>
      </c>
      <c r="J841" s="119">
        <v>1.246</v>
      </c>
      <c r="K841" s="119">
        <v>7.7501199999999992E-2</v>
      </c>
      <c r="L841" s="119">
        <v>1.7000000000000001E-2</v>
      </c>
      <c r="M841" s="119">
        <v>3.7362600000000003E-2</v>
      </c>
      <c r="N841" s="119">
        <v>0.39500000000000002</v>
      </c>
      <c r="O841" s="119">
        <v>3.8946999999999996E-2</v>
      </c>
      <c r="P841" s="123">
        <v>16.401</v>
      </c>
      <c r="Q841" s="119">
        <v>0.24929519999999999</v>
      </c>
      <c r="R841" s="119">
        <v>1.5740000000000001</v>
      </c>
      <c r="S841" s="119">
        <v>0.1278088</v>
      </c>
      <c r="T841" s="119">
        <v>6.3E-2</v>
      </c>
      <c r="U841" s="119">
        <v>4.0647599999999999E-2</v>
      </c>
      <c r="V841" s="119">
        <v>7.0000000000000001E-3</v>
      </c>
      <c r="W841" s="119">
        <v>4.6498200000000003E-2</v>
      </c>
      <c r="X841" s="123">
        <v>100.41799999999998</v>
      </c>
      <c r="Y841" s="114"/>
      <c r="Z841" s="123">
        <v>84.872137888719209</v>
      </c>
      <c r="AA841" s="123">
        <v>14.739609238967525</v>
      </c>
      <c r="AB841" s="123">
        <v>0.38825287231327044</v>
      </c>
    </row>
    <row r="842" spans="1:28">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c r="X842" s="123"/>
      <c r="Y842" s="114"/>
      <c r="Z842" s="114"/>
      <c r="AA842" s="114"/>
      <c r="AB842" s="114"/>
    </row>
    <row r="843" spans="1:28">
      <c r="A843" s="114" t="s">
        <v>581</v>
      </c>
      <c r="B843" s="119">
        <v>2.5999999999999999E-2</v>
      </c>
      <c r="C843" s="119">
        <v>3.4023600000000001E-2</v>
      </c>
      <c r="D843" s="123">
        <v>52.027000000000001</v>
      </c>
      <c r="E843" s="123">
        <v>0.61391859999999998</v>
      </c>
      <c r="F843" s="119">
        <v>0.10299999999999999</v>
      </c>
      <c r="G843" s="119">
        <v>3.2856999999999997E-2</v>
      </c>
      <c r="H843" s="119">
        <v>9.4E-2</v>
      </c>
      <c r="I843" s="119">
        <v>4.5514799999999994E-2</v>
      </c>
      <c r="J843" s="123">
        <v>45.889000000000003</v>
      </c>
      <c r="K843" s="119">
        <v>0.39464539999999998</v>
      </c>
      <c r="L843" s="119">
        <v>0.34599999999999997</v>
      </c>
      <c r="M843" s="119">
        <v>5.6813200000000001E-2</v>
      </c>
      <c r="N843" s="119">
        <v>7.4999999999999997E-2</v>
      </c>
      <c r="O843" s="119">
        <v>3.4529999999999998E-2</v>
      </c>
      <c r="P843" s="119">
        <v>0.20300000000000001</v>
      </c>
      <c r="Q843" s="119">
        <v>4.2467600000000008E-2</v>
      </c>
      <c r="R843" s="119">
        <v>0</v>
      </c>
      <c r="S843" s="119">
        <v>0</v>
      </c>
      <c r="T843" s="119">
        <v>2E-3</v>
      </c>
      <c r="U843" s="119">
        <v>3.8240799999999998E-2</v>
      </c>
      <c r="V843" s="119">
        <v>1.7000000000000001E-2</v>
      </c>
      <c r="W843" s="119">
        <v>5.9268800000000003E-2</v>
      </c>
      <c r="X843" s="123">
        <v>98.782000000000011</v>
      </c>
      <c r="Y843" s="114"/>
      <c r="Z843" s="114"/>
      <c r="AA843" s="114"/>
      <c r="AB843" s="114"/>
    </row>
    <row r="844" spans="1:28">
      <c r="A844" s="114" t="s">
        <v>582</v>
      </c>
      <c r="B844" s="119">
        <v>3.2000000000000001E-2</v>
      </c>
      <c r="C844" s="119">
        <v>3.3030400000000001E-2</v>
      </c>
      <c r="D844" s="123">
        <v>52.115000000000002</v>
      </c>
      <c r="E844" s="123">
        <v>0.6045339999999999</v>
      </c>
      <c r="F844" s="119">
        <v>0.105</v>
      </c>
      <c r="G844" s="119">
        <v>3.1373999999999999E-2</v>
      </c>
      <c r="H844" s="119">
        <v>0.121</v>
      </c>
      <c r="I844" s="119">
        <v>4.45522E-2</v>
      </c>
      <c r="J844" s="123">
        <v>46.116</v>
      </c>
      <c r="K844" s="119">
        <v>0.39659759999999999</v>
      </c>
      <c r="L844" s="119">
        <v>0.38700000000000001</v>
      </c>
      <c r="M844" s="119">
        <v>5.6811600000000004E-2</v>
      </c>
      <c r="N844" s="119">
        <v>3.7999999999999999E-2</v>
      </c>
      <c r="O844" s="119">
        <v>3.28928E-2</v>
      </c>
      <c r="P844" s="119">
        <v>0.14699999999999999</v>
      </c>
      <c r="Q844" s="119">
        <v>3.9866399999999996E-2</v>
      </c>
      <c r="R844" s="119">
        <v>0</v>
      </c>
      <c r="S844" s="119">
        <v>0</v>
      </c>
      <c r="T844" s="119">
        <v>8.0000000000000002E-3</v>
      </c>
      <c r="U844" s="119">
        <v>3.9686400000000004E-2</v>
      </c>
      <c r="V844" s="119">
        <v>8.5999999999999993E-2</v>
      </c>
      <c r="W844" s="119">
        <v>5.9305599999999986E-2</v>
      </c>
      <c r="X844" s="123">
        <v>99.155000000000001</v>
      </c>
      <c r="Y844" s="114"/>
      <c r="Z844" s="114"/>
      <c r="AA844" s="114"/>
      <c r="AB844" s="114"/>
    </row>
    <row r="845" spans="1:28">
      <c r="A845" s="114" t="s">
        <v>583</v>
      </c>
      <c r="B845" s="119">
        <v>2.5000000000000001E-2</v>
      </c>
      <c r="C845" s="119">
        <v>3.5354999999999998E-2</v>
      </c>
      <c r="D845" s="123">
        <v>52.113999999999997</v>
      </c>
      <c r="E845" s="123">
        <v>0.6045223999999999</v>
      </c>
      <c r="F845" s="119">
        <v>0.13400000000000001</v>
      </c>
      <c r="G845" s="119">
        <v>3.2696000000000003E-2</v>
      </c>
      <c r="H845" s="119">
        <v>3.6999999999999998E-2</v>
      </c>
      <c r="I845" s="119">
        <v>4.1906199999999998E-2</v>
      </c>
      <c r="J845" s="123">
        <v>46.280999999999999</v>
      </c>
      <c r="K845" s="119">
        <v>0.3980166</v>
      </c>
      <c r="L845" s="119">
        <v>0.34899999999999998</v>
      </c>
      <c r="M845" s="119">
        <v>5.6468199999999996E-2</v>
      </c>
      <c r="N845" s="119">
        <v>2.5999999999999999E-2</v>
      </c>
      <c r="O845" s="119">
        <v>2.7996799999999999E-2</v>
      </c>
      <c r="P845" s="119">
        <v>0.193</v>
      </c>
      <c r="Q845" s="119">
        <v>3.9565000000000003E-2</v>
      </c>
      <c r="R845" s="119">
        <v>3.7999999999999999E-2</v>
      </c>
      <c r="S845" s="119">
        <v>4.7363200000000001E-2</v>
      </c>
      <c r="T845" s="119">
        <v>2.4E-2</v>
      </c>
      <c r="U845" s="119">
        <v>4.0483200000000004E-2</v>
      </c>
      <c r="V845" s="119">
        <v>0</v>
      </c>
      <c r="W845" s="119">
        <v>0</v>
      </c>
      <c r="X845" s="123">
        <v>99.220999999999989</v>
      </c>
      <c r="Y845" s="114"/>
      <c r="Z845" s="114"/>
      <c r="AA845" s="114"/>
      <c r="AB845" s="114"/>
    </row>
    <row r="846" spans="1:28">
      <c r="A846" s="114" t="s">
        <v>584</v>
      </c>
      <c r="B846" s="119">
        <v>4.2999999999999997E-2</v>
      </c>
      <c r="C846" s="119">
        <v>3.3823799999999994E-2</v>
      </c>
      <c r="D846" s="123">
        <v>52.87</v>
      </c>
      <c r="E846" s="123">
        <v>0.61329199999999995</v>
      </c>
      <c r="F846" s="119">
        <v>9.5000000000000001E-2</v>
      </c>
      <c r="G846" s="119">
        <v>3.1711000000000003E-2</v>
      </c>
      <c r="H846" s="119">
        <v>3.5000000000000003E-2</v>
      </c>
      <c r="I846" s="119">
        <v>4.2189000000000004E-2</v>
      </c>
      <c r="J846" s="123">
        <v>46.579000000000001</v>
      </c>
      <c r="K846" s="119">
        <v>0.40057940000000003</v>
      </c>
      <c r="L846" s="119">
        <v>0.38300000000000001</v>
      </c>
      <c r="M846" s="119">
        <v>5.7450000000000001E-2</v>
      </c>
      <c r="N846" s="119">
        <v>1.2999999999999999E-2</v>
      </c>
      <c r="O846" s="119">
        <v>3.0076800000000001E-2</v>
      </c>
      <c r="P846" s="119">
        <v>0.16200000000000001</v>
      </c>
      <c r="Q846" s="119">
        <v>4.0143600000000002E-2</v>
      </c>
      <c r="R846" s="119">
        <v>1.7000000000000001E-2</v>
      </c>
      <c r="S846" s="119">
        <v>5.2230800000000001E-2</v>
      </c>
      <c r="T846" s="119">
        <v>0</v>
      </c>
      <c r="U846" s="119">
        <v>0</v>
      </c>
      <c r="V846" s="119">
        <v>5.0000000000000001E-3</v>
      </c>
      <c r="W846" s="119">
        <v>5.5778999999999995E-2</v>
      </c>
      <c r="X846" s="123">
        <v>100.20199999999998</v>
      </c>
      <c r="Y846" s="114"/>
      <c r="Z846" s="114"/>
      <c r="AA846" s="114"/>
      <c r="AB846" s="114"/>
    </row>
    <row r="847" spans="1:28">
      <c r="A847" s="114" t="s">
        <v>585</v>
      </c>
      <c r="B847" s="119">
        <v>3.5000000000000003E-2</v>
      </c>
      <c r="C847" s="119">
        <v>3.4797000000000002E-2</v>
      </c>
      <c r="D847" s="123">
        <v>51.707999999999998</v>
      </c>
      <c r="E847" s="123">
        <v>0.61015439999999999</v>
      </c>
      <c r="F847" s="119">
        <v>9.0999999999999998E-2</v>
      </c>
      <c r="G847" s="119">
        <v>3.1850000000000003E-2</v>
      </c>
      <c r="H847" s="119">
        <v>7.3999999999999996E-2</v>
      </c>
      <c r="I847" s="119">
        <v>4.4177999999999995E-2</v>
      </c>
      <c r="J847" s="123">
        <v>45.683999999999997</v>
      </c>
      <c r="K847" s="119">
        <v>0.39288239999999996</v>
      </c>
      <c r="L847" s="119">
        <v>0.311</v>
      </c>
      <c r="M847" s="119">
        <v>5.5980000000000002E-2</v>
      </c>
      <c r="N847" s="119">
        <v>0.14499999999999999</v>
      </c>
      <c r="O847" s="119">
        <v>3.5611999999999998E-2</v>
      </c>
      <c r="P847" s="119">
        <v>0.38900000000000001</v>
      </c>
      <c r="Q847" s="119">
        <v>4.83916E-2</v>
      </c>
      <c r="R847" s="119">
        <v>0</v>
      </c>
      <c r="S847" s="119">
        <v>0</v>
      </c>
      <c r="T847" s="119">
        <v>0</v>
      </c>
      <c r="U847" s="119">
        <v>0</v>
      </c>
      <c r="V847" s="119">
        <v>5.1999999999999998E-2</v>
      </c>
      <c r="W847" s="119">
        <v>5.6264000000000002E-2</v>
      </c>
      <c r="X847" s="123">
        <v>98.48899999999999</v>
      </c>
      <c r="Y847" s="114"/>
      <c r="Z847" s="114"/>
      <c r="AA847" s="114"/>
      <c r="AB847" s="114"/>
    </row>
    <row r="848" spans="1:28">
      <c r="A848" s="114" t="s">
        <v>596</v>
      </c>
      <c r="B848" s="119">
        <v>5.7000000000000002E-2</v>
      </c>
      <c r="C848" s="119">
        <v>3.32994E-2</v>
      </c>
      <c r="D848" s="123">
        <v>52.674999999999997</v>
      </c>
      <c r="E848" s="123">
        <v>0.61102999999999996</v>
      </c>
      <c r="F848" s="119">
        <v>5.3999999999999999E-2</v>
      </c>
      <c r="G848" s="119">
        <v>3.0445199999999999E-2</v>
      </c>
      <c r="H848" s="119">
        <v>6.9000000000000006E-2</v>
      </c>
      <c r="I848" s="119">
        <v>4.3897800000000001E-2</v>
      </c>
      <c r="J848" s="123">
        <v>46.429000000000002</v>
      </c>
      <c r="K848" s="119">
        <v>0.39928940000000002</v>
      </c>
      <c r="L848" s="119">
        <v>0.30399999999999999</v>
      </c>
      <c r="M848" s="119">
        <v>5.5510400000000001E-2</v>
      </c>
      <c r="N848" s="119">
        <v>1.0999999999999999E-2</v>
      </c>
      <c r="O848" s="119">
        <v>3.1926400000000001E-2</v>
      </c>
      <c r="P848" s="119">
        <v>0.214</v>
      </c>
      <c r="Q848" s="119">
        <v>4.1002400000000001E-2</v>
      </c>
      <c r="R848" s="119">
        <v>7.0000000000000001E-3</v>
      </c>
      <c r="S848" s="119">
        <v>4.8497400000000003E-2</v>
      </c>
      <c r="T848" s="119">
        <v>0</v>
      </c>
      <c r="U848" s="119">
        <v>0</v>
      </c>
      <c r="V848" s="119">
        <v>0</v>
      </c>
      <c r="W848" s="119">
        <v>0</v>
      </c>
      <c r="X848" s="123">
        <v>99.820000000000007</v>
      </c>
      <c r="Y848" s="114"/>
      <c r="Z848" s="114"/>
      <c r="AA848" s="114"/>
      <c r="AB848" s="114"/>
    </row>
    <row r="849" spans="1:30">
      <c r="A849" s="6"/>
      <c r="B849" s="11"/>
      <c r="C849" s="11"/>
      <c r="D849" s="11"/>
      <c r="E849" s="11"/>
      <c r="F849" s="11"/>
      <c r="G849" s="11"/>
      <c r="H849" s="11"/>
      <c r="I849" s="11"/>
      <c r="J849" s="11"/>
      <c r="K849" s="11"/>
      <c r="L849" s="11"/>
      <c r="M849" s="11"/>
      <c r="N849" s="11"/>
      <c r="O849" s="11"/>
      <c r="P849" s="11"/>
      <c r="Q849" s="11"/>
      <c r="R849" s="11"/>
      <c r="S849" s="11"/>
      <c r="T849" s="11"/>
      <c r="U849" s="11"/>
      <c r="V849" s="11"/>
      <c r="W849" s="11"/>
      <c r="X849" s="7"/>
      <c r="Y849" s="7"/>
      <c r="Z849" s="7"/>
      <c r="AA849" s="7"/>
      <c r="AB849" s="7"/>
      <c r="AC849" s="117"/>
      <c r="AD849" s="117"/>
    </row>
    <row r="850" spans="1:30">
      <c r="A850" s="114"/>
      <c r="B850" s="116"/>
      <c r="C850" s="116"/>
      <c r="D850" s="116"/>
      <c r="E850" s="116"/>
      <c r="F850" s="116"/>
      <c r="G850" s="116"/>
      <c r="H850" s="116"/>
      <c r="I850" s="116"/>
      <c r="J850" s="116"/>
      <c r="K850" s="116"/>
      <c r="L850" s="116"/>
      <c r="M850" s="116"/>
      <c r="N850" s="116"/>
      <c r="O850" s="116"/>
      <c r="P850" s="116"/>
      <c r="Q850" s="116"/>
      <c r="R850" s="116"/>
      <c r="S850" s="116"/>
      <c r="T850" s="116"/>
      <c r="U850" s="116"/>
      <c r="V850" s="116"/>
      <c r="W850" s="116"/>
      <c r="X850" s="114"/>
      <c r="Y850" s="114"/>
      <c r="Z850" s="114"/>
      <c r="AA850" s="114"/>
      <c r="AB850" s="114"/>
    </row>
    <row r="851" spans="1:30">
      <c r="A851" s="5" t="s">
        <v>741</v>
      </c>
      <c r="B851" s="116"/>
      <c r="C851" s="116"/>
      <c r="D851" s="116"/>
      <c r="E851" s="116"/>
      <c r="F851" s="116"/>
      <c r="G851" s="116"/>
      <c r="H851" s="116"/>
      <c r="I851" s="116"/>
      <c r="J851" s="116"/>
      <c r="K851" s="116"/>
      <c r="L851" s="116"/>
      <c r="M851" s="116"/>
      <c r="N851" s="116"/>
      <c r="O851" s="116"/>
      <c r="P851" s="116"/>
      <c r="Q851" s="116"/>
      <c r="R851" s="116"/>
      <c r="S851" s="116"/>
      <c r="T851" s="116"/>
      <c r="U851" s="116"/>
      <c r="V851" s="116"/>
      <c r="W851" s="116"/>
      <c r="X851" s="114"/>
      <c r="Y851" s="114"/>
      <c r="Z851" s="114"/>
      <c r="AA851" s="114"/>
      <c r="AB851" s="114"/>
    </row>
    <row r="852" spans="1:30">
      <c r="A852" s="114" t="s">
        <v>563</v>
      </c>
      <c r="B852" s="123">
        <v>49.710999999999999</v>
      </c>
      <c r="C852" s="119">
        <v>0.33803480000000002</v>
      </c>
      <c r="D852" s="119">
        <v>1.325</v>
      </c>
      <c r="E852" s="119">
        <v>0.11554</v>
      </c>
      <c r="F852" s="119">
        <v>2.7429999999999999</v>
      </c>
      <c r="G852" s="119">
        <v>8.4484400000000001E-2</v>
      </c>
      <c r="H852" s="119">
        <v>0.84599999999999997</v>
      </c>
      <c r="I852" s="119">
        <v>7.1910000000000002E-2</v>
      </c>
      <c r="J852" s="123">
        <v>14.516999999999999</v>
      </c>
      <c r="K852" s="119">
        <v>0.23807879999999998</v>
      </c>
      <c r="L852" s="119">
        <v>0.30099999999999999</v>
      </c>
      <c r="M852" s="119">
        <v>5.2313799999999994E-2</v>
      </c>
      <c r="N852" s="123">
        <v>14.648</v>
      </c>
      <c r="O852" s="119">
        <v>0.21093119999999999</v>
      </c>
      <c r="P852" s="123">
        <v>14.475</v>
      </c>
      <c r="Q852" s="119">
        <v>0.23449500000000001</v>
      </c>
      <c r="R852" s="119">
        <v>5.0000000000000001E-3</v>
      </c>
      <c r="S852" s="119">
        <v>4.1230999999999997E-2</v>
      </c>
      <c r="T852" s="119">
        <v>4.4999999999999998E-2</v>
      </c>
      <c r="U852" s="119">
        <v>3.8825999999999999E-2</v>
      </c>
      <c r="V852" s="119">
        <v>1.6E-2</v>
      </c>
      <c r="W852" s="119">
        <v>4.9264000000000002E-2</v>
      </c>
      <c r="X852" s="123">
        <v>98.631999999999991</v>
      </c>
      <c r="Y852" s="114"/>
      <c r="Z852" s="123">
        <v>44.123580373187146</v>
      </c>
      <c r="AA852" s="123">
        <v>24.533871746964948</v>
      </c>
      <c r="AB852" s="123">
        <v>31.342547879847892</v>
      </c>
      <c r="AC852" s="123">
        <v>64.268335706026591</v>
      </c>
      <c r="AD852" s="123">
        <v>28.351385442805398</v>
      </c>
    </row>
    <row r="853" spans="1:30">
      <c r="A853" s="114" t="s">
        <v>45</v>
      </c>
      <c r="B853" s="123">
        <v>45.402999999999999</v>
      </c>
      <c r="C853" s="119">
        <v>0.31782099999999996</v>
      </c>
      <c r="D853" s="119">
        <v>1.3360000000000001</v>
      </c>
      <c r="E853" s="119">
        <v>0.11436160000000001</v>
      </c>
      <c r="F853" s="119">
        <v>1.3819999999999999</v>
      </c>
      <c r="G853" s="119">
        <v>6.4124799999999996E-2</v>
      </c>
      <c r="H853" s="119">
        <v>1.4999999999999999E-2</v>
      </c>
      <c r="I853" s="119">
        <v>3.8522999999999995E-2</v>
      </c>
      <c r="J853" s="123">
        <v>39.921999999999997</v>
      </c>
      <c r="K853" s="119">
        <v>0.38325119999999996</v>
      </c>
      <c r="L853" s="119">
        <v>0.499</v>
      </c>
      <c r="M853" s="119">
        <v>6.06784E-2</v>
      </c>
      <c r="N853" s="119">
        <v>0.97599999999999998</v>
      </c>
      <c r="O853" s="119">
        <v>6.3049599999999997E-2</v>
      </c>
      <c r="P853" s="123">
        <v>10.199999999999999</v>
      </c>
      <c r="Q853" s="119">
        <v>0.19583999999999999</v>
      </c>
      <c r="R853" s="119">
        <v>0</v>
      </c>
      <c r="S853" s="119">
        <v>0</v>
      </c>
      <c r="T853" s="119">
        <v>8.9999999999999993E-3</v>
      </c>
      <c r="U853" s="119">
        <v>4.3698600000000004E-2</v>
      </c>
      <c r="V853" s="119">
        <v>8.0000000000000002E-3</v>
      </c>
      <c r="W853" s="119">
        <v>5.1798400000000001E-2</v>
      </c>
      <c r="X853" s="123">
        <v>99.749999999999986</v>
      </c>
      <c r="Y853" s="114"/>
      <c r="Z853" s="123">
        <v>3.1785308927423492</v>
      </c>
      <c r="AA853" s="123">
        <v>72.943350666599954</v>
      </c>
      <c r="AB853" s="123">
        <v>23.878118440657701</v>
      </c>
      <c r="AC853" s="123">
        <v>4.1759418334011418</v>
      </c>
      <c r="AD853" s="123">
        <v>0.9496391795656125</v>
      </c>
    </row>
    <row r="854" spans="1:30">
      <c r="A854" s="114" t="s">
        <v>46</v>
      </c>
      <c r="B854" s="123">
        <v>49.872999999999998</v>
      </c>
      <c r="C854" s="119">
        <v>0.3391364</v>
      </c>
      <c r="D854" s="119">
        <v>1.44</v>
      </c>
      <c r="E854" s="119">
        <v>0.11807999999999998</v>
      </c>
      <c r="F854" s="119">
        <v>2.6419999999999999</v>
      </c>
      <c r="G854" s="119">
        <v>8.2958799999999999E-2</v>
      </c>
      <c r="H854" s="119">
        <v>0.79500000000000004</v>
      </c>
      <c r="I854" s="119">
        <v>6.9960000000000008E-2</v>
      </c>
      <c r="J854" s="123">
        <v>13.96</v>
      </c>
      <c r="K854" s="119">
        <v>0.231736</v>
      </c>
      <c r="L854" s="119">
        <v>0.27900000000000003</v>
      </c>
      <c r="M854" s="119">
        <v>5.0722200000000009E-2</v>
      </c>
      <c r="N854" s="123">
        <v>14.180999999999999</v>
      </c>
      <c r="O854" s="119">
        <v>0.20987879999999998</v>
      </c>
      <c r="P854" s="123">
        <v>15.542999999999999</v>
      </c>
      <c r="Q854" s="119">
        <v>0.24247080000000001</v>
      </c>
      <c r="R854" s="119">
        <v>4.2999999999999997E-2</v>
      </c>
      <c r="S854" s="119">
        <v>4.3662200000000005E-2</v>
      </c>
      <c r="T854" s="119">
        <v>1E-3</v>
      </c>
      <c r="U854" s="119">
        <v>2.8576600000000001E-2</v>
      </c>
      <c r="V854" s="119">
        <v>0</v>
      </c>
      <c r="W854" s="119">
        <v>0</v>
      </c>
      <c r="X854" s="123">
        <v>98.757000000000005</v>
      </c>
      <c r="Y854" s="114"/>
      <c r="Z854" s="123">
        <v>42.732038992320369</v>
      </c>
      <c r="AA854" s="123">
        <v>23.600922386932599</v>
      </c>
      <c r="AB854" s="123">
        <v>33.667038620747029</v>
      </c>
      <c r="AC854" s="123">
        <v>64.422586863402771</v>
      </c>
      <c r="AD854" s="123">
        <v>28.488161236052886</v>
      </c>
    </row>
    <row r="855" spans="1:30">
      <c r="A855" s="114" t="s">
        <v>564</v>
      </c>
      <c r="B855" s="123">
        <v>45.451999999999998</v>
      </c>
      <c r="C855" s="119">
        <v>0.318164</v>
      </c>
      <c r="D855" s="119">
        <v>1.2150000000000001</v>
      </c>
      <c r="E855" s="119">
        <v>0.10910700000000002</v>
      </c>
      <c r="F855" s="119">
        <v>1.401</v>
      </c>
      <c r="G855" s="119">
        <v>6.4165800000000009E-2</v>
      </c>
      <c r="H855" s="119">
        <v>4.4999999999999998E-2</v>
      </c>
      <c r="I855" s="119">
        <v>4.1805000000000002E-2</v>
      </c>
      <c r="J855" s="123">
        <v>37.667999999999999</v>
      </c>
      <c r="K855" s="119">
        <v>0.37668000000000001</v>
      </c>
      <c r="L855" s="119">
        <v>0.51</v>
      </c>
      <c r="M855" s="119">
        <v>5.9465999999999998E-2</v>
      </c>
      <c r="N855" s="119">
        <v>2.04</v>
      </c>
      <c r="O855" s="119">
        <v>8.6904000000000009E-2</v>
      </c>
      <c r="P855" s="123">
        <v>10.737</v>
      </c>
      <c r="Q855" s="119">
        <v>0.2018556</v>
      </c>
      <c r="R855" s="119">
        <v>2.8000000000000001E-2</v>
      </c>
      <c r="S855" s="119">
        <v>4.9386400000000004E-2</v>
      </c>
      <c r="T855" s="119">
        <v>0</v>
      </c>
      <c r="U855" s="119">
        <v>0</v>
      </c>
      <c r="V855" s="119">
        <v>1.4E-2</v>
      </c>
      <c r="W855" s="119">
        <v>5.5215999999999994E-2</v>
      </c>
      <c r="X855" s="123">
        <v>99.110000000000014</v>
      </c>
      <c r="Y855" s="114"/>
      <c r="Z855" s="123">
        <v>6.6035226415145116</v>
      </c>
      <c r="AA855" s="123">
        <v>68.413064313487908</v>
      </c>
      <c r="AB855" s="123">
        <v>24.983413044997587</v>
      </c>
      <c r="AC855" s="123">
        <v>8.8039207963431316</v>
      </c>
      <c r="AD855" s="123">
        <v>2.0796750732889349</v>
      </c>
    </row>
    <row r="856" spans="1:30">
      <c r="A856" s="114" t="s">
        <v>565</v>
      </c>
      <c r="B856" s="123">
        <v>49.363999999999997</v>
      </c>
      <c r="C856" s="119">
        <v>0.33567520000000001</v>
      </c>
      <c r="D856" s="119">
        <v>1.5589999999999999</v>
      </c>
      <c r="E856" s="119">
        <v>0.1225374</v>
      </c>
      <c r="F856" s="119">
        <v>3.0019999999999998</v>
      </c>
      <c r="G856" s="119">
        <v>8.8859199999999985E-2</v>
      </c>
      <c r="H856" s="119">
        <v>0.748</v>
      </c>
      <c r="I856" s="119">
        <v>6.7320000000000005E-2</v>
      </c>
      <c r="J856" s="123">
        <v>17.347000000000001</v>
      </c>
      <c r="K856" s="119">
        <v>0.25673560000000001</v>
      </c>
      <c r="L856" s="119">
        <v>0.3</v>
      </c>
      <c r="M856" s="119">
        <v>5.3159999999999999E-2</v>
      </c>
      <c r="N856" s="123">
        <v>13.967000000000001</v>
      </c>
      <c r="O856" s="119">
        <v>0.20950500000000002</v>
      </c>
      <c r="P856" s="123">
        <v>12.818</v>
      </c>
      <c r="Q856" s="119">
        <v>0.22046959999999999</v>
      </c>
      <c r="R856" s="119">
        <v>5.8000000000000003E-2</v>
      </c>
      <c r="S856" s="119">
        <v>4.9091200000000008E-2</v>
      </c>
      <c r="T856" s="119">
        <v>0</v>
      </c>
      <c r="U856" s="119">
        <v>0</v>
      </c>
      <c r="V856" s="119">
        <v>0</v>
      </c>
      <c r="W856" s="119">
        <v>0</v>
      </c>
      <c r="X856" s="123">
        <v>99.162999999999997</v>
      </c>
      <c r="Y856" s="114"/>
      <c r="Z856" s="123">
        <v>42.435694894111002</v>
      </c>
      <c r="AA856" s="123">
        <v>29.569866444726678</v>
      </c>
      <c r="AB856" s="123">
        <v>27.99443866116232</v>
      </c>
      <c r="AC856" s="123">
        <v>58.936094907102934</v>
      </c>
      <c r="AD856" s="123">
        <v>23.997738002384256</v>
      </c>
    </row>
    <row r="857" spans="1:30">
      <c r="A857" s="114" t="s">
        <v>566</v>
      </c>
      <c r="B857" s="123">
        <v>50.186999999999998</v>
      </c>
      <c r="C857" s="119">
        <v>0.34127160000000001</v>
      </c>
      <c r="D857" s="119">
        <v>1.3360000000000001</v>
      </c>
      <c r="E857" s="119">
        <v>0.1181024</v>
      </c>
      <c r="F857" s="119">
        <v>2.3719999999999999</v>
      </c>
      <c r="G857" s="119">
        <v>8.0647999999999997E-2</v>
      </c>
      <c r="H857" s="119">
        <v>0.63300000000000001</v>
      </c>
      <c r="I857" s="119">
        <v>6.5705399999999997E-2</v>
      </c>
      <c r="J857" s="123">
        <v>17.571000000000002</v>
      </c>
      <c r="K857" s="119">
        <v>0.26005080000000003</v>
      </c>
      <c r="L857" s="119">
        <v>0.31900000000000001</v>
      </c>
      <c r="M857" s="119">
        <v>5.3592000000000001E-2</v>
      </c>
      <c r="N857" s="123">
        <v>15.952999999999999</v>
      </c>
      <c r="O857" s="119">
        <v>0.22334199999999998</v>
      </c>
      <c r="P857" s="123">
        <v>10.231</v>
      </c>
      <c r="Q857" s="119">
        <v>0.1984814</v>
      </c>
      <c r="R857" s="119">
        <v>2.7E-2</v>
      </c>
      <c r="S857" s="119">
        <v>4.1828399999999995E-2</v>
      </c>
      <c r="T857" s="119">
        <v>0</v>
      </c>
      <c r="U857" s="119">
        <v>0</v>
      </c>
      <c r="V857" s="119">
        <v>5.5E-2</v>
      </c>
      <c r="W857" s="119">
        <v>5.0610999999999996E-2</v>
      </c>
      <c r="X857" s="123">
        <v>98.684000000000012</v>
      </c>
      <c r="Y857" s="114"/>
      <c r="Z857" s="123">
        <v>48.101331258746072</v>
      </c>
      <c r="AA857" s="123">
        <v>29.7240517740141</v>
      </c>
      <c r="AB857" s="123">
        <v>22.174616967239828</v>
      </c>
      <c r="AC857" s="123">
        <v>61.808867018358228</v>
      </c>
      <c r="AD857" s="123">
        <v>26.256403407454016</v>
      </c>
    </row>
    <row r="858" spans="1:30">
      <c r="A858" s="114" t="s">
        <v>567</v>
      </c>
      <c r="B858" s="123">
        <v>45.98</v>
      </c>
      <c r="C858" s="119">
        <v>0.32185999999999992</v>
      </c>
      <c r="D858" s="119">
        <v>0.82699999999999996</v>
      </c>
      <c r="E858" s="119">
        <v>9.4608799999999993E-2</v>
      </c>
      <c r="F858" s="119">
        <v>0.73699999999999999</v>
      </c>
      <c r="G858" s="119">
        <v>5.0853000000000002E-2</v>
      </c>
      <c r="H858" s="119">
        <v>6.2E-2</v>
      </c>
      <c r="I858" s="119">
        <v>3.8935999999999998E-2</v>
      </c>
      <c r="J858" s="123">
        <v>41.454000000000001</v>
      </c>
      <c r="K858" s="119">
        <v>0.3896676</v>
      </c>
      <c r="L858" s="119">
        <v>0.54300000000000004</v>
      </c>
      <c r="M858" s="119">
        <v>6.1359000000000011E-2</v>
      </c>
      <c r="N858" s="119">
        <v>3.6890000000000001</v>
      </c>
      <c r="O858" s="119">
        <v>0.11583460000000001</v>
      </c>
      <c r="P858" s="119">
        <v>5.32</v>
      </c>
      <c r="Q858" s="119">
        <v>0.14364000000000002</v>
      </c>
      <c r="R858" s="119">
        <v>2.1999999999999999E-2</v>
      </c>
      <c r="S858" s="119">
        <v>4.21652E-2</v>
      </c>
      <c r="T858" s="119">
        <v>4.0000000000000001E-3</v>
      </c>
      <c r="U858" s="119">
        <v>4.4842399999999998E-2</v>
      </c>
      <c r="V858" s="119">
        <v>0</v>
      </c>
      <c r="W858" s="119">
        <v>0</v>
      </c>
      <c r="X858" s="123">
        <v>98.638000000000005</v>
      </c>
      <c r="Y858" s="114"/>
      <c r="Z858" s="123">
        <v>11.988692495818869</v>
      </c>
      <c r="AA858" s="123">
        <v>75.583397228946765</v>
      </c>
      <c r="AB858" s="123">
        <v>12.427910275234362</v>
      </c>
      <c r="AC858" s="123">
        <v>13.691149118299089</v>
      </c>
      <c r="AD858" s="123">
        <v>3.3721700986772212</v>
      </c>
    </row>
    <row r="859" spans="1:30">
      <c r="A859" s="114" t="s">
        <v>553</v>
      </c>
      <c r="B859" s="123">
        <v>47.735999999999997</v>
      </c>
      <c r="C859" s="119">
        <v>0.32460479999999997</v>
      </c>
      <c r="D859" s="119">
        <v>2.42</v>
      </c>
      <c r="E859" s="119">
        <v>0.14761999999999997</v>
      </c>
      <c r="F859" s="119">
        <v>4.4219999999999997</v>
      </c>
      <c r="G859" s="119">
        <v>0.10524359999999999</v>
      </c>
      <c r="H859" s="119">
        <v>1.06</v>
      </c>
      <c r="I859" s="119">
        <v>7.9924000000000009E-2</v>
      </c>
      <c r="J859" s="123">
        <v>13.186</v>
      </c>
      <c r="K859" s="119">
        <v>0.22679919999999998</v>
      </c>
      <c r="L859" s="119">
        <v>0.20399999999999999</v>
      </c>
      <c r="M859" s="119">
        <v>4.9857600000000002E-2</v>
      </c>
      <c r="N859" s="123">
        <v>12.670999999999999</v>
      </c>
      <c r="O859" s="119">
        <v>0.19766760000000003</v>
      </c>
      <c r="P859" s="123">
        <v>16.805</v>
      </c>
      <c r="Q859" s="119">
        <v>0.25207499999999999</v>
      </c>
      <c r="R859" s="119">
        <v>8.1000000000000003E-2</v>
      </c>
      <c r="S859" s="119">
        <v>4.82922E-2</v>
      </c>
      <c r="T859" s="119">
        <v>0.01</v>
      </c>
      <c r="U859" s="119">
        <v>3.4201999999999996E-2</v>
      </c>
      <c r="V859" s="119">
        <v>1.7000000000000001E-2</v>
      </c>
      <c r="W859" s="119">
        <v>5.1173400000000008E-2</v>
      </c>
      <c r="X859" s="123">
        <v>98.611999999999995</v>
      </c>
      <c r="Y859" s="114"/>
      <c r="Z859" s="123">
        <v>39.413623745744793</v>
      </c>
      <c r="AA859" s="123">
        <v>23.011522110020792</v>
      </c>
      <c r="AB859" s="123">
        <v>37.574854144234408</v>
      </c>
      <c r="AC859" s="123">
        <v>63.139513779051384</v>
      </c>
      <c r="AD859" s="123">
        <v>27.370187719826955</v>
      </c>
    </row>
    <row r="860" spans="1:30">
      <c r="A860" s="114" t="s">
        <v>536</v>
      </c>
      <c r="B860" s="123">
        <v>48.527999999999999</v>
      </c>
      <c r="C860" s="119">
        <v>0.32999040000000002</v>
      </c>
      <c r="D860" s="119">
        <v>1.887</v>
      </c>
      <c r="E860" s="119">
        <v>0.13133520000000001</v>
      </c>
      <c r="F860" s="119">
        <v>2.3849999999999998</v>
      </c>
      <c r="G860" s="119">
        <v>7.8227999999999992E-2</v>
      </c>
      <c r="H860" s="119">
        <v>0.55700000000000005</v>
      </c>
      <c r="I860" s="119">
        <v>6.1604200000000012E-2</v>
      </c>
      <c r="J860" s="123">
        <v>20.010000000000002</v>
      </c>
      <c r="K860" s="119">
        <v>0.27213600000000004</v>
      </c>
      <c r="L860" s="119">
        <v>0.36199999999999999</v>
      </c>
      <c r="M860" s="119">
        <v>5.1621199999999999E-2</v>
      </c>
      <c r="N860" s="123">
        <v>11.319000000000001</v>
      </c>
      <c r="O860" s="119">
        <v>0.18563160000000001</v>
      </c>
      <c r="P860" s="123">
        <v>13.964</v>
      </c>
      <c r="Q860" s="119">
        <v>0.22621680000000002</v>
      </c>
      <c r="R860" s="119">
        <v>4.9000000000000002E-2</v>
      </c>
      <c r="S860" s="119">
        <v>4.8088600000000002E-2</v>
      </c>
      <c r="T860" s="119">
        <v>0</v>
      </c>
      <c r="U860" s="119">
        <v>0</v>
      </c>
      <c r="V860" s="119">
        <v>0.02</v>
      </c>
      <c r="W860" s="119">
        <v>5.0516000000000005E-2</v>
      </c>
      <c r="X860" s="123">
        <v>99.081000000000003</v>
      </c>
      <c r="Y860" s="114"/>
      <c r="Z860" s="123">
        <v>34.738800784463372</v>
      </c>
      <c r="AA860" s="123">
        <v>34.454872746078642</v>
      </c>
      <c r="AB860" s="123">
        <v>30.806326469457986</v>
      </c>
      <c r="AC860" s="123">
        <v>50.207422889482388</v>
      </c>
      <c r="AD860" s="123">
        <v>18.155749502067433</v>
      </c>
    </row>
    <row r="861" spans="1:30">
      <c r="A861" s="114" t="s">
        <v>537</v>
      </c>
      <c r="B861" s="123">
        <v>47.16</v>
      </c>
      <c r="C861" s="119">
        <v>0.32068800000000003</v>
      </c>
      <c r="D861" s="119">
        <v>1.048</v>
      </c>
      <c r="E861" s="119">
        <v>0.10291360000000001</v>
      </c>
      <c r="F861" s="119">
        <v>1.103</v>
      </c>
      <c r="G861" s="119">
        <v>5.7135399999999989E-2</v>
      </c>
      <c r="H861" s="119">
        <v>0.106</v>
      </c>
      <c r="I861" s="119">
        <v>4.3269200000000001E-2</v>
      </c>
      <c r="J861" s="123">
        <v>36.414999999999999</v>
      </c>
      <c r="K861" s="119">
        <v>0.36414999999999997</v>
      </c>
      <c r="L861" s="119">
        <v>0.47599999999999998</v>
      </c>
      <c r="M861" s="119">
        <v>6.0071199999999998E-2</v>
      </c>
      <c r="N861" s="119">
        <v>4.6950000000000003</v>
      </c>
      <c r="O861" s="119">
        <v>0.12676500000000002</v>
      </c>
      <c r="P861" s="119">
        <v>9.0719999999999992</v>
      </c>
      <c r="Q861" s="119">
        <v>0.18325439999999996</v>
      </c>
      <c r="R861" s="119">
        <v>4.2000000000000003E-2</v>
      </c>
      <c r="S861" s="119">
        <v>4.5696000000000001E-2</v>
      </c>
      <c r="T861" s="119">
        <v>4.0000000000000001E-3</v>
      </c>
      <c r="U861" s="119">
        <v>3.7674400000000004E-2</v>
      </c>
      <c r="V861" s="119">
        <v>4.0000000000000001E-3</v>
      </c>
      <c r="W861" s="119">
        <v>4.7918400000000007E-2</v>
      </c>
      <c r="X861" s="123">
        <v>100.125</v>
      </c>
      <c r="Y861" s="114"/>
      <c r="Z861" s="123">
        <v>14.83571978198553</v>
      </c>
      <c r="AA861" s="123">
        <v>64.558010603065014</v>
      </c>
      <c r="AB861" s="123">
        <v>20.606269614949454</v>
      </c>
      <c r="AC861" s="123">
        <v>18.687631017543737</v>
      </c>
      <c r="AD861" s="123">
        <v>4.8128111236612989</v>
      </c>
    </row>
    <row r="862" spans="1:30">
      <c r="A862" s="114" t="s">
        <v>538</v>
      </c>
      <c r="B862" s="123">
        <v>46.527000000000001</v>
      </c>
      <c r="C862" s="119">
        <v>0.31638360000000004</v>
      </c>
      <c r="D862" s="119">
        <v>1.2050000000000001</v>
      </c>
      <c r="E862" s="119">
        <v>0.107727</v>
      </c>
      <c r="F862" s="119">
        <v>1.226</v>
      </c>
      <c r="G862" s="119">
        <v>5.9828799999999994E-2</v>
      </c>
      <c r="H862" s="119">
        <v>8.8999999999999996E-2</v>
      </c>
      <c r="I862" s="119">
        <v>4.2755599999999998E-2</v>
      </c>
      <c r="J862" s="123">
        <v>36.496000000000002</v>
      </c>
      <c r="K862" s="119">
        <v>0.36496000000000001</v>
      </c>
      <c r="L862" s="119">
        <v>0.53500000000000003</v>
      </c>
      <c r="M862" s="119">
        <v>5.8850000000000006E-2</v>
      </c>
      <c r="N862" s="119">
        <v>3.972</v>
      </c>
      <c r="O862" s="119">
        <v>0.1167768</v>
      </c>
      <c r="P862" s="119">
        <v>9.3219999999999992</v>
      </c>
      <c r="Q862" s="119">
        <v>0.18457559999999998</v>
      </c>
      <c r="R862" s="119">
        <v>3.5999999999999997E-2</v>
      </c>
      <c r="S862" s="119">
        <v>4.3264799999999999E-2</v>
      </c>
      <c r="T862" s="119">
        <v>0</v>
      </c>
      <c r="U862" s="119">
        <v>0</v>
      </c>
      <c r="V862" s="119">
        <v>0</v>
      </c>
      <c r="W862" s="119">
        <v>0</v>
      </c>
      <c r="X862" s="123">
        <v>99.408000000000001</v>
      </c>
      <c r="Y862" s="114"/>
      <c r="Z862" s="123">
        <v>12.751717680928834</v>
      </c>
      <c r="AA862" s="123">
        <v>65.735733991263203</v>
      </c>
      <c r="AB862" s="123">
        <v>21.512548327807959</v>
      </c>
      <c r="AC862" s="123">
        <v>16.248050206881835</v>
      </c>
      <c r="AD862" s="123">
        <v>4.0933395847973113</v>
      </c>
    </row>
    <row r="863" spans="1:30">
      <c r="A863" s="114" t="s">
        <v>539</v>
      </c>
      <c r="B863" s="123">
        <v>49.326999999999998</v>
      </c>
      <c r="C863" s="119">
        <v>0.32555819999999996</v>
      </c>
      <c r="D863" s="119">
        <v>1.8080000000000001</v>
      </c>
      <c r="E863" s="119">
        <v>0.12945280000000001</v>
      </c>
      <c r="F863" s="119">
        <v>3.109</v>
      </c>
      <c r="G863" s="119">
        <v>8.8295599999999988E-2</v>
      </c>
      <c r="H863" s="119">
        <v>0.80500000000000005</v>
      </c>
      <c r="I863" s="119">
        <v>7.0035E-2</v>
      </c>
      <c r="J863" s="123">
        <v>14.148</v>
      </c>
      <c r="K863" s="119">
        <v>0.2291976</v>
      </c>
      <c r="L863" s="119">
        <v>0.29199999999999998</v>
      </c>
      <c r="M863" s="119">
        <v>5.0048799999999997E-2</v>
      </c>
      <c r="N863" s="123">
        <v>12.901999999999999</v>
      </c>
      <c r="O863" s="119">
        <v>0.19611039999999999</v>
      </c>
      <c r="P863" s="123">
        <v>17.009</v>
      </c>
      <c r="Q863" s="119">
        <v>0.24833140000000001</v>
      </c>
      <c r="R863" s="119">
        <v>4.3999999999999997E-2</v>
      </c>
      <c r="S863" s="119">
        <v>3.6968799999999996E-2</v>
      </c>
      <c r="T863" s="119">
        <v>8.9999999999999993E-3</v>
      </c>
      <c r="U863" s="119">
        <v>4.0672800000000002E-2</v>
      </c>
      <c r="V863" s="119">
        <v>1.4E-2</v>
      </c>
      <c r="W863" s="119">
        <v>4.7924800000000004E-2</v>
      </c>
      <c r="X863" s="123">
        <v>99.466999999999999</v>
      </c>
      <c r="Y863" s="114"/>
      <c r="Z863" s="123">
        <v>39.018758862528358</v>
      </c>
      <c r="AA863" s="123">
        <v>24.005362244175725</v>
      </c>
      <c r="AB863" s="123">
        <v>36.975878893295913</v>
      </c>
      <c r="AC863" s="123">
        <v>61.912959715761176</v>
      </c>
      <c r="AD863" s="123">
        <v>26.341919507763198</v>
      </c>
    </row>
    <row r="864" spans="1:30">
      <c r="A864" s="114" t="s">
        <v>507</v>
      </c>
      <c r="B864" s="123">
        <v>46.688000000000002</v>
      </c>
      <c r="C864" s="119">
        <v>0.31747840000000005</v>
      </c>
      <c r="D864" s="119">
        <v>0.82799999999999996</v>
      </c>
      <c r="E864" s="119">
        <v>9.190799999999999E-2</v>
      </c>
      <c r="F864" s="119">
        <v>0.79500000000000004</v>
      </c>
      <c r="G864" s="119">
        <v>5.0720999999999995E-2</v>
      </c>
      <c r="H864" s="119">
        <v>0.129</v>
      </c>
      <c r="I864" s="119">
        <v>4.1899199999999998E-2</v>
      </c>
      <c r="J864" s="123">
        <v>40.456000000000003</v>
      </c>
      <c r="K864" s="119">
        <v>0.38028640000000002</v>
      </c>
      <c r="L864" s="119">
        <v>0.501</v>
      </c>
      <c r="M864" s="119">
        <v>6.0320399999999996E-2</v>
      </c>
      <c r="N864" s="119">
        <v>2.7229999999999999</v>
      </c>
      <c r="O864" s="119">
        <v>9.802799999999999E-2</v>
      </c>
      <c r="P864" s="119">
        <v>8.1349999999999998</v>
      </c>
      <c r="Q864" s="119">
        <v>0.172462</v>
      </c>
      <c r="R864" s="119">
        <v>0</v>
      </c>
      <c r="S864" s="119">
        <v>0</v>
      </c>
      <c r="T864" s="119">
        <v>0</v>
      </c>
      <c r="U864" s="119">
        <v>0</v>
      </c>
      <c r="V864" s="119">
        <v>0</v>
      </c>
      <c r="W864" s="119">
        <v>0</v>
      </c>
      <c r="X864" s="123">
        <v>100.25500000000002</v>
      </c>
      <c r="Y864" s="114"/>
      <c r="Z864" s="123">
        <v>8.708518995633991</v>
      </c>
      <c r="AA864" s="123">
        <v>72.589934109219996</v>
      </c>
      <c r="AB864" s="123">
        <v>18.701546895146024</v>
      </c>
      <c r="AC864" s="123">
        <v>10.712651591513854</v>
      </c>
      <c r="AD864" s="123">
        <v>2.5716685890380435</v>
      </c>
    </row>
    <row r="865" spans="1:30">
      <c r="A865" s="114" t="s">
        <v>508</v>
      </c>
      <c r="B865" s="123">
        <v>49.076000000000001</v>
      </c>
      <c r="C865" s="119">
        <v>0.32390160000000001</v>
      </c>
      <c r="D865" s="119">
        <v>1.677</v>
      </c>
      <c r="E865" s="119">
        <v>0.12611039999999998</v>
      </c>
      <c r="F865" s="119">
        <v>3.3180000000000001</v>
      </c>
      <c r="G865" s="119">
        <v>9.0913200000000013E-2</v>
      </c>
      <c r="H865" s="119">
        <v>0.81899999999999995</v>
      </c>
      <c r="I865" s="119">
        <v>6.9287399999999999E-2</v>
      </c>
      <c r="J865" s="123">
        <v>15.927</v>
      </c>
      <c r="K865" s="119">
        <v>0.24209039999999998</v>
      </c>
      <c r="L865" s="119">
        <v>0.309</v>
      </c>
      <c r="M865" s="119">
        <v>5.0552399999999997E-2</v>
      </c>
      <c r="N865" s="123">
        <v>14.246</v>
      </c>
      <c r="O865" s="119">
        <v>0.2051424</v>
      </c>
      <c r="P865" s="123">
        <v>13.023999999999999</v>
      </c>
      <c r="Q865" s="119">
        <v>0.21880319999999998</v>
      </c>
      <c r="R865" s="119">
        <v>6.5000000000000002E-2</v>
      </c>
      <c r="S865" s="119">
        <v>4.7371999999999997E-2</v>
      </c>
      <c r="T865" s="119">
        <v>0</v>
      </c>
      <c r="U865" s="119">
        <v>0</v>
      </c>
      <c r="V865" s="119">
        <v>7.0000000000000001E-3</v>
      </c>
      <c r="W865" s="119">
        <v>4.8052200000000003E-2</v>
      </c>
      <c r="X865" s="123">
        <v>98.468000000000004</v>
      </c>
      <c r="Y865" s="114"/>
      <c r="Z865" s="123">
        <v>43.77495195376239</v>
      </c>
      <c r="AA865" s="123">
        <v>27.457659656717581</v>
      </c>
      <c r="AB865" s="123">
        <v>28.767388389520026</v>
      </c>
      <c r="AC865" s="123">
        <v>61.455662206598802</v>
      </c>
      <c r="AD865" s="123">
        <v>25.968220202785744</v>
      </c>
    </row>
    <row r="866" spans="1:30">
      <c r="A866" s="114" t="s">
        <v>509</v>
      </c>
      <c r="B866" s="123">
        <v>49.2</v>
      </c>
      <c r="C866" s="119">
        <v>0.32472000000000001</v>
      </c>
      <c r="D866" s="119">
        <v>1.7230000000000001</v>
      </c>
      <c r="E866" s="119">
        <v>0.1230222</v>
      </c>
      <c r="F866" s="119">
        <v>2.9990000000000001</v>
      </c>
      <c r="G866" s="119">
        <v>8.6971000000000007E-2</v>
      </c>
      <c r="H866" s="119">
        <v>0.76900000000000002</v>
      </c>
      <c r="I866" s="119">
        <v>6.7364400000000005E-2</v>
      </c>
      <c r="J866" s="123">
        <v>18.137</v>
      </c>
      <c r="K866" s="119">
        <v>0.25754539999999998</v>
      </c>
      <c r="L866" s="119">
        <v>0.35299999999999998</v>
      </c>
      <c r="M866" s="119">
        <v>5.3302999999999996E-2</v>
      </c>
      <c r="N866" s="123">
        <v>14.555</v>
      </c>
      <c r="O866" s="119">
        <v>0.209592</v>
      </c>
      <c r="P866" s="123">
        <v>11.71</v>
      </c>
      <c r="Q866" s="119">
        <v>0.20843800000000001</v>
      </c>
      <c r="R866" s="119">
        <v>4.2000000000000003E-2</v>
      </c>
      <c r="S866" s="119">
        <v>4.92492E-2</v>
      </c>
      <c r="T866" s="119">
        <v>2.3E-2</v>
      </c>
      <c r="U866" s="119">
        <v>3.5719000000000001E-2</v>
      </c>
      <c r="V866" s="119">
        <v>1.2999999999999999E-2</v>
      </c>
      <c r="W866" s="119">
        <v>4.8562799999999996E-2</v>
      </c>
      <c r="X866" s="123">
        <v>99.524000000000001</v>
      </c>
      <c r="Y866" s="114"/>
      <c r="Z866" s="123">
        <v>43.909008183001554</v>
      </c>
      <c r="AA866" s="123">
        <v>30.697546790482832</v>
      </c>
      <c r="AB866" s="123">
        <v>25.393445026515622</v>
      </c>
      <c r="AC866" s="123">
        <v>58.856272051780465</v>
      </c>
      <c r="AD866" s="123">
        <v>23.937650755559506</v>
      </c>
    </row>
    <row r="867" spans="1:30">
      <c r="A867" s="114" t="s">
        <v>510</v>
      </c>
      <c r="B867" s="123">
        <v>45.981000000000002</v>
      </c>
      <c r="C867" s="119">
        <v>0.31267080000000003</v>
      </c>
      <c r="D867" s="119">
        <v>1.0229999999999999</v>
      </c>
      <c r="E867" s="119">
        <v>9.9640199999999998E-2</v>
      </c>
      <c r="F867" s="119">
        <v>1.0620000000000001</v>
      </c>
      <c r="G867" s="119">
        <v>5.58612E-2</v>
      </c>
      <c r="H867" s="119">
        <v>6.8000000000000005E-2</v>
      </c>
      <c r="I867" s="119">
        <v>4.1384800000000006E-2</v>
      </c>
      <c r="J867" s="123">
        <v>40.761000000000003</v>
      </c>
      <c r="K867" s="119">
        <v>0.38315339999999998</v>
      </c>
      <c r="L867" s="119">
        <v>0.52300000000000002</v>
      </c>
      <c r="M867" s="119">
        <v>5.9203600000000002E-2</v>
      </c>
      <c r="N867" s="119">
        <v>1.665</v>
      </c>
      <c r="O867" s="119">
        <v>7.7921999999999991E-2</v>
      </c>
      <c r="P867" s="119">
        <v>8.6739999999999995</v>
      </c>
      <c r="Q867" s="119">
        <v>0.17694959999999998</v>
      </c>
      <c r="R867" s="119">
        <v>3.0000000000000001E-3</v>
      </c>
      <c r="S867" s="119">
        <v>4.52988E-2</v>
      </c>
      <c r="T867" s="119">
        <v>1.4E-2</v>
      </c>
      <c r="U867" s="119">
        <v>3.8670800000000005E-2</v>
      </c>
      <c r="V867" s="119">
        <v>0</v>
      </c>
      <c r="W867" s="119">
        <v>0</v>
      </c>
      <c r="X867" s="123">
        <v>99.774000000000001</v>
      </c>
      <c r="Y867" s="114"/>
      <c r="Z867" s="123">
        <v>5.411326101437175</v>
      </c>
      <c r="AA867" s="123">
        <v>74.324346304457777</v>
      </c>
      <c r="AB867" s="123">
        <v>20.264327594105037</v>
      </c>
      <c r="AC867" s="123">
        <v>6.7871514728979747</v>
      </c>
      <c r="AD867" s="123">
        <v>1.5766403179562833</v>
      </c>
    </row>
    <row r="868" spans="1:30">
      <c r="A868" s="114" t="s">
        <v>511</v>
      </c>
      <c r="B868" s="123">
        <v>44.755000000000003</v>
      </c>
      <c r="C868" s="119">
        <v>0.31328499999999998</v>
      </c>
      <c r="D868" s="119">
        <v>1.161</v>
      </c>
      <c r="E868" s="119">
        <v>0.10518660000000001</v>
      </c>
      <c r="F868" s="119">
        <v>1.3380000000000001</v>
      </c>
      <c r="G868" s="119">
        <v>6.1280400000000006E-2</v>
      </c>
      <c r="H868" s="119">
        <v>1.7999999999999999E-2</v>
      </c>
      <c r="I868" s="119">
        <v>3.8051999999999996E-2</v>
      </c>
      <c r="J868" s="123">
        <v>40.832000000000001</v>
      </c>
      <c r="K868" s="119">
        <v>0.3756544</v>
      </c>
      <c r="L868" s="119">
        <v>0.51500000000000001</v>
      </c>
      <c r="M868" s="119">
        <v>6.0048999999999998E-2</v>
      </c>
      <c r="N868" s="119">
        <v>0.65</v>
      </c>
      <c r="O868" s="119">
        <v>5.3040000000000004E-2</v>
      </c>
      <c r="P868" s="123">
        <v>10.115</v>
      </c>
      <c r="Q868" s="119">
        <v>0.19016199999999997</v>
      </c>
      <c r="R868" s="119">
        <v>0</v>
      </c>
      <c r="S868" s="119">
        <v>0</v>
      </c>
      <c r="T868" s="119">
        <v>0</v>
      </c>
      <c r="U868" s="119">
        <v>0</v>
      </c>
      <c r="V868" s="119">
        <v>3.3000000000000002E-2</v>
      </c>
      <c r="W868" s="119">
        <v>5.2885799999999997E-2</v>
      </c>
      <c r="X868" s="123">
        <v>99.417000000000016</v>
      </c>
      <c r="Y868" s="114"/>
      <c r="Z868" s="123">
        <v>2.1082857915309643</v>
      </c>
      <c r="AA868" s="123">
        <v>74.308373594022029</v>
      </c>
      <c r="AB868" s="123">
        <v>23.583340614447025</v>
      </c>
      <c r="AC868" s="123">
        <v>2.7593260322678708</v>
      </c>
      <c r="AD868" s="123">
        <v>0.62040453448270594</v>
      </c>
    </row>
    <row r="869" spans="1:30">
      <c r="A869" s="114" t="s">
        <v>512</v>
      </c>
      <c r="B869" s="123">
        <v>46.874000000000002</v>
      </c>
      <c r="C869" s="119">
        <v>0.31874320000000006</v>
      </c>
      <c r="D869" s="119">
        <v>1.1439999999999999</v>
      </c>
      <c r="E869" s="119">
        <v>0.1045616</v>
      </c>
      <c r="F869" s="119">
        <v>1.145</v>
      </c>
      <c r="G869" s="119">
        <v>5.8166000000000002E-2</v>
      </c>
      <c r="H869" s="119">
        <v>8.2000000000000003E-2</v>
      </c>
      <c r="I869" s="119">
        <v>4.1475600000000001E-2</v>
      </c>
      <c r="J869" s="123">
        <v>37.069000000000003</v>
      </c>
      <c r="K869" s="119">
        <v>0.36327620000000005</v>
      </c>
      <c r="L869" s="119">
        <v>0.42499999999999999</v>
      </c>
      <c r="M869" s="119">
        <v>5.7630000000000001E-2</v>
      </c>
      <c r="N869" s="119">
        <v>4.1130000000000004</v>
      </c>
      <c r="O869" s="119">
        <v>0.1184544</v>
      </c>
      <c r="P869" s="119">
        <v>9.59</v>
      </c>
      <c r="Q869" s="119">
        <v>0.18604599999999999</v>
      </c>
      <c r="R869" s="119">
        <v>1.7999999999999999E-2</v>
      </c>
      <c r="S869" s="119">
        <v>4.8743999999999996E-2</v>
      </c>
      <c r="T869" s="119">
        <v>0.02</v>
      </c>
      <c r="U869" s="119">
        <v>4.0175999999999996E-2</v>
      </c>
      <c r="V869" s="119">
        <v>8.9999999999999993E-3</v>
      </c>
      <c r="W869" s="119">
        <v>5.5067399999999996E-2</v>
      </c>
      <c r="X869" s="123">
        <v>100.489</v>
      </c>
      <c r="Y869" s="114"/>
      <c r="Z869" s="123">
        <v>12.931918377820894</v>
      </c>
      <c r="AA869" s="123">
        <v>65.393727552634772</v>
      </c>
      <c r="AB869" s="123">
        <v>21.674354069544329</v>
      </c>
      <c r="AC869" s="123">
        <v>16.512462513006565</v>
      </c>
      <c r="AD869" s="123">
        <v>4.1698004007310105</v>
      </c>
    </row>
    <row r="870" spans="1:30">
      <c r="A870" s="114" t="s">
        <v>529</v>
      </c>
      <c r="B870" s="123">
        <v>49.215000000000003</v>
      </c>
      <c r="C870" s="119">
        <v>0.32481900000000002</v>
      </c>
      <c r="D870" s="119">
        <v>1.6</v>
      </c>
      <c r="E870" s="119">
        <v>0.1232</v>
      </c>
      <c r="F870" s="119">
        <v>3.3530000000000002</v>
      </c>
      <c r="G870" s="119">
        <v>9.1201600000000022E-2</v>
      </c>
      <c r="H870" s="119">
        <v>0.91700000000000004</v>
      </c>
      <c r="I870" s="119">
        <v>7.3543399999999995E-2</v>
      </c>
      <c r="J870" s="123">
        <v>13.749000000000001</v>
      </c>
      <c r="K870" s="119">
        <v>0.22548359999999998</v>
      </c>
      <c r="L870" s="119">
        <v>0.20699999999999999</v>
      </c>
      <c r="M870" s="119">
        <v>4.6326599999999996E-2</v>
      </c>
      <c r="N870" s="123">
        <v>14.394</v>
      </c>
      <c r="O870" s="119">
        <v>0.20439479999999999</v>
      </c>
      <c r="P870" s="123">
        <v>15.084</v>
      </c>
      <c r="Q870" s="119">
        <v>0.2353104</v>
      </c>
      <c r="R870" s="119">
        <v>7.6999999999999999E-2</v>
      </c>
      <c r="S870" s="119">
        <v>4.4752399999999998E-2</v>
      </c>
      <c r="T870" s="119">
        <v>0</v>
      </c>
      <c r="U870" s="119">
        <v>0</v>
      </c>
      <c r="V870" s="119">
        <v>0</v>
      </c>
      <c r="W870" s="119">
        <v>0</v>
      </c>
      <c r="X870" s="123">
        <v>98.596000000000004</v>
      </c>
      <c r="Y870" s="114"/>
      <c r="Z870" s="123">
        <v>43.683639071843835</v>
      </c>
      <c r="AA870" s="123">
        <v>23.41020534625109</v>
      </c>
      <c r="AB870" s="123">
        <v>32.906155581905075</v>
      </c>
      <c r="AC870" s="139">
        <v>65.110314604521804</v>
      </c>
      <c r="AD870" s="139">
        <v>29.106112944901685</v>
      </c>
    </row>
    <row r="871" spans="1:30">
      <c r="A871" s="114" t="s">
        <v>513</v>
      </c>
      <c r="B871" s="123">
        <v>51.360999999999997</v>
      </c>
      <c r="C871" s="119">
        <v>0.33898260000000002</v>
      </c>
      <c r="D871" s="119">
        <v>0.66</v>
      </c>
      <c r="E871" s="119">
        <v>8.4744000000000014E-2</v>
      </c>
      <c r="F871" s="119">
        <v>0.91700000000000004</v>
      </c>
      <c r="G871" s="119">
        <v>5.3002600000000004E-2</v>
      </c>
      <c r="H871" s="119">
        <v>0.45</v>
      </c>
      <c r="I871" s="119">
        <v>5.5529999999999996E-2</v>
      </c>
      <c r="J871" s="123">
        <v>21.693000000000001</v>
      </c>
      <c r="K871" s="119">
        <v>0.28200900000000007</v>
      </c>
      <c r="L871" s="119">
        <v>0.34899999999999998</v>
      </c>
      <c r="M871" s="119">
        <v>5.2768799999999991E-2</v>
      </c>
      <c r="N871" s="123">
        <v>18.442</v>
      </c>
      <c r="O871" s="119">
        <v>0.23605760000000001</v>
      </c>
      <c r="P871" s="119">
        <v>5.0750000000000002</v>
      </c>
      <c r="Q871" s="119">
        <v>0.13905500000000001</v>
      </c>
      <c r="R871" s="119">
        <v>0</v>
      </c>
      <c r="S871" s="119">
        <v>0</v>
      </c>
      <c r="T871" s="119">
        <v>0.03</v>
      </c>
      <c r="U871" s="119">
        <v>3.483E-2</v>
      </c>
      <c r="V871" s="119">
        <v>0</v>
      </c>
      <c r="W871" s="119">
        <v>0</v>
      </c>
      <c r="X871" s="123">
        <v>98.977000000000018</v>
      </c>
      <c r="Y871" s="114"/>
      <c r="Z871" s="123">
        <v>53.828341453268067</v>
      </c>
      <c r="AA871" s="123">
        <v>35.52379838968227</v>
      </c>
      <c r="AB871" s="123">
        <v>10.647860157049667</v>
      </c>
      <c r="AC871" s="123">
        <v>60.245082972662303</v>
      </c>
      <c r="AD871" s="123">
        <v>25.003224808931918</v>
      </c>
    </row>
    <row r="872" spans="1:30">
      <c r="A872" s="114" t="s">
        <v>514</v>
      </c>
      <c r="B872" s="123">
        <v>49.109000000000002</v>
      </c>
      <c r="C872" s="119">
        <v>0.3241194</v>
      </c>
      <c r="D872" s="119">
        <v>1.391</v>
      </c>
      <c r="E872" s="119">
        <v>0.1143402</v>
      </c>
      <c r="F872" s="119">
        <v>2.6890000000000001</v>
      </c>
      <c r="G872" s="119">
        <v>8.2283400000000007E-2</v>
      </c>
      <c r="H872" s="119">
        <v>0.73399999999999999</v>
      </c>
      <c r="I872" s="119">
        <v>6.5179200000000007E-2</v>
      </c>
      <c r="J872" s="123">
        <v>18.388000000000002</v>
      </c>
      <c r="K872" s="119">
        <v>0.2611096</v>
      </c>
      <c r="L872" s="119">
        <v>0.35499999999999998</v>
      </c>
      <c r="M872" s="119">
        <v>5.1403999999999998E-2</v>
      </c>
      <c r="N872" s="123">
        <v>15.055999999999999</v>
      </c>
      <c r="O872" s="119">
        <v>0.21078399999999997</v>
      </c>
      <c r="P872" s="123">
        <v>10.821</v>
      </c>
      <c r="Q872" s="119">
        <v>0.19910640000000002</v>
      </c>
      <c r="R872" s="119">
        <v>0.1</v>
      </c>
      <c r="S872" s="119">
        <v>4.7660000000000001E-2</v>
      </c>
      <c r="T872" s="119">
        <v>1.0999999999999999E-2</v>
      </c>
      <c r="U872" s="119">
        <v>3.46302E-2</v>
      </c>
      <c r="V872" s="119">
        <v>2.7E-2</v>
      </c>
      <c r="W872" s="119">
        <v>5.0527799999999991E-2</v>
      </c>
      <c r="X872" s="123">
        <v>98.680999999999997</v>
      </c>
      <c r="Y872" s="114"/>
      <c r="Z872" s="123">
        <v>45.416589582144333</v>
      </c>
      <c r="AA872" s="123">
        <v>31.119757745032185</v>
      </c>
      <c r="AB872" s="123">
        <v>23.463652672823482</v>
      </c>
      <c r="AC872" s="123">
        <v>59.342072074071176</v>
      </c>
      <c r="AD872" s="123">
        <v>24.305496224589994</v>
      </c>
    </row>
    <row r="873" spans="1:30">
      <c r="A873" s="114" t="s">
        <v>515</v>
      </c>
      <c r="B873" s="123">
        <v>49.137999999999998</v>
      </c>
      <c r="C873" s="119">
        <v>0.32431080000000001</v>
      </c>
      <c r="D873" s="119">
        <v>1.5640000000000001</v>
      </c>
      <c r="E873" s="119">
        <v>0.1173</v>
      </c>
      <c r="F873" s="119">
        <v>2.7949999999999999</v>
      </c>
      <c r="G873" s="119">
        <v>8.3849999999999994E-2</v>
      </c>
      <c r="H873" s="119">
        <v>0.85199999999999998</v>
      </c>
      <c r="I873" s="119">
        <v>6.8671200000000002E-2</v>
      </c>
      <c r="J873" s="123">
        <v>16.89</v>
      </c>
      <c r="K873" s="119">
        <v>0.249972</v>
      </c>
      <c r="L873" s="119">
        <v>0.28199999999999997</v>
      </c>
      <c r="M873" s="119">
        <v>4.9631999999999996E-2</v>
      </c>
      <c r="N873" s="123">
        <v>14.702999999999999</v>
      </c>
      <c r="O873" s="119">
        <v>0.20878259999999998</v>
      </c>
      <c r="P873" s="123">
        <v>12.461</v>
      </c>
      <c r="Q873" s="119">
        <v>0.2143292</v>
      </c>
      <c r="R873" s="119">
        <v>4.3999999999999997E-2</v>
      </c>
      <c r="S873" s="119">
        <v>4.4827199999999998E-2</v>
      </c>
      <c r="T873" s="119">
        <v>0</v>
      </c>
      <c r="U873" s="119">
        <v>0</v>
      </c>
      <c r="V873" s="119">
        <v>0</v>
      </c>
      <c r="W873" s="119">
        <v>0</v>
      </c>
      <c r="X873" s="123">
        <v>98.728999999999999</v>
      </c>
      <c r="Y873" s="114"/>
      <c r="Z873" s="123">
        <v>44.371263021389417</v>
      </c>
      <c r="AA873" s="123">
        <v>28.597119012051536</v>
      </c>
      <c r="AB873" s="123">
        <v>27.03161796655904</v>
      </c>
      <c r="AC873" s="123">
        <v>60.811038306510454</v>
      </c>
      <c r="AD873" s="123">
        <v>25.450052583279536</v>
      </c>
    </row>
    <row r="874" spans="1:30">
      <c r="A874" s="114" t="s">
        <v>516</v>
      </c>
      <c r="B874" s="123">
        <v>49.226999999999997</v>
      </c>
      <c r="C874" s="119">
        <v>0.32489820000000003</v>
      </c>
      <c r="D874" s="119">
        <v>1.6519999999999999</v>
      </c>
      <c r="E874" s="119">
        <v>0.12423039999999999</v>
      </c>
      <c r="F874" s="119">
        <v>3.7250000000000001</v>
      </c>
      <c r="G874" s="119">
        <v>9.536E-2</v>
      </c>
      <c r="H874" s="119">
        <v>0.97199999999999998</v>
      </c>
      <c r="I874" s="119">
        <v>7.4843999999999994E-2</v>
      </c>
      <c r="J874" s="123">
        <v>14.537000000000001</v>
      </c>
      <c r="K874" s="119">
        <v>0.22968460000000004</v>
      </c>
      <c r="L874" s="119">
        <v>0.31900000000000001</v>
      </c>
      <c r="M874" s="119">
        <v>4.9891600000000001E-2</v>
      </c>
      <c r="N874" s="123">
        <v>13.958</v>
      </c>
      <c r="O874" s="119">
        <v>0.20378679999999999</v>
      </c>
      <c r="P874" s="123">
        <v>14.749000000000001</v>
      </c>
      <c r="Q874" s="119">
        <v>0.23303420000000002</v>
      </c>
      <c r="R874" s="119">
        <v>6.9000000000000006E-2</v>
      </c>
      <c r="S874" s="119">
        <v>4.4850000000000001E-2</v>
      </c>
      <c r="T874" s="119">
        <v>0</v>
      </c>
      <c r="U874" s="119">
        <v>0</v>
      </c>
      <c r="V874" s="119">
        <v>2.4E-2</v>
      </c>
      <c r="W874" s="119">
        <v>5.0251200000000003E-2</v>
      </c>
      <c r="X874" s="123">
        <v>99.231999999999999</v>
      </c>
      <c r="Y874" s="114"/>
      <c r="Z874" s="123">
        <v>42.664338586991171</v>
      </c>
      <c r="AA874" s="123">
        <v>24.929491102760299</v>
      </c>
      <c r="AB874" s="123">
        <v>32.406170310248527</v>
      </c>
      <c r="AC874" s="123">
        <v>63.120786848197298</v>
      </c>
      <c r="AD874" s="123">
        <v>27.354196852026465</v>
      </c>
    </row>
    <row r="875" spans="1:30">
      <c r="A875" s="114" t="s">
        <v>517</v>
      </c>
      <c r="B875" s="123">
        <v>51.005000000000003</v>
      </c>
      <c r="C875" s="119">
        <v>0.33663300000000007</v>
      </c>
      <c r="D875" s="119">
        <v>1.115</v>
      </c>
      <c r="E875" s="119">
        <v>0.10302600000000001</v>
      </c>
      <c r="F875" s="119">
        <v>2.121</v>
      </c>
      <c r="G875" s="119">
        <v>7.4234999999999995E-2</v>
      </c>
      <c r="H875" s="119">
        <v>0.72899999999999998</v>
      </c>
      <c r="I875" s="119">
        <v>6.6338999999999995E-2</v>
      </c>
      <c r="J875" s="123">
        <v>16.356999999999999</v>
      </c>
      <c r="K875" s="119">
        <v>0.24535499999999999</v>
      </c>
      <c r="L875" s="119">
        <v>0.34899999999999998</v>
      </c>
      <c r="M875" s="119">
        <v>5.2140600000000002E-2</v>
      </c>
      <c r="N875" s="123">
        <v>16.353000000000002</v>
      </c>
      <c r="O875" s="119">
        <v>0.21913020000000002</v>
      </c>
      <c r="P875" s="123">
        <v>11.593999999999999</v>
      </c>
      <c r="Q875" s="119">
        <v>0.20637319999999998</v>
      </c>
      <c r="R875" s="119">
        <v>3.5999999999999997E-2</v>
      </c>
      <c r="S875" s="119">
        <v>4.5417599999999989E-2</v>
      </c>
      <c r="T875" s="119">
        <v>0</v>
      </c>
      <c r="U875" s="119">
        <v>0</v>
      </c>
      <c r="V875" s="119">
        <v>4.0000000000000001E-3</v>
      </c>
      <c r="W875" s="119">
        <v>5.4406400000000001E-2</v>
      </c>
      <c r="X875" s="123">
        <v>99.662999999999997</v>
      </c>
      <c r="Y875" s="114"/>
      <c r="Z875" s="123">
        <v>48.290142963125014</v>
      </c>
      <c r="AA875" s="123">
        <v>27.099514320046669</v>
      </c>
      <c r="AB875" s="123">
        <v>24.61034271682832</v>
      </c>
      <c r="AC875" s="123">
        <v>64.056144583019233</v>
      </c>
      <c r="AD875" s="123">
        <v>28.16430858723071</v>
      </c>
    </row>
    <row r="876" spans="1:30">
      <c r="A876" s="114" t="s">
        <v>518</v>
      </c>
      <c r="B876" s="123">
        <v>45.320999999999998</v>
      </c>
      <c r="C876" s="119">
        <v>0.31724699999999995</v>
      </c>
      <c r="D876" s="119">
        <v>1.2070000000000001</v>
      </c>
      <c r="E876" s="119">
        <v>0.10935420000000001</v>
      </c>
      <c r="F876" s="119">
        <v>1.355</v>
      </c>
      <c r="G876" s="119">
        <v>6.1517000000000002E-2</v>
      </c>
      <c r="H876" s="119">
        <v>5.2999999999999999E-2</v>
      </c>
      <c r="I876" s="119">
        <v>3.9845400000000003E-2</v>
      </c>
      <c r="J876" s="123">
        <v>40.353000000000002</v>
      </c>
      <c r="K876" s="119">
        <v>0.37931819999999999</v>
      </c>
      <c r="L876" s="119">
        <v>0.47299999999999998</v>
      </c>
      <c r="M876" s="119">
        <v>5.9124999999999997E-2</v>
      </c>
      <c r="N876" s="119">
        <v>1.18</v>
      </c>
      <c r="O876" s="119">
        <v>6.6788E-2</v>
      </c>
      <c r="P876" s="119">
        <v>9.9339999999999993</v>
      </c>
      <c r="Q876" s="119">
        <v>0.18874599999999997</v>
      </c>
      <c r="R876" s="119">
        <v>0</v>
      </c>
      <c r="S876" s="119">
        <v>0</v>
      </c>
      <c r="T876" s="119">
        <v>0</v>
      </c>
      <c r="U876" s="119">
        <v>0</v>
      </c>
      <c r="V876" s="119">
        <v>1.0999999999999999E-2</v>
      </c>
      <c r="W876" s="119">
        <v>5.3886799999999999E-2</v>
      </c>
      <c r="X876" s="123">
        <v>99.886999999999986</v>
      </c>
      <c r="Y876" s="114"/>
      <c r="Z876" s="123">
        <v>3.8111390171086335</v>
      </c>
      <c r="AA876" s="123">
        <v>73.125624605063152</v>
      </c>
      <c r="AB876" s="123">
        <v>23.063236377828211</v>
      </c>
      <c r="AC876" s="123">
        <v>4.9542859742792782</v>
      </c>
      <c r="AD876" s="123">
        <v>1.133755100899752</v>
      </c>
    </row>
    <row r="877" spans="1:30">
      <c r="A877" s="114" t="s">
        <v>519</v>
      </c>
      <c r="B877" s="123">
        <v>51.463000000000001</v>
      </c>
      <c r="C877" s="119">
        <v>0.33965580000000001</v>
      </c>
      <c r="D877" s="119">
        <v>0.67700000000000005</v>
      </c>
      <c r="E877" s="119">
        <v>8.7333000000000022E-2</v>
      </c>
      <c r="F877" s="119">
        <v>0.94199999999999995</v>
      </c>
      <c r="G877" s="119">
        <v>5.35056E-2</v>
      </c>
      <c r="H877" s="119">
        <v>0.33500000000000002</v>
      </c>
      <c r="I877" s="119">
        <v>5.1858000000000001E-2</v>
      </c>
      <c r="J877" s="123">
        <v>23.68</v>
      </c>
      <c r="K877" s="119">
        <v>0.293632</v>
      </c>
      <c r="L877" s="119">
        <v>0.432</v>
      </c>
      <c r="M877" s="119">
        <v>5.5382399999999998E-2</v>
      </c>
      <c r="N877" s="123">
        <v>17.259</v>
      </c>
      <c r="O877" s="119">
        <v>0.22781880000000002</v>
      </c>
      <c r="P877" s="119">
        <v>5.1509999999999998</v>
      </c>
      <c r="Q877" s="119">
        <v>0.14010720000000002</v>
      </c>
      <c r="R877" s="119">
        <v>1.9E-2</v>
      </c>
      <c r="S877" s="119">
        <v>3.8767599999999992E-2</v>
      </c>
      <c r="T877" s="119">
        <v>7.0000000000000001E-3</v>
      </c>
      <c r="U877" s="119">
        <v>3.9830000000000004E-2</v>
      </c>
      <c r="V877" s="119">
        <v>1.7000000000000001E-2</v>
      </c>
      <c r="W877" s="119">
        <v>4.9232000000000005E-2</v>
      </c>
      <c r="X877" s="123">
        <v>99.982000000000014</v>
      </c>
      <c r="Y877" s="114"/>
      <c r="Z877" s="123">
        <v>50.395380042187178</v>
      </c>
      <c r="AA877" s="123">
        <v>38.793020271954589</v>
      </c>
      <c r="AB877" s="123">
        <v>10.811599685858235</v>
      </c>
      <c r="AC877" s="123">
        <v>56.506626434889739</v>
      </c>
      <c r="AD877" s="123">
        <v>22.22886955354647</v>
      </c>
    </row>
    <row r="878" spans="1:30">
      <c r="A878" s="114" t="s">
        <v>520</v>
      </c>
      <c r="B878" s="123">
        <v>45.404000000000003</v>
      </c>
      <c r="C878" s="119">
        <v>0.317828</v>
      </c>
      <c r="D878" s="119">
        <v>1.157</v>
      </c>
      <c r="E878" s="119">
        <v>0.10482420000000001</v>
      </c>
      <c r="F878" s="119">
        <v>1.3169999999999999</v>
      </c>
      <c r="G878" s="119">
        <v>6.1108799999999991E-2</v>
      </c>
      <c r="H878" s="119">
        <v>2.9000000000000001E-2</v>
      </c>
      <c r="I878" s="119">
        <v>4.0367999999999994E-2</v>
      </c>
      <c r="J878" s="123">
        <v>40.738</v>
      </c>
      <c r="K878" s="119">
        <v>0.3747896</v>
      </c>
      <c r="L878" s="119">
        <v>0.55100000000000005</v>
      </c>
      <c r="M878" s="119">
        <v>6.0610000000000011E-2</v>
      </c>
      <c r="N878" s="119">
        <v>1.3779999999999999</v>
      </c>
      <c r="O878" s="119">
        <v>7.1380399999999997E-2</v>
      </c>
      <c r="P878" s="119">
        <v>9.5289999999999999</v>
      </c>
      <c r="Q878" s="119">
        <v>0.18486259999999999</v>
      </c>
      <c r="R878" s="119">
        <v>1.4999999999999999E-2</v>
      </c>
      <c r="S878" s="119">
        <v>4.1133000000000003E-2</v>
      </c>
      <c r="T878" s="119">
        <v>0.01</v>
      </c>
      <c r="U878" s="119">
        <v>4.0582E-2</v>
      </c>
      <c r="V878" s="119">
        <v>1.0999999999999999E-2</v>
      </c>
      <c r="W878" s="119">
        <v>5.6148400000000001E-2</v>
      </c>
      <c r="X878" s="123">
        <v>100.13900000000001</v>
      </c>
      <c r="Y878" s="114"/>
      <c r="Z878" s="123">
        <v>4.4330401999354692</v>
      </c>
      <c r="AA878" s="123">
        <v>73.531450626986611</v>
      </c>
      <c r="AB878" s="123">
        <v>22.035509173077912</v>
      </c>
      <c r="AC878" s="123">
        <v>5.6867554612606082</v>
      </c>
      <c r="AD878" s="123">
        <v>1.3091560332047971</v>
      </c>
    </row>
    <row r="879" spans="1:30">
      <c r="A879" s="114" t="s">
        <v>521</v>
      </c>
      <c r="B879" s="123">
        <v>50.177999999999997</v>
      </c>
      <c r="C879" s="119">
        <v>0.33117479999999999</v>
      </c>
      <c r="D879" s="119">
        <v>1.3879999999999999</v>
      </c>
      <c r="E879" s="119">
        <v>0.11381599999999999</v>
      </c>
      <c r="F879" s="119">
        <v>2.7040000000000002</v>
      </c>
      <c r="G879" s="119">
        <v>8.22016E-2</v>
      </c>
      <c r="H879" s="119">
        <v>0.81299999999999994</v>
      </c>
      <c r="I879" s="119">
        <v>6.9430199999999984E-2</v>
      </c>
      <c r="J879" s="123">
        <v>14.111000000000001</v>
      </c>
      <c r="K879" s="119">
        <v>0.22859820000000003</v>
      </c>
      <c r="L879" s="119">
        <v>0.255</v>
      </c>
      <c r="M879" s="119">
        <v>4.8807000000000003E-2</v>
      </c>
      <c r="N879" s="123">
        <v>14.425000000000001</v>
      </c>
      <c r="O879" s="119">
        <v>0.20483499999999999</v>
      </c>
      <c r="P879" s="123">
        <v>15.398</v>
      </c>
      <c r="Q879" s="119">
        <v>0.23712920000000001</v>
      </c>
      <c r="R879" s="119">
        <v>8.0000000000000002E-3</v>
      </c>
      <c r="S879" s="119">
        <v>4.3654399999999996E-2</v>
      </c>
      <c r="T879" s="119">
        <v>7.0000000000000001E-3</v>
      </c>
      <c r="U879" s="119">
        <v>3.6538600000000004E-2</v>
      </c>
      <c r="V879" s="119">
        <v>2.9000000000000001E-2</v>
      </c>
      <c r="W879" s="119">
        <v>4.9236200000000008E-2</v>
      </c>
      <c r="X879" s="123">
        <v>99.315999999999988</v>
      </c>
      <c r="Y879" s="114"/>
      <c r="Z879" s="123">
        <v>43.17523000943811</v>
      </c>
      <c r="AA879" s="123">
        <v>23.695912054507453</v>
      </c>
      <c r="AB879" s="123">
        <v>33.128857936054438</v>
      </c>
      <c r="AC879" s="140">
        <v>64.566878846652273</v>
      </c>
      <c r="AD879" s="123">
        <v>28.616706368153022</v>
      </c>
    </row>
    <row r="880" spans="1:30">
      <c r="A880" s="114" t="s">
        <v>522</v>
      </c>
      <c r="B880" s="123">
        <v>49.302</v>
      </c>
      <c r="C880" s="119">
        <v>0.32539320000000005</v>
      </c>
      <c r="D880" s="119">
        <v>2.0150000000000001</v>
      </c>
      <c r="E880" s="119">
        <v>0.13500500000000001</v>
      </c>
      <c r="F880" s="119">
        <v>3.5030000000000001</v>
      </c>
      <c r="G880" s="119">
        <v>9.2479200000000011E-2</v>
      </c>
      <c r="H880" s="119">
        <v>0.77400000000000002</v>
      </c>
      <c r="I880" s="119">
        <v>6.8112000000000006E-2</v>
      </c>
      <c r="J880" s="123">
        <v>15.374000000000001</v>
      </c>
      <c r="K880" s="119">
        <v>0.23675959999999999</v>
      </c>
      <c r="L880" s="119">
        <v>0.311</v>
      </c>
      <c r="M880" s="119">
        <v>5.0568600000000005E-2</v>
      </c>
      <c r="N880" s="123">
        <v>12.538</v>
      </c>
      <c r="O880" s="119">
        <v>0.19308520000000001</v>
      </c>
      <c r="P880" s="123">
        <v>16.454000000000001</v>
      </c>
      <c r="Q880" s="119">
        <v>0.24351919999999999</v>
      </c>
      <c r="R880" s="119">
        <v>3.1E-2</v>
      </c>
      <c r="S880" s="119">
        <v>4.1335400000000001E-2</v>
      </c>
      <c r="T880" s="119">
        <v>2E-3</v>
      </c>
      <c r="U880" s="119">
        <v>2.9135599999999998E-2</v>
      </c>
      <c r="V880" s="119">
        <v>1.6E-2</v>
      </c>
      <c r="W880" s="119">
        <v>4.9008000000000003E-2</v>
      </c>
      <c r="X880" s="123">
        <v>100.32000000000002</v>
      </c>
      <c r="Y880" s="114"/>
      <c r="Z880" s="123">
        <v>38.004260050010785</v>
      </c>
      <c r="AA880" s="123">
        <v>26.144942546257312</v>
      </c>
      <c r="AB880" s="123">
        <v>35.850797403731896</v>
      </c>
      <c r="AC880" s="123">
        <v>59.245719221874346</v>
      </c>
      <c r="AD880" s="123">
        <v>24.232126273932959</v>
      </c>
    </row>
    <row r="881" spans="1:30">
      <c r="A881" s="114" t="s">
        <v>523</v>
      </c>
      <c r="B881" s="123">
        <v>49.433</v>
      </c>
      <c r="C881" s="119">
        <v>0.32625779999999999</v>
      </c>
      <c r="D881" s="119">
        <v>1.6879999999999999</v>
      </c>
      <c r="E881" s="119">
        <v>0.12423680000000001</v>
      </c>
      <c r="F881" s="119">
        <v>2.9849999999999999</v>
      </c>
      <c r="G881" s="119">
        <v>8.6564999999999989E-2</v>
      </c>
      <c r="H881" s="119">
        <v>0.89300000000000002</v>
      </c>
      <c r="I881" s="119">
        <v>7.0546999999999999E-2</v>
      </c>
      <c r="J881" s="123">
        <v>17.335000000000001</v>
      </c>
      <c r="K881" s="119">
        <v>0.25309100000000001</v>
      </c>
      <c r="L881" s="119">
        <v>0.35099999999999998</v>
      </c>
      <c r="M881" s="119">
        <v>5.2439399999999997E-2</v>
      </c>
      <c r="N881" s="123">
        <v>14.82</v>
      </c>
      <c r="O881" s="119">
        <v>0.21044399999999999</v>
      </c>
      <c r="P881" s="123">
        <v>11.878</v>
      </c>
      <c r="Q881" s="119">
        <v>0.20905280000000001</v>
      </c>
      <c r="R881" s="119">
        <v>0.06</v>
      </c>
      <c r="S881" s="119">
        <v>4.5779999999999994E-2</v>
      </c>
      <c r="T881" s="119">
        <v>0</v>
      </c>
      <c r="U881" s="119">
        <v>0</v>
      </c>
      <c r="V881" s="119">
        <v>0</v>
      </c>
      <c r="W881" s="119">
        <v>0</v>
      </c>
      <c r="X881" s="123">
        <v>99.442999999999998</v>
      </c>
      <c r="Y881" s="114"/>
      <c r="Z881" s="123">
        <v>44.795201070493739</v>
      </c>
      <c r="AA881" s="123">
        <v>29.397062254231088</v>
      </c>
      <c r="AB881" s="123">
        <v>25.807736675275173</v>
      </c>
      <c r="AC881" s="123">
        <v>60.379343080998979</v>
      </c>
      <c r="AD881" s="123">
        <v>25.108549933101283</v>
      </c>
    </row>
    <row r="882" spans="1:30">
      <c r="A882" s="114" t="s">
        <v>524</v>
      </c>
      <c r="B882" s="123">
        <v>45.731000000000002</v>
      </c>
      <c r="C882" s="119">
        <v>0.31097079999999999</v>
      </c>
      <c r="D882" s="119">
        <v>1.1200000000000001</v>
      </c>
      <c r="E882" s="119">
        <v>0.10304000000000001</v>
      </c>
      <c r="F882" s="119">
        <v>1.4350000000000001</v>
      </c>
      <c r="G882" s="119">
        <v>6.3426999999999997E-2</v>
      </c>
      <c r="H882" s="119">
        <v>8.8999999999999996E-2</v>
      </c>
      <c r="I882" s="119">
        <v>4.06018E-2</v>
      </c>
      <c r="J882" s="123">
        <v>37.351999999999997</v>
      </c>
      <c r="K882" s="119">
        <v>0.35857919999999993</v>
      </c>
      <c r="L882" s="119">
        <v>0.55800000000000005</v>
      </c>
      <c r="M882" s="119">
        <v>5.9706000000000002E-2</v>
      </c>
      <c r="N882" s="119">
        <v>2.4089999999999998</v>
      </c>
      <c r="O882" s="119">
        <v>9.1541999999999998E-2</v>
      </c>
      <c r="P882" s="123">
        <v>10.066000000000001</v>
      </c>
      <c r="Q882" s="119">
        <v>0.18924079999999999</v>
      </c>
      <c r="R882" s="119">
        <v>0</v>
      </c>
      <c r="S882" s="119">
        <v>0</v>
      </c>
      <c r="T882" s="119">
        <v>1.7999999999999999E-2</v>
      </c>
      <c r="U882" s="119">
        <v>4.0517999999999992E-2</v>
      </c>
      <c r="V882" s="119">
        <v>0</v>
      </c>
      <c r="W882" s="119">
        <v>0</v>
      </c>
      <c r="X882" s="123">
        <v>98.77800000000002</v>
      </c>
      <c r="Y882" s="114"/>
      <c r="Z882" s="123">
        <v>7.8723420969911393</v>
      </c>
      <c r="AA882" s="123">
        <v>68.482218136503533</v>
      </c>
      <c r="AB882" s="123">
        <v>23.645439766505323</v>
      </c>
      <c r="AC882" s="123">
        <v>10.311078533804135</v>
      </c>
      <c r="AD882" s="123">
        <v>2.4668360514366983</v>
      </c>
    </row>
    <row r="883" spans="1:30">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c r="X883" s="123"/>
      <c r="Y883" s="114"/>
      <c r="Z883" s="114"/>
      <c r="AA883" s="114"/>
      <c r="AB883" s="114"/>
    </row>
    <row r="884" spans="1:30">
      <c r="A884" t="s">
        <v>401</v>
      </c>
      <c r="B884" s="123">
        <v>46.738999999999997</v>
      </c>
      <c r="C884" s="119">
        <v>0.33652079999999995</v>
      </c>
      <c r="D884" s="119">
        <v>3.7999999999999999E-2</v>
      </c>
      <c r="E884" s="119">
        <v>5.4073999999999997E-2</v>
      </c>
      <c r="F884" s="123">
        <v>33.098999999999997</v>
      </c>
      <c r="G884" s="119">
        <v>0.26479199999999997</v>
      </c>
      <c r="H884" s="119">
        <v>0</v>
      </c>
      <c r="I884" s="119">
        <v>0</v>
      </c>
      <c r="J884" s="119">
        <v>0.47499999999999998</v>
      </c>
      <c r="K884" s="119">
        <v>5.6714999999999988E-2</v>
      </c>
      <c r="L884" s="119">
        <v>2.3E-2</v>
      </c>
      <c r="M884" s="119">
        <v>3.7255399999999994E-2</v>
      </c>
      <c r="N884" s="119">
        <v>0.28000000000000003</v>
      </c>
      <c r="O884" s="119">
        <v>3.4495999999999999E-2</v>
      </c>
      <c r="P884" s="123">
        <v>18.265999999999998</v>
      </c>
      <c r="Q884" s="119">
        <v>0.26668359999999997</v>
      </c>
      <c r="R884" s="119">
        <v>0.95899999999999996</v>
      </c>
      <c r="S884" s="119">
        <v>0.10568179999999999</v>
      </c>
      <c r="T884" s="119">
        <v>2.9000000000000001E-2</v>
      </c>
      <c r="U884" s="119">
        <v>4.0083799999999996E-2</v>
      </c>
      <c r="V884" s="119">
        <v>7.0000000000000001E-3</v>
      </c>
      <c r="W884" s="119">
        <v>5.1107000000000007E-2</v>
      </c>
      <c r="X884" s="123">
        <v>99.914999999999992</v>
      </c>
      <c r="Y884" s="114"/>
      <c r="Z884" s="123">
        <v>91.16609171529673</v>
      </c>
      <c r="AA884" s="123">
        <v>8.6615360960041929</v>
      </c>
      <c r="AB884" s="123">
        <v>0.17237218869907284</v>
      </c>
    </row>
    <row r="885" spans="1:30">
      <c r="A885" t="s">
        <v>488</v>
      </c>
      <c r="B885" s="123">
        <v>48.155999999999999</v>
      </c>
      <c r="C885" s="119">
        <v>0.33709199999999995</v>
      </c>
      <c r="D885" s="119">
        <v>8.1000000000000003E-2</v>
      </c>
      <c r="E885" s="119">
        <v>5.3686800000000007E-2</v>
      </c>
      <c r="F885" s="123">
        <v>32.201999999999998</v>
      </c>
      <c r="G885" s="119">
        <v>0.25761600000000001</v>
      </c>
      <c r="H885" s="119">
        <v>0</v>
      </c>
      <c r="I885" s="119">
        <v>0</v>
      </c>
      <c r="J885" s="119">
        <v>0.83399999999999996</v>
      </c>
      <c r="K885" s="119">
        <v>6.7053599999999991E-2</v>
      </c>
      <c r="L885" s="119">
        <v>2.5999999999999999E-2</v>
      </c>
      <c r="M885" s="119">
        <v>3.7414000000000003E-2</v>
      </c>
      <c r="N885" s="119">
        <v>0.307</v>
      </c>
      <c r="O885" s="119">
        <v>3.6041799999999999E-2</v>
      </c>
      <c r="P885" s="123">
        <v>16.783999999999999</v>
      </c>
      <c r="Q885" s="119">
        <v>0.25511679999999998</v>
      </c>
      <c r="R885" s="119">
        <v>1.389</v>
      </c>
      <c r="S885" s="119">
        <v>0.12056519999999998</v>
      </c>
      <c r="T885" s="119">
        <v>6.6000000000000003E-2</v>
      </c>
      <c r="U885" s="119">
        <v>4.501200000000001E-2</v>
      </c>
      <c r="V885" s="119">
        <v>1.9E-2</v>
      </c>
      <c r="W885" s="119">
        <v>4.7990200000000004E-2</v>
      </c>
      <c r="X885" s="123">
        <v>99.86399999999999</v>
      </c>
      <c r="Y885" s="114"/>
      <c r="Z885" s="123">
        <v>86.621925127447341</v>
      </c>
      <c r="AA885" s="123">
        <v>12.972421014592653</v>
      </c>
      <c r="AB885" s="123">
        <v>0.40565385796001036</v>
      </c>
    </row>
    <row r="886" spans="1:30">
      <c r="A886" t="s">
        <v>489</v>
      </c>
      <c r="B886" s="123">
        <v>45.997</v>
      </c>
      <c r="C886" s="119">
        <v>0.33117839999999998</v>
      </c>
      <c r="D886" s="119">
        <v>6.9000000000000006E-2</v>
      </c>
      <c r="E886" s="119">
        <v>5.3061000000000004E-2</v>
      </c>
      <c r="F886" s="123">
        <v>33.543999999999997</v>
      </c>
      <c r="G886" s="119">
        <v>0.26164320000000002</v>
      </c>
      <c r="H886" s="119">
        <v>0</v>
      </c>
      <c r="I886" s="119">
        <v>0</v>
      </c>
      <c r="J886" s="119">
        <v>0.56399999999999995</v>
      </c>
      <c r="K886" s="119">
        <v>5.8091999999999998E-2</v>
      </c>
      <c r="L886" s="119">
        <v>4.1000000000000002E-2</v>
      </c>
      <c r="M886" s="119">
        <v>3.8105399999999998E-2</v>
      </c>
      <c r="N886" s="119">
        <v>0.251</v>
      </c>
      <c r="O886" s="119">
        <v>3.3884999999999998E-2</v>
      </c>
      <c r="P886" s="123">
        <v>17.995000000000001</v>
      </c>
      <c r="Q886" s="119">
        <v>0.26272699999999999</v>
      </c>
      <c r="R886" s="119">
        <v>0.93899999999999995</v>
      </c>
      <c r="S886" s="119">
        <v>0.10159979999999999</v>
      </c>
      <c r="T886" s="119">
        <v>1.2E-2</v>
      </c>
      <c r="U886" s="119">
        <v>3.7675199999999999E-2</v>
      </c>
      <c r="V886" s="119">
        <v>3.2000000000000001E-2</v>
      </c>
      <c r="W886" s="119">
        <v>4.8358400000000003E-2</v>
      </c>
      <c r="X886" s="123">
        <v>99.443999999999988</v>
      </c>
      <c r="Y886" s="114"/>
      <c r="Z886" s="123">
        <v>91.305687440204736</v>
      </c>
      <c r="AA886" s="123">
        <v>8.6218011180658234</v>
      </c>
      <c r="AB886" s="123">
        <v>7.2511441729448761E-2</v>
      </c>
    </row>
    <row r="887" spans="1:30">
      <c r="A887" t="s">
        <v>490</v>
      </c>
      <c r="B887" s="123">
        <v>46.365000000000002</v>
      </c>
      <c r="C887" s="119">
        <v>0.33382800000000001</v>
      </c>
      <c r="D887" s="119">
        <v>8.0000000000000002E-3</v>
      </c>
      <c r="E887" s="119">
        <v>5.1223999999999999E-2</v>
      </c>
      <c r="F887" s="123">
        <v>33.576000000000001</v>
      </c>
      <c r="G887" s="119">
        <v>0.26189279999999998</v>
      </c>
      <c r="H887" s="119">
        <v>0</v>
      </c>
      <c r="I887" s="119">
        <v>0</v>
      </c>
      <c r="J887" s="119">
        <v>0.46200000000000002</v>
      </c>
      <c r="K887" s="119">
        <v>5.6548800000000003E-2</v>
      </c>
      <c r="L887" s="119">
        <v>8.0000000000000002E-3</v>
      </c>
      <c r="M887" s="119">
        <v>3.7841600000000003E-2</v>
      </c>
      <c r="N887" s="119">
        <v>0.24299999999999999</v>
      </c>
      <c r="O887" s="119">
        <v>3.5040599999999998E-2</v>
      </c>
      <c r="P887" s="123">
        <v>18.207000000000001</v>
      </c>
      <c r="Q887" s="119">
        <v>0.26582220000000001</v>
      </c>
      <c r="R887" s="119">
        <v>1.008</v>
      </c>
      <c r="S887" s="119">
        <v>0.1054368</v>
      </c>
      <c r="T887" s="119">
        <v>8.9999999999999993E-3</v>
      </c>
      <c r="U887" s="119">
        <v>4.0028399999999999E-2</v>
      </c>
      <c r="V887" s="119">
        <v>5.0000000000000001E-3</v>
      </c>
      <c r="W887" s="119">
        <v>5.1028999999999998E-2</v>
      </c>
      <c r="X887" s="123">
        <v>99.890999999999991</v>
      </c>
      <c r="Y887" s="114"/>
      <c r="Z887" s="123">
        <v>90.845083209913369</v>
      </c>
      <c r="AA887" s="123">
        <v>9.101437595405935</v>
      </c>
      <c r="AB887" s="123">
        <v>5.3479194680708268E-2</v>
      </c>
    </row>
    <row r="888" spans="1:30">
      <c r="A888" t="s">
        <v>491</v>
      </c>
      <c r="B888" s="123">
        <v>46.442</v>
      </c>
      <c r="C888" s="119">
        <v>0.33438240000000002</v>
      </c>
      <c r="D888" s="119">
        <v>8.1000000000000003E-2</v>
      </c>
      <c r="E888" s="119">
        <v>5.2050600000000002E-2</v>
      </c>
      <c r="F888" s="123">
        <v>34.076999999999998</v>
      </c>
      <c r="G888" s="119">
        <v>0.2658006</v>
      </c>
      <c r="H888" s="119">
        <v>1.7000000000000001E-2</v>
      </c>
      <c r="I888" s="119">
        <v>3.7859000000000004E-2</v>
      </c>
      <c r="J888" s="119">
        <v>0.41699999999999998</v>
      </c>
      <c r="K888" s="119">
        <v>5.6128200000000003E-2</v>
      </c>
      <c r="L888" s="119">
        <v>7.0000000000000001E-3</v>
      </c>
      <c r="M888" s="119">
        <v>3.6932E-2</v>
      </c>
      <c r="N888" s="119">
        <v>0.254</v>
      </c>
      <c r="O888" s="119">
        <v>3.3832800000000003E-2</v>
      </c>
      <c r="P888" s="123">
        <v>17.898</v>
      </c>
      <c r="Q888" s="119">
        <v>0.26489039999999997</v>
      </c>
      <c r="R888" s="119">
        <v>0.98499999999999999</v>
      </c>
      <c r="S888" s="119">
        <v>0.105986</v>
      </c>
      <c r="T888" s="119">
        <v>4.3999999999999997E-2</v>
      </c>
      <c r="U888" s="119">
        <v>4.1738399999999995E-2</v>
      </c>
      <c r="V888" s="119">
        <v>2.1999999999999999E-2</v>
      </c>
      <c r="W888" s="119">
        <v>4.9922399999999999E-2</v>
      </c>
      <c r="X888" s="123">
        <v>100.244</v>
      </c>
      <c r="Y888" s="114"/>
      <c r="Z888" s="123">
        <v>90.701445466355082</v>
      </c>
      <c r="AA888" s="123">
        <v>9.0330073525657166</v>
      </c>
      <c r="AB888" s="123">
        <v>0.26554718107920589</v>
      </c>
    </row>
    <row r="889" spans="1:30">
      <c r="A889" t="s">
        <v>492</v>
      </c>
      <c r="B889" s="123">
        <v>45.944000000000003</v>
      </c>
      <c r="C889" s="119">
        <v>0.33079680000000006</v>
      </c>
      <c r="D889" s="119">
        <v>2.7E-2</v>
      </c>
      <c r="E889" s="119">
        <v>5.4637200000000004E-2</v>
      </c>
      <c r="F889" s="123">
        <v>33.042999999999999</v>
      </c>
      <c r="G889" s="119">
        <v>0.2577354</v>
      </c>
      <c r="H889" s="119">
        <v>0</v>
      </c>
      <c r="I889" s="119">
        <v>0</v>
      </c>
      <c r="J889" s="119">
        <v>0.45100000000000001</v>
      </c>
      <c r="K889" s="119">
        <v>5.6645600000000004E-2</v>
      </c>
      <c r="L889" s="119">
        <v>1.7000000000000001E-2</v>
      </c>
      <c r="M889" s="119">
        <v>3.7148400000000005E-2</v>
      </c>
      <c r="N889" s="119">
        <v>0.26700000000000002</v>
      </c>
      <c r="O889" s="119">
        <v>3.4870200000000004E-2</v>
      </c>
      <c r="P889" s="123">
        <v>17.902999999999999</v>
      </c>
      <c r="Q889" s="119">
        <v>0.2613838</v>
      </c>
      <c r="R889" s="119">
        <v>1.016</v>
      </c>
      <c r="S889" s="119">
        <v>0.1060704</v>
      </c>
      <c r="T889" s="119">
        <v>3.7999999999999999E-2</v>
      </c>
      <c r="U889" s="119">
        <v>3.8205200000000002E-2</v>
      </c>
      <c r="V889" s="119">
        <v>0</v>
      </c>
      <c r="W889" s="119">
        <v>0</v>
      </c>
      <c r="X889" s="123">
        <v>98.705999999999989</v>
      </c>
      <c r="Y889" s="114"/>
      <c r="Z889" s="123">
        <v>90.479399653244258</v>
      </c>
      <c r="AA889" s="123">
        <v>9.2918894747275402</v>
      </c>
      <c r="AB889" s="123">
        <v>0.22871087202819543</v>
      </c>
    </row>
    <row r="890" spans="1:30">
      <c r="A890" t="s">
        <v>493</v>
      </c>
      <c r="B890" s="123">
        <v>47.61</v>
      </c>
      <c r="C890" s="119">
        <v>0.33326999999999996</v>
      </c>
      <c r="D890" s="119">
        <v>7.2999999999999995E-2</v>
      </c>
      <c r="E890" s="119">
        <v>5.5304800000000001E-2</v>
      </c>
      <c r="F890" s="123">
        <v>32.386000000000003</v>
      </c>
      <c r="G890" s="119">
        <v>0.25908800000000004</v>
      </c>
      <c r="H890" s="119">
        <v>0</v>
      </c>
      <c r="I890" s="119">
        <v>0</v>
      </c>
      <c r="J890" s="119">
        <v>0.66500000000000004</v>
      </c>
      <c r="K890" s="119">
        <v>6.251000000000001E-2</v>
      </c>
      <c r="L890" s="119">
        <v>0</v>
      </c>
      <c r="M890" s="119">
        <v>0</v>
      </c>
      <c r="N890" s="119">
        <v>0.27300000000000002</v>
      </c>
      <c r="O890" s="119">
        <v>3.516240000000001E-2</v>
      </c>
      <c r="P890" s="123">
        <v>17.251000000000001</v>
      </c>
      <c r="Q890" s="119">
        <v>0.25531480000000001</v>
      </c>
      <c r="R890" s="119">
        <v>1.2270000000000001</v>
      </c>
      <c r="S890" s="119">
        <v>0.1136202</v>
      </c>
      <c r="T890" s="119">
        <v>5.6000000000000001E-2</v>
      </c>
      <c r="U890" s="119">
        <v>4.3657599999999998E-2</v>
      </c>
      <c r="V890" s="119">
        <v>0</v>
      </c>
      <c r="W890" s="119">
        <v>0</v>
      </c>
      <c r="X890" s="123">
        <v>99.541000000000011</v>
      </c>
      <c r="Y890" s="114"/>
      <c r="Z890" s="123">
        <v>88.294199318118032</v>
      </c>
      <c r="AA890" s="123">
        <v>11.364462210750885</v>
      </c>
      <c r="AB890" s="123">
        <v>0.34133847113108445</v>
      </c>
    </row>
    <row r="891" spans="1:30">
      <c r="A891" t="s">
        <v>494</v>
      </c>
      <c r="B891" s="123">
        <v>47.951000000000001</v>
      </c>
      <c r="C891" s="119">
        <v>0.33565699999999998</v>
      </c>
      <c r="D891" s="119">
        <v>8.1000000000000003E-2</v>
      </c>
      <c r="E891" s="119">
        <v>5.2488E-2</v>
      </c>
      <c r="F891" s="123">
        <v>32.450000000000003</v>
      </c>
      <c r="G891" s="119">
        <v>0.25311000000000006</v>
      </c>
      <c r="H891" s="119">
        <v>0</v>
      </c>
      <c r="I891" s="119">
        <v>0</v>
      </c>
      <c r="J891" s="119">
        <v>0.67900000000000005</v>
      </c>
      <c r="K891" s="119">
        <v>6.0974200000000006E-2</v>
      </c>
      <c r="L891" s="119">
        <v>2.3E-2</v>
      </c>
      <c r="M891" s="119">
        <v>3.5548799999999998E-2</v>
      </c>
      <c r="N891" s="119">
        <v>0.27100000000000002</v>
      </c>
      <c r="O891" s="119">
        <v>3.4091799999999998E-2</v>
      </c>
      <c r="P891" s="123">
        <v>17.283000000000001</v>
      </c>
      <c r="Q891" s="119">
        <v>0.25578840000000003</v>
      </c>
      <c r="R891" s="119">
        <v>1.3089999999999999</v>
      </c>
      <c r="S891" s="119">
        <v>0.11493019999999998</v>
      </c>
      <c r="T891" s="119">
        <v>4.4999999999999998E-2</v>
      </c>
      <c r="U891" s="119">
        <v>3.9725999999999997E-2</v>
      </c>
      <c r="V891" s="119">
        <v>0.03</v>
      </c>
      <c r="W891" s="119">
        <v>4.7093999999999997E-2</v>
      </c>
      <c r="X891" s="123">
        <v>100.122</v>
      </c>
      <c r="Y891" s="114"/>
      <c r="Z891" s="123">
        <v>87.707019352276149</v>
      </c>
      <c r="AA891" s="123">
        <v>12.021019384041312</v>
      </c>
      <c r="AB891" s="123">
        <v>0.27196126368253121</v>
      </c>
    </row>
    <row r="892" spans="1:30">
      <c r="A892" t="s">
        <v>495</v>
      </c>
      <c r="B892" s="123">
        <v>47.222000000000001</v>
      </c>
      <c r="C892" s="119">
        <v>0.33055400000000001</v>
      </c>
      <c r="D892" s="119">
        <v>7.9000000000000001E-2</v>
      </c>
      <c r="E892" s="119">
        <v>5.0765400000000002E-2</v>
      </c>
      <c r="F892" s="123">
        <v>32.216000000000001</v>
      </c>
      <c r="G892" s="119">
        <v>0.25772800000000001</v>
      </c>
      <c r="H892" s="119">
        <v>0</v>
      </c>
      <c r="I892" s="119">
        <v>0</v>
      </c>
      <c r="J892" s="119">
        <v>0.63800000000000001</v>
      </c>
      <c r="K892" s="119">
        <v>6.0482400000000006E-2</v>
      </c>
      <c r="L892" s="119">
        <v>0.04</v>
      </c>
      <c r="M892" s="119">
        <v>3.7783999999999998E-2</v>
      </c>
      <c r="N892" s="119">
        <v>0.30299999999999999</v>
      </c>
      <c r="O892" s="119">
        <v>3.6784200000000003E-2</v>
      </c>
      <c r="P892" s="123">
        <v>17.277999999999999</v>
      </c>
      <c r="Q892" s="119">
        <v>0.25571440000000001</v>
      </c>
      <c r="R892" s="119">
        <v>1.3009999999999999</v>
      </c>
      <c r="S892" s="119">
        <v>0.11578899999999999</v>
      </c>
      <c r="T892" s="119">
        <v>6.0999999999999999E-2</v>
      </c>
      <c r="U892" s="119">
        <v>3.8490999999999997E-2</v>
      </c>
      <c r="V892" s="119">
        <v>0</v>
      </c>
      <c r="W892" s="119">
        <v>0</v>
      </c>
      <c r="X892" s="123">
        <v>99.138000000000019</v>
      </c>
      <c r="Y892" s="114"/>
      <c r="Z892" s="123">
        <v>87.683524918106627</v>
      </c>
      <c r="AA892" s="123">
        <v>11.947808578265118</v>
      </c>
      <c r="AB892" s="123">
        <v>0.36866650362825254</v>
      </c>
    </row>
    <row r="893" spans="1:30">
      <c r="A893" t="s">
        <v>496</v>
      </c>
      <c r="B893" s="123">
        <v>48.59</v>
      </c>
      <c r="C893" s="119">
        <v>0.33041200000000004</v>
      </c>
      <c r="D893" s="119">
        <v>6.4000000000000001E-2</v>
      </c>
      <c r="E893" s="119">
        <v>5.33632E-2</v>
      </c>
      <c r="F893" s="123">
        <v>31.713999999999999</v>
      </c>
      <c r="G893" s="119">
        <v>0.25371199999999999</v>
      </c>
      <c r="H893" s="119">
        <v>0</v>
      </c>
      <c r="I893" s="119">
        <v>0</v>
      </c>
      <c r="J893" s="119">
        <v>0.84</v>
      </c>
      <c r="K893" s="119">
        <v>6.6023999999999999E-2</v>
      </c>
      <c r="L893" s="119">
        <v>0</v>
      </c>
      <c r="M893" s="119">
        <v>0</v>
      </c>
      <c r="N893" s="119">
        <v>0.11899999999999999</v>
      </c>
      <c r="O893" s="119">
        <v>2.9202599999999999E-2</v>
      </c>
      <c r="P893" s="123">
        <v>16.611999999999998</v>
      </c>
      <c r="Q893" s="119">
        <v>0.24917999999999998</v>
      </c>
      <c r="R893" s="119">
        <v>1.4079999999999999</v>
      </c>
      <c r="S893" s="119">
        <v>0.11996159999999997</v>
      </c>
      <c r="T893" s="119">
        <v>0.10199999999999999</v>
      </c>
      <c r="U893" s="119">
        <v>4.1717999999999991E-2</v>
      </c>
      <c r="V893" s="119">
        <v>1.0999999999999999E-2</v>
      </c>
      <c r="W893" s="119">
        <v>4.5278200000000005E-2</v>
      </c>
      <c r="X893" s="123">
        <v>99.46</v>
      </c>
      <c r="Y893" s="114"/>
      <c r="Z893" s="123">
        <v>86.155514837104988</v>
      </c>
      <c r="AA893" s="123">
        <v>13.214485023106782</v>
      </c>
      <c r="AB893" s="123">
        <v>0.63000013978823277</v>
      </c>
    </row>
    <row r="894" spans="1:30">
      <c r="A894" t="s">
        <v>497</v>
      </c>
      <c r="B894" s="123">
        <v>47.841999999999999</v>
      </c>
      <c r="C894" s="119">
        <v>0.32532560000000005</v>
      </c>
      <c r="D894" s="119">
        <v>0.15</v>
      </c>
      <c r="E894" s="119">
        <v>5.586E-2</v>
      </c>
      <c r="F894" s="123">
        <v>32.420999999999999</v>
      </c>
      <c r="G894" s="119">
        <v>0.25288379999999999</v>
      </c>
      <c r="H894" s="119">
        <v>8.0000000000000002E-3</v>
      </c>
      <c r="I894" s="119">
        <v>3.6212800000000003E-2</v>
      </c>
      <c r="J894" s="119">
        <v>0.72399999999999998</v>
      </c>
      <c r="K894" s="119">
        <v>6.1395200000000004E-2</v>
      </c>
      <c r="L894" s="119">
        <v>2.9000000000000001E-2</v>
      </c>
      <c r="M894" s="119">
        <v>3.6882200000000004E-2</v>
      </c>
      <c r="N894" s="119">
        <v>0.16500000000000001</v>
      </c>
      <c r="O894" s="119">
        <v>2.9634000000000004E-2</v>
      </c>
      <c r="P894" s="123">
        <v>17.262</v>
      </c>
      <c r="Q894" s="119">
        <v>0.2520252</v>
      </c>
      <c r="R894" s="119">
        <v>1.345</v>
      </c>
      <c r="S894" s="119">
        <v>0.115401</v>
      </c>
      <c r="T894" s="119">
        <v>8.3000000000000004E-2</v>
      </c>
      <c r="U894" s="119">
        <v>4.1964800000000003E-2</v>
      </c>
      <c r="V894" s="119">
        <v>5.0000000000000001E-3</v>
      </c>
      <c r="W894" s="119">
        <v>5.2498000000000003E-2</v>
      </c>
      <c r="X894" s="123">
        <v>100.03399999999999</v>
      </c>
      <c r="Y894" s="114"/>
      <c r="Z894" s="123">
        <v>87.204812321519313</v>
      </c>
      <c r="AA894" s="123">
        <v>12.295835732836311</v>
      </c>
      <c r="AB894" s="123">
        <v>0.49935194564437746</v>
      </c>
    </row>
    <row r="895" spans="1:30">
      <c r="A895" t="s">
        <v>498</v>
      </c>
      <c r="B895" s="123">
        <v>47.65</v>
      </c>
      <c r="C895" s="119">
        <v>0.32402000000000003</v>
      </c>
      <c r="D895" s="119">
        <v>0.11600000000000001</v>
      </c>
      <c r="E895" s="119">
        <v>5.4264800000000009E-2</v>
      </c>
      <c r="F895" s="123">
        <v>32.5</v>
      </c>
      <c r="G895" s="119">
        <v>0.2535</v>
      </c>
      <c r="H895" s="119">
        <v>0</v>
      </c>
      <c r="I895" s="119">
        <v>0</v>
      </c>
      <c r="J895" s="119">
        <v>0.82399999999999995</v>
      </c>
      <c r="K895" s="119">
        <v>6.6249599999999992E-2</v>
      </c>
      <c r="L895" s="119">
        <v>4.0000000000000001E-3</v>
      </c>
      <c r="M895" s="119">
        <v>3.9394400000000003E-2</v>
      </c>
      <c r="N895" s="119">
        <v>0.28199999999999997</v>
      </c>
      <c r="O895" s="119">
        <v>3.5419199999999998E-2</v>
      </c>
      <c r="P895" s="123">
        <v>17.256</v>
      </c>
      <c r="Q895" s="119">
        <v>0.25193759999999998</v>
      </c>
      <c r="R895" s="119">
        <v>1.32</v>
      </c>
      <c r="S895" s="119">
        <v>0.116952</v>
      </c>
      <c r="T895" s="119">
        <v>0.05</v>
      </c>
      <c r="U895" s="119">
        <v>4.2979999999999997E-2</v>
      </c>
      <c r="V895" s="119">
        <v>0</v>
      </c>
      <c r="W895" s="119">
        <v>0</v>
      </c>
      <c r="X895" s="123">
        <v>100.00199999999998</v>
      </c>
      <c r="Y895" s="114"/>
      <c r="Z895" s="123">
        <v>87.575065863189238</v>
      </c>
      <c r="AA895" s="123">
        <v>12.122737477270514</v>
      </c>
      <c r="AB895" s="123">
        <v>0.30219665954025265</v>
      </c>
    </row>
    <row r="896" spans="1:30">
      <c r="A896" t="s">
        <v>499</v>
      </c>
      <c r="B896" s="123">
        <v>48.207999999999998</v>
      </c>
      <c r="C896" s="119">
        <v>0.32781440000000006</v>
      </c>
      <c r="D896" s="119">
        <v>5.1999999999999998E-2</v>
      </c>
      <c r="E896" s="119">
        <v>5.3362400000000004E-2</v>
      </c>
      <c r="F896" s="123">
        <v>31.611000000000001</v>
      </c>
      <c r="G896" s="119">
        <v>0.252888</v>
      </c>
      <c r="H896" s="119">
        <v>0</v>
      </c>
      <c r="I896" s="119">
        <v>0</v>
      </c>
      <c r="J896" s="119">
        <v>0.86699999999999999</v>
      </c>
      <c r="K896" s="119">
        <v>6.519839999999999E-2</v>
      </c>
      <c r="L896" s="119">
        <v>2.1000000000000001E-2</v>
      </c>
      <c r="M896" s="119">
        <v>3.5305200000000002E-2</v>
      </c>
      <c r="N896" s="119">
        <v>0.157</v>
      </c>
      <c r="O896" s="119">
        <v>2.9547400000000001E-2</v>
      </c>
      <c r="P896" s="123">
        <v>16.756</v>
      </c>
      <c r="Q896" s="119">
        <v>0.25134000000000001</v>
      </c>
      <c r="R896" s="119">
        <v>1.363</v>
      </c>
      <c r="S896" s="119">
        <v>0.11640019999999998</v>
      </c>
      <c r="T896" s="119">
        <v>9.8000000000000004E-2</v>
      </c>
      <c r="U896" s="119">
        <v>4.3707999999999997E-2</v>
      </c>
      <c r="V896" s="119">
        <v>0</v>
      </c>
      <c r="W896" s="119">
        <v>0</v>
      </c>
      <c r="X896" s="123">
        <v>99.132999999999996</v>
      </c>
      <c r="Y896" s="114"/>
      <c r="Z896" s="123">
        <v>86.642602734538272</v>
      </c>
      <c r="AA896" s="123">
        <v>12.753912197945269</v>
      </c>
      <c r="AB896" s="123">
        <v>0.60348506751645292</v>
      </c>
    </row>
    <row r="897" spans="1:28">
      <c r="A897" t="s">
        <v>500</v>
      </c>
      <c r="B897" s="123">
        <v>47.860999999999997</v>
      </c>
      <c r="C897" s="119">
        <v>0.32545479999999999</v>
      </c>
      <c r="D897" s="119">
        <v>8.4000000000000005E-2</v>
      </c>
      <c r="E897" s="119">
        <v>5.33736E-2</v>
      </c>
      <c r="F897" s="123">
        <v>32.762</v>
      </c>
      <c r="G897" s="119">
        <v>0.25554360000000004</v>
      </c>
      <c r="H897" s="119">
        <v>3.0000000000000001E-3</v>
      </c>
      <c r="I897" s="119">
        <v>3.26802E-2</v>
      </c>
      <c r="J897" s="119">
        <v>0.70399999999999996</v>
      </c>
      <c r="K897" s="119">
        <v>6.3500799999999996E-2</v>
      </c>
      <c r="L897" s="119">
        <v>2E-3</v>
      </c>
      <c r="M897" s="119">
        <v>3.9900400000000003E-2</v>
      </c>
      <c r="N897" s="119">
        <v>0.33600000000000002</v>
      </c>
      <c r="O897" s="119">
        <v>3.6086400000000005E-2</v>
      </c>
      <c r="P897" s="123">
        <v>17.305</v>
      </c>
      <c r="Q897" s="119">
        <v>0.25265300000000002</v>
      </c>
      <c r="R897" s="119">
        <v>1.1359999999999999</v>
      </c>
      <c r="S897" s="119">
        <v>0.10996479999999999</v>
      </c>
      <c r="T897" s="119">
        <v>2.1999999999999999E-2</v>
      </c>
      <c r="U897" s="119">
        <v>3.8504400000000001E-2</v>
      </c>
      <c r="V897" s="119">
        <v>0</v>
      </c>
      <c r="W897" s="119">
        <v>0</v>
      </c>
      <c r="X897" s="123">
        <v>100.21499999999999</v>
      </c>
      <c r="Y897" s="114"/>
      <c r="Z897" s="123">
        <v>89.26119562236336</v>
      </c>
      <c r="AA897" s="123">
        <v>10.603661522022934</v>
      </c>
      <c r="AB897" s="123">
        <v>0.13514285561370337</v>
      </c>
    </row>
    <row r="898" spans="1:28">
      <c r="A898" t="s">
        <v>501</v>
      </c>
      <c r="B898" s="123">
        <v>46.796999999999997</v>
      </c>
      <c r="C898" s="119">
        <v>0.32757900000000001</v>
      </c>
      <c r="D898" s="119">
        <v>3.5999999999999997E-2</v>
      </c>
      <c r="E898" s="119">
        <v>5.1847199999999996E-2</v>
      </c>
      <c r="F898" s="123">
        <v>32.963000000000001</v>
      </c>
      <c r="G898" s="119">
        <v>0.25711139999999999</v>
      </c>
      <c r="H898" s="119">
        <v>0</v>
      </c>
      <c r="I898" s="119">
        <v>0</v>
      </c>
      <c r="J898" s="119">
        <v>0.54900000000000004</v>
      </c>
      <c r="K898" s="119">
        <v>5.6986200000000008E-2</v>
      </c>
      <c r="L898" s="119">
        <v>3.4000000000000002E-2</v>
      </c>
      <c r="M898" s="119">
        <v>3.7923600000000002E-2</v>
      </c>
      <c r="N898" s="119">
        <v>0.26900000000000002</v>
      </c>
      <c r="O898" s="119">
        <v>3.4647200000000003E-2</v>
      </c>
      <c r="P898" s="123">
        <v>17.282</v>
      </c>
      <c r="Q898" s="119">
        <v>0.25231720000000002</v>
      </c>
      <c r="R898" s="119">
        <v>1.1659999999999999</v>
      </c>
      <c r="S898" s="119">
        <v>0.11076999999999999</v>
      </c>
      <c r="T898" s="119">
        <v>4.4999999999999998E-2</v>
      </c>
      <c r="U898" s="119">
        <v>3.9951E-2</v>
      </c>
      <c r="V898" s="119">
        <v>5.1999999999999998E-2</v>
      </c>
      <c r="W898" s="119">
        <v>4.5687199999999997E-2</v>
      </c>
      <c r="X898" s="123">
        <v>99.193000000000012</v>
      </c>
      <c r="Y898" s="114"/>
      <c r="Z898" s="123">
        <v>88.873560623033327</v>
      </c>
      <c r="AA898" s="123">
        <v>10.850844964933383</v>
      </c>
      <c r="AB898" s="123">
        <v>0.27559441203330304</v>
      </c>
    </row>
    <row r="899" spans="1:28">
      <c r="A899" t="s">
        <v>568</v>
      </c>
      <c r="B899" s="123">
        <v>46.790999999999997</v>
      </c>
      <c r="C899" s="119">
        <v>0.32753699999999997</v>
      </c>
      <c r="D899" s="119">
        <v>0.11899999999999999</v>
      </c>
      <c r="E899" s="119">
        <v>5.3811799999999993E-2</v>
      </c>
      <c r="F899" s="123">
        <v>32.588000000000001</v>
      </c>
      <c r="G899" s="119">
        <v>0.25418639999999998</v>
      </c>
      <c r="H899" s="119">
        <v>1E-3</v>
      </c>
      <c r="I899" s="119">
        <v>3.3645999999999995E-2</v>
      </c>
      <c r="J899" s="119">
        <v>0.71</v>
      </c>
      <c r="K899" s="119">
        <v>6.2053999999999998E-2</v>
      </c>
      <c r="L899" s="119">
        <v>0.05</v>
      </c>
      <c r="M899" s="119">
        <v>3.6080000000000001E-2</v>
      </c>
      <c r="N899" s="119">
        <v>0.24</v>
      </c>
      <c r="O899" s="119">
        <v>3.3695999999999997E-2</v>
      </c>
      <c r="P899" s="123">
        <v>17.366</v>
      </c>
      <c r="Q899" s="119">
        <v>0.25354359999999998</v>
      </c>
      <c r="R899" s="119">
        <v>1.1319999999999999</v>
      </c>
      <c r="S899" s="119">
        <v>0.10957759999999998</v>
      </c>
      <c r="T899" s="119">
        <v>5.3999999999999999E-2</v>
      </c>
      <c r="U899" s="119">
        <v>3.8178000000000004E-2</v>
      </c>
      <c r="V899" s="119">
        <v>0.01</v>
      </c>
      <c r="W899" s="119">
        <v>4.6460000000000001E-2</v>
      </c>
      <c r="X899" s="123">
        <v>99.060999999999993</v>
      </c>
      <c r="Y899" s="114"/>
      <c r="Z899" s="123">
        <v>89.153361048126868</v>
      </c>
      <c r="AA899" s="123">
        <v>10.5164891825161</v>
      </c>
      <c r="AB899" s="123">
        <v>0.33014976935702761</v>
      </c>
    </row>
    <row r="900" spans="1:28">
      <c r="A900" t="s">
        <v>569</v>
      </c>
      <c r="B900" s="123">
        <v>46.694000000000003</v>
      </c>
      <c r="C900" s="119">
        <v>0.32685799999999998</v>
      </c>
      <c r="D900" s="119">
        <v>3.7999999999999999E-2</v>
      </c>
      <c r="E900" s="119">
        <v>5.4112E-2</v>
      </c>
      <c r="F900" s="123">
        <v>32.424999999999997</v>
      </c>
      <c r="G900" s="119">
        <v>0.252915</v>
      </c>
      <c r="H900" s="119">
        <v>0</v>
      </c>
      <c r="I900" s="119">
        <v>0</v>
      </c>
      <c r="J900" s="119">
        <v>0.56999999999999995</v>
      </c>
      <c r="K900" s="119">
        <v>5.9279999999999999E-2</v>
      </c>
      <c r="L900" s="119">
        <v>1.4E-2</v>
      </c>
      <c r="M900" s="119">
        <v>3.3443199999999999E-2</v>
      </c>
      <c r="N900" s="119">
        <v>0.24399999999999999</v>
      </c>
      <c r="O900" s="119">
        <v>3.3281600000000001E-2</v>
      </c>
      <c r="P900" s="123">
        <v>17.356999999999999</v>
      </c>
      <c r="Q900" s="119">
        <v>0.25341219999999998</v>
      </c>
      <c r="R900" s="119">
        <v>1.1819999999999999</v>
      </c>
      <c r="S900" s="119">
        <v>0.11087160000000001</v>
      </c>
      <c r="T900" s="119">
        <v>1.4E-2</v>
      </c>
      <c r="U900" s="119">
        <v>4.1994400000000001E-2</v>
      </c>
      <c r="V900" s="119">
        <v>0</v>
      </c>
      <c r="W900" s="119">
        <v>0</v>
      </c>
      <c r="X900" s="123">
        <v>98.537999999999982</v>
      </c>
      <c r="Y900" s="114"/>
      <c r="Z900" s="123">
        <v>88.952602021187133</v>
      </c>
      <c r="AA900" s="123">
        <v>10.961952056253118</v>
      </c>
      <c r="AB900" s="123">
        <v>8.5445922559744966E-2</v>
      </c>
    </row>
    <row r="901" spans="1:28">
      <c r="A901" t="s">
        <v>570</v>
      </c>
      <c r="B901" s="123">
        <v>47.148000000000003</v>
      </c>
      <c r="C901" s="119">
        <v>0.330036</v>
      </c>
      <c r="D901" s="119">
        <v>6.4000000000000001E-2</v>
      </c>
      <c r="E901" s="119">
        <v>5.7126400000000001E-2</v>
      </c>
      <c r="F901" s="123">
        <v>32.631999999999998</v>
      </c>
      <c r="G901" s="119">
        <v>0.25452960000000002</v>
      </c>
      <c r="H901" s="119">
        <v>0</v>
      </c>
      <c r="I901" s="119">
        <v>0</v>
      </c>
      <c r="J901" s="119">
        <v>0.71899999999999997</v>
      </c>
      <c r="K901" s="119">
        <v>6.1834E-2</v>
      </c>
      <c r="L901" s="119">
        <v>2.8000000000000001E-2</v>
      </c>
      <c r="M901" s="119">
        <v>3.6993600000000001E-2</v>
      </c>
      <c r="N901" s="119">
        <v>0.21</v>
      </c>
      <c r="O901" s="119">
        <v>3.1877999999999997E-2</v>
      </c>
      <c r="P901" s="123">
        <v>16.934000000000001</v>
      </c>
      <c r="Q901" s="119">
        <v>0.25062319999999999</v>
      </c>
      <c r="R901" s="119">
        <v>1.2090000000000001</v>
      </c>
      <c r="S901" s="119">
        <v>0.11267880000000002</v>
      </c>
      <c r="T901" s="119">
        <v>5.6000000000000001E-2</v>
      </c>
      <c r="U901" s="119">
        <v>4.1484800000000002E-2</v>
      </c>
      <c r="V901" s="119">
        <v>0</v>
      </c>
      <c r="W901" s="119">
        <v>0</v>
      </c>
      <c r="X901" s="123">
        <v>98.999999999999986</v>
      </c>
      <c r="Y901" s="114"/>
      <c r="Z901" s="123">
        <v>88.250698087992276</v>
      </c>
      <c r="AA901" s="123">
        <v>11.401744995496818</v>
      </c>
      <c r="AB901" s="123">
        <v>0.34755691651091009</v>
      </c>
    </row>
    <row r="902" spans="1:28">
      <c r="A902" t="s">
        <v>571</v>
      </c>
      <c r="B902" s="123">
        <v>47.203000000000003</v>
      </c>
      <c r="C902" s="119">
        <v>0.33042099999999996</v>
      </c>
      <c r="D902" s="119">
        <v>5.6000000000000001E-2</v>
      </c>
      <c r="E902" s="119">
        <v>5.4252799999999997E-2</v>
      </c>
      <c r="F902" s="123">
        <v>32.189</v>
      </c>
      <c r="G902" s="119">
        <v>0.25107420000000003</v>
      </c>
      <c r="H902" s="119">
        <v>7.0000000000000001E-3</v>
      </c>
      <c r="I902" s="119">
        <v>3.7186799999999999E-2</v>
      </c>
      <c r="J902" s="119">
        <v>0.68</v>
      </c>
      <c r="K902" s="119">
        <v>6.2424E-2</v>
      </c>
      <c r="L902" s="119">
        <v>0</v>
      </c>
      <c r="M902" s="119">
        <v>0</v>
      </c>
      <c r="N902" s="119">
        <v>0.29199999999999998</v>
      </c>
      <c r="O902" s="119">
        <v>3.4806399999999994E-2</v>
      </c>
      <c r="P902" s="123">
        <v>16.716999999999999</v>
      </c>
      <c r="Q902" s="119">
        <v>0.24741159999999998</v>
      </c>
      <c r="R902" s="119">
        <v>1.2829999999999999</v>
      </c>
      <c r="S902" s="119">
        <v>0.1149568</v>
      </c>
      <c r="T902" s="119">
        <v>5.0999999999999997E-2</v>
      </c>
      <c r="U902" s="119">
        <v>4.1901599999999997E-2</v>
      </c>
      <c r="V902" s="119">
        <v>2.3E-2</v>
      </c>
      <c r="W902" s="119">
        <v>4.9201599999999991E-2</v>
      </c>
      <c r="X902" s="123">
        <v>98.501000000000019</v>
      </c>
      <c r="Y902" s="114"/>
      <c r="Z902" s="123">
        <v>87.525971542067609</v>
      </c>
      <c r="AA902" s="123">
        <v>12.156027748906052</v>
      </c>
      <c r="AB902" s="123">
        <v>0.3180007090263387</v>
      </c>
    </row>
    <row r="903" spans="1:28">
      <c r="A903" t="s">
        <v>572</v>
      </c>
      <c r="B903" s="123">
        <v>46.043999999999997</v>
      </c>
      <c r="C903" s="119">
        <v>0.32230799999999993</v>
      </c>
      <c r="D903" s="119">
        <v>0.04</v>
      </c>
      <c r="E903" s="119">
        <v>5.2760000000000008E-2</v>
      </c>
      <c r="F903" s="123">
        <v>33.261000000000003</v>
      </c>
      <c r="G903" s="119">
        <v>0.25943580000000005</v>
      </c>
      <c r="H903" s="119">
        <v>1.2999999999999999E-2</v>
      </c>
      <c r="I903" s="119">
        <v>3.7151399999999994E-2</v>
      </c>
      <c r="J903" s="119">
        <v>0.48399999999999999</v>
      </c>
      <c r="K903" s="119">
        <v>5.5853599999999996E-2</v>
      </c>
      <c r="L903" s="119">
        <v>1.2E-2</v>
      </c>
      <c r="M903" s="119">
        <v>3.8781599999999999E-2</v>
      </c>
      <c r="N903" s="119">
        <v>0.28399999999999997</v>
      </c>
      <c r="O903" s="119">
        <v>3.4420799999999994E-2</v>
      </c>
      <c r="P903" s="123">
        <v>17.994</v>
      </c>
      <c r="Q903" s="119">
        <v>0.2591136</v>
      </c>
      <c r="R903" s="119">
        <v>0.98299999999999998</v>
      </c>
      <c r="S903" s="119">
        <v>0.10124900000000001</v>
      </c>
      <c r="T903" s="119">
        <v>0.02</v>
      </c>
      <c r="U903" s="119">
        <v>4.0124000000000007E-2</v>
      </c>
      <c r="V903" s="119">
        <v>0.01</v>
      </c>
      <c r="W903" s="119">
        <v>4.6460000000000001E-2</v>
      </c>
      <c r="X903" s="123">
        <v>99.14500000000001</v>
      </c>
      <c r="Y903" s="114"/>
      <c r="Z903" s="123">
        <v>90.894071149892383</v>
      </c>
      <c r="AA903" s="123">
        <v>8.9856145774426057</v>
      </c>
      <c r="AB903" s="123">
        <v>0.1203142726650127</v>
      </c>
    </row>
    <row r="904" spans="1:28">
      <c r="A904" t="s">
        <v>573</v>
      </c>
      <c r="B904" s="123">
        <v>47.36</v>
      </c>
      <c r="C904" s="119">
        <v>0.322048</v>
      </c>
      <c r="D904" s="119">
        <v>0.10100000000000001</v>
      </c>
      <c r="E904" s="119">
        <v>5.4156199999999995E-2</v>
      </c>
      <c r="F904" s="123">
        <v>32.264000000000003</v>
      </c>
      <c r="G904" s="119">
        <v>0.25165920000000003</v>
      </c>
      <c r="H904" s="119">
        <v>4.8000000000000001E-2</v>
      </c>
      <c r="I904" s="119">
        <v>3.4655999999999999E-2</v>
      </c>
      <c r="J904" s="119">
        <v>0.71</v>
      </c>
      <c r="K904" s="119">
        <v>6.3048000000000007E-2</v>
      </c>
      <c r="L904" s="119">
        <v>1.6E-2</v>
      </c>
      <c r="M904" s="119">
        <v>3.5664000000000001E-2</v>
      </c>
      <c r="N904" s="119">
        <v>0.316</v>
      </c>
      <c r="O904" s="119">
        <v>3.5265600000000001E-2</v>
      </c>
      <c r="P904" s="123">
        <v>17.681999999999999</v>
      </c>
      <c r="Q904" s="119">
        <v>0.25462079999999998</v>
      </c>
      <c r="R904" s="119">
        <v>1.101</v>
      </c>
      <c r="S904" s="119">
        <v>0.10767779999999999</v>
      </c>
      <c r="T904" s="119">
        <v>6.7000000000000004E-2</v>
      </c>
      <c r="U904" s="119">
        <v>3.8498200000000003E-2</v>
      </c>
      <c r="V904" s="119">
        <v>0</v>
      </c>
      <c r="W904" s="119">
        <v>0</v>
      </c>
      <c r="X904" s="123">
        <v>99.664999999999992</v>
      </c>
      <c r="Y904" s="114"/>
      <c r="Z904" s="123">
        <v>89.510177376982369</v>
      </c>
      <c r="AA904" s="123">
        <v>10.085902817362575</v>
      </c>
      <c r="AB904" s="123">
        <v>0.40391980565505387</v>
      </c>
    </row>
    <row r="905" spans="1:28">
      <c r="A905" t="s">
        <v>574</v>
      </c>
      <c r="B905" s="123">
        <v>47.87</v>
      </c>
      <c r="C905" s="119">
        <v>0.32551600000000003</v>
      </c>
      <c r="D905" s="119">
        <v>8.8999999999999996E-2</v>
      </c>
      <c r="E905" s="119">
        <v>5.38094E-2</v>
      </c>
      <c r="F905" s="123">
        <v>31.946000000000002</v>
      </c>
      <c r="G905" s="119">
        <v>0.24917880000000001</v>
      </c>
      <c r="H905" s="119">
        <v>2.1000000000000001E-2</v>
      </c>
      <c r="I905" s="119">
        <v>3.6388800000000006E-2</v>
      </c>
      <c r="J905" s="119">
        <v>0.76800000000000002</v>
      </c>
      <c r="K905" s="119">
        <v>6.3436800000000002E-2</v>
      </c>
      <c r="L905" s="119">
        <v>1.4E-2</v>
      </c>
      <c r="M905" s="119">
        <v>3.6817200000000001E-2</v>
      </c>
      <c r="N905" s="119">
        <v>0.26200000000000001</v>
      </c>
      <c r="O905" s="119">
        <v>3.4007600000000006E-2</v>
      </c>
      <c r="P905" s="123">
        <v>17.013000000000002</v>
      </c>
      <c r="Q905" s="119">
        <v>0.25179240000000003</v>
      </c>
      <c r="R905" s="119">
        <v>1.39</v>
      </c>
      <c r="S905" s="119">
        <v>0.11981799999999998</v>
      </c>
      <c r="T905" s="119">
        <v>0.104</v>
      </c>
      <c r="U905" s="119">
        <v>3.8126399999999998E-2</v>
      </c>
      <c r="V905" s="119">
        <v>0</v>
      </c>
      <c r="W905" s="119">
        <v>0</v>
      </c>
      <c r="X905" s="123">
        <v>99.477000000000004</v>
      </c>
      <c r="Y905" s="114"/>
      <c r="Z905" s="123">
        <v>86.570367826147859</v>
      </c>
      <c r="AA905" s="123">
        <v>12.799399355525038</v>
      </c>
      <c r="AB905" s="123">
        <v>0.6302328183271122</v>
      </c>
    </row>
    <row r="906" spans="1:28">
      <c r="A906" t="s">
        <v>575</v>
      </c>
      <c r="B906" s="123">
        <v>48.164999999999999</v>
      </c>
      <c r="C906" s="119">
        <v>0.32752200000000004</v>
      </c>
      <c r="D906" s="119">
        <v>3.4000000000000002E-2</v>
      </c>
      <c r="E906" s="119">
        <v>5.0435600000000004E-2</v>
      </c>
      <c r="F906" s="123">
        <v>31.765000000000001</v>
      </c>
      <c r="G906" s="119">
        <v>0.24776700000000002</v>
      </c>
      <c r="H906" s="119">
        <v>0</v>
      </c>
      <c r="I906" s="119">
        <v>0</v>
      </c>
      <c r="J906" s="119">
        <v>1.073</v>
      </c>
      <c r="K906" s="119">
        <v>7.1461800000000006E-2</v>
      </c>
      <c r="L906" s="119">
        <v>0</v>
      </c>
      <c r="M906" s="119">
        <v>0</v>
      </c>
      <c r="N906" s="119">
        <v>0.17399999999999999</v>
      </c>
      <c r="O906" s="119">
        <v>2.9684399999999996E-2</v>
      </c>
      <c r="P906" s="123">
        <v>16.869</v>
      </c>
      <c r="Q906" s="119">
        <v>0.2496612</v>
      </c>
      <c r="R906" s="119">
        <v>1.2989999999999999</v>
      </c>
      <c r="S906" s="119">
        <v>0.11509139999999998</v>
      </c>
      <c r="T906" s="119">
        <v>0.111</v>
      </c>
      <c r="U906" s="119">
        <v>4.5376800000000002E-2</v>
      </c>
      <c r="V906" s="119">
        <v>0</v>
      </c>
      <c r="W906" s="119">
        <v>0</v>
      </c>
      <c r="X906" s="123">
        <v>99.490000000000009</v>
      </c>
      <c r="Y906" s="114"/>
      <c r="Z906" s="123">
        <v>87.169814936917035</v>
      </c>
      <c r="AA906" s="123">
        <v>12.14709325198544</v>
      </c>
      <c r="AB906" s="123">
        <v>0.68309181109751826</v>
      </c>
    </row>
    <row r="907" spans="1:28">
      <c r="A907" t="s">
        <v>576</v>
      </c>
      <c r="B907" s="123">
        <v>47.07</v>
      </c>
      <c r="C907" s="119">
        <v>0.32949000000000001</v>
      </c>
      <c r="D907" s="119">
        <v>0.121</v>
      </c>
      <c r="E907" s="119">
        <v>5.2489800000000003E-2</v>
      </c>
      <c r="F907" s="123">
        <v>32.564999999999998</v>
      </c>
      <c r="G907" s="119">
        <v>0.25400699999999998</v>
      </c>
      <c r="H907" s="119">
        <v>0</v>
      </c>
      <c r="I907" s="119">
        <v>0</v>
      </c>
      <c r="J907" s="119">
        <v>0.64700000000000002</v>
      </c>
      <c r="K907" s="119">
        <v>6.1076800000000001E-2</v>
      </c>
      <c r="L907" s="119">
        <v>4.2000000000000003E-2</v>
      </c>
      <c r="M907" s="119">
        <v>3.7413600000000005E-2</v>
      </c>
      <c r="N907" s="119">
        <v>0.28899999999999998</v>
      </c>
      <c r="O907" s="119">
        <v>3.4506599999999998E-2</v>
      </c>
      <c r="P907" s="123">
        <v>16.806000000000001</v>
      </c>
      <c r="Q907" s="119">
        <v>0.24872880000000003</v>
      </c>
      <c r="R907" s="119">
        <v>1.1739999999999999</v>
      </c>
      <c r="S907" s="119">
        <v>0.1110604</v>
      </c>
      <c r="T907" s="119">
        <v>8.7999999999999995E-2</v>
      </c>
      <c r="U907" s="119">
        <v>4.02864E-2</v>
      </c>
      <c r="V907" s="119">
        <v>1.6E-2</v>
      </c>
      <c r="W907" s="119">
        <v>4.7168000000000002E-2</v>
      </c>
      <c r="X907" s="123">
        <v>98.818000000000012</v>
      </c>
      <c r="Y907" s="114"/>
      <c r="Z907" s="123">
        <v>88.288650002666628</v>
      </c>
      <c r="AA907" s="123">
        <v>11.160792724965589</v>
      </c>
      <c r="AB907" s="123">
        <v>0.5505572723677874</v>
      </c>
    </row>
    <row r="908" spans="1:28">
      <c r="A908" t="s">
        <v>577</v>
      </c>
      <c r="B908" s="123">
        <v>48.131</v>
      </c>
      <c r="C908" s="119">
        <v>0.32729080000000005</v>
      </c>
      <c r="D908" s="119">
        <v>0.125</v>
      </c>
      <c r="E908" s="119">
        <v>5.4550000000000001E-2</v>
      </c>
      <c r="F908" s="123">
        <v>31.292999999999999</v>
      </c>
      <c r="G908" s="119">
        <v>0.25034400000000001</v>
      </c>
      <c r="H908" s="119">
        <v>1.4999999999999999E-2</v>
      </c>
      <c r="I908" s="119">
        <v>3.6239999999999994E-2</v>
      </c>
      <c r="J908" s="119">
        <v>0.872</v>
      </c>
      <c r="K908" s="119">
        <v>6.6795199999999999E-2</v>
      </c>
      <c r="L908" s="119">
        <v>1.7000000000000001E-2</v>
      </c>
      <c r="M908" s="119">
        <v>3.49316E-2</v>
      </c>
      <c r="N908" s="119">
        <v>0.17199999999999999</v>
      </c>
      <c r="O908" s="119">
        <v>3.2439199999999994E-2</v>
      </c>
      <c r="P908" s="123">
        <v>16.829999999999998</v>
      </c>
      <c r="Q908" s="119">
        <v>0.24908399999999997</v>
      </c>
      <c r="R908" s="119">
        <v>1.4219999999999999</v>
      </c>
      <c r="S908" s="119">
        <v>0.11916360000000001</v>
      </c>
      <c r="T908" s="119">
        <v>0.13400000000000001</v>
      </c>
      <c r="U908" s="119">
        <v>4.4836400000000005E-2</v>
      </c>
      <c r="V908" s="119">
        <v>1.2E-2</v>
      </c>
      <c r="W908" s="119">
        <v>4.8739200000000003E-2</v>
      </c>
      <c r="X908" s="123">
        <v>99.022999999999996</v>
      </c>
      <c r="Y908" s="114"/>
      <c r="Z908" s="123">
        <v>86.030383134463676</v>
      </c>
      <c r="AA908" s="123">
        <v>13.153876686399688</v>
      </c>
      <c r="AB908" s="123">
        <v>0.8157401791366462</v>
      </c>
    </row>
    <row r="909" spans="1:28">
      <c r="A909" t="s">
        <v>578</v>
      </c>
      <c r="B909" s="123">
        <v>48.585000000000001</v>
      </c>
      <c r="C909" s="119">
        <v>0.33037800000000006</v>
      </c>
      <c r="D909" s="119">
        <v>4.2000000000000003E-2</v>
      </c>
      <c r="E909" s="119">
        <v>5.2306800000000007E-2</v>
      </c>
      <c r="F909" s="123">
        <v>31.582000000000001</v>
      </c>
      <c r="G909" s="119">
        <v>0.25265600000000005</v>
      </c>
      <c r="H909" s="119">
        <v>1E-3</v>
      </c>
      <c r="I909" s="119">
        <v>3.2802199999999997E-2</v>
      </c>
      <c r="J909" s="119">
        <v>1.004</v>
      </c>
      <c r="K909" s="119">
        <v>7.0681599999999997E-2</v>
      </c>
      <c r="L909" s="119">
        <v>0</v>
      </c>
      <c r="M909" s="119">
        <v>0</v>
      </c>
      <c r="N909" s="119">
        <v>0.17199999999999999</v>
      </c>
      <c r="O909" s="119">
        <v>2.9687200000000004E-2</v>
      </c>
      <c r="P909" s="123">
        <v>16.693999999999999</v>
      </c>
      <c r="Q909" s="119">
        <v>0.24707119999999999</v>
      </c>
      <c r="R909" s="119">
        <v>1.375</v>
      </c>
      <c r="S909" s="119">
        <v>0.117975</v>
      </c>
      <c r="T909" s="119">
        <v>8.4000000000000005E-2</v>
      </c>
      <c r="U909" s="119">
        <v>3.9799200000000007E-2</v>
      </c>
      <c r="V909" s="119">
        <v>4.2999999999999997E-2</v>
      </c>
      <c r="W909" s="119">
        <v>4.6448599999999993E-2</v>
      </c>
      <c r="X909" s="123">
        <v>99.582000000000022</v>
      </c>
      <c r="Y909" s="114"/>
      <c r="Z909" s="123">
        <v>86.576994969316189</v>
      </c>
      <c r="AA909" s="123">
        <v>12.90420415665254</v>
      </c>
      <c r="AB909" s="123">
        <v>0.51880087403126129</v>
      </c>
    </row>
    <row r="910" spans="1:28">
      <c r="A910" t="s">
        <v>579</v>
      </c>
      <c r="B910" s="123">
        <v>46.597999999999999</v>
      </c>
      <c r="C910" s="119">
        <v>0.32618600000000003</v>
      </c>
      <c r="D910" s="119">
        <v>9.5000000000000001E-2</v>
      </c>
      <c r="E910" s="119">
        <v>5.2801000000000001E-2</v>
      </c>
      <c r="F910" s="123">
        <v>32.369999999999997</v>
      </c>
      <c r="G910" s="119">
        <v>0.25248599999999999</v>
      </c>
      <c r="H910" s="119">
        <v>8.9999999999999993E-3</v>
      </c>
      <c r="I910" s="119">
        <v>3.7106999999999994E-2</v>
      </c>
      <c r="J910" s="119">
        <v>0.67800000000000005</v>
      </c>
      <c r="K910" s="119">
        <v>6.0884400000000005E-2</v>
      </c>
      <c r="L910" s="119">
        <v>4.2999999999999997E-2</v>
      </c>
      <c r="M910" s="119">
        <v>3.6412399999999998E-2</v>
      </c>
      <c r="N910" s="119">
        <v>0.29499999999999998</v>
      </c>
      <c r="O910" s="119">
        <v>3.5164000000000001E-2</v>
      </c>
      <c r="P910" s="123">
        <v>17.699000000000002</v>
      </c>
      <c r="Q910" s="119">
        <v>0.25486560000000003</v>
      </c>
      <c r="R910" s="119">
        <v>1.169</v>
      </c>
      <c r="S910" s="119">
        <v>0.11011979999999999</v>
      </c>
      <c r="T910" s="119">
        <v>2.7E-2</v>
      </c>
      <c r="U910" s="119">
        <v>4.0381199999999999E-2</v>
      </c>
      <c r="V910" s="119">
        <v>0.04</v>
      </c>
      <c r="W910" s="119">
        <v>4.7407999999999999E-2</v>
      </c>
      <c r="X910" s="123">
        <v>99.022999999999996</v>
      </c>
      <c r="Y910" s="114"/>
      <c r="Z910" s="123">
        <v>89.179022240118371</v>
      </c>
      <c r="AA910" s="123">
        <v>10.65896207692616</v>
      </c>
      <c r="AB910" s="123">
        <v>0.1620156829554753</v>
      </c>
    </row>
    <row r="911" spans="1:28">
      <c r="A911" t="s">
        <v>580</v>
      </c>
      <c r="B911" s="123">
        <v>47.136000000000003</v>
      </c>
      <c r="C911" s="119">
        <v>0.32052480000000005</v>
      </c>
      <c r="D911" s="119">
        <v>0.13100000000000001</v>
      </c>
      <c r="E911" s="119">
        <v>5.5858400000000002E-2</v>
      </c>
      <c r="F911" s="123">
        <v>31.881</v>
      </c>
      <c r="G911" s="119">
        <v>0.2486718</v>
      </c>
      <c r="H911" s="119">
        <v>0</v>
      </c>
      <c r="I911" s="119">
        <v>0</v>
      </c>
      <c r="J911" s="119">
        <v>0.82699999999999996</v>
      </c>
      <c r="K911" s="119">
        <v>6.6490799999999989E-2</v>
      </c>
      <c r="L911" s="119">
        <v>8.0000000000000002E-3</v>
      </c>
      <c r="M911" s="119">
        <v>3.79472E-2</v>
      </c>
      <c r="N911" s="119">
        <v>0.17799999999999999</v>
      </c>
      <c r="O911" s="119">
        <v>3.0081999999999994E-2</v>
      </c>
      <c r="P911" s="123">
        <v>16.893000000000001</v>
      </c>
      <c r="Q911" s="119">
        <v>0.25001640000000003</v>
      </c>
      <c r="R911" s="119">
        <v>1.3089999999999999</v>
      </c>
      <c r="S911" s="119">
        <v>0.115192</v>
      </c>
      <c r="T911" s="119">
        <v>0.112</v>
      </c>
      <c r="U911" s="119">
        <v>4.2873600000000005E-2</v>
      </c>
      <c r="V911" s="119">
        <v>1.9E-2</v>
      </c>
      <c r="W911" s="119">
        <v>4.6663999999999997E-2</v>
      </c>
      <c r="X911" s="123">
        <v>98.493999999999986</v>
      </c>
      <c r="Y911" s="114"/>
      <c r="Z911" s="123">
        <v>87.099007307072256</v>
      </c>
      <c r="AA911" s="123">
        <v>12.21328519342913</v>
      </c>
      <c r="AB911" s="123">
        <v>0.6877074994986162</v>
      </c>
    </row>
    <row r="912" spans="1:28">
      <c r="A912" t="s">
        <v>598</v>
      </c>
      <c r="B912" s="123">
        <v>47.712000000000003</v>
      </c>
      <c r="C912" s="119">
        <v>0.32444160000000005</v>
      </c>
      <c r="D912" s="119">
        <v>7.6999999999999999E-2</v>
      </c>
      <c r="E912" s="119">
        <v>5.399240000000001E-2</v>
      </c>
      <c r="F912" s="123">
        <v>31.844999999999999</v>
      </c>
      <c r="G912" s="119">
        <v>0.24839099999999997</v>
      </c>
      <c r="H912" s="119">
        <v>4.0000000000000001E-3</v>
      </c>
      <c r="I912" s="119">
        <v>3.2619200000000001E-2</v>
      </c>
      <c r="J912" s="119">
        <v>0.77800000000000002</v>
      </c>
      <c r="K912" s="119">
        <v>6.4418400000000001E-2</v>
      </c>
      <c r="L912" s="119">
        <v>0</v>
      </c>
      <c r="M912" s="119">
        <v>0</v>
      </c>
      <c r="N912" s="119">
        <v>0.185</v>
      </c>
      <c r="O912" s="119">
        <v>3.1227999999999999E-2</v>
      </c>
      <c r="P912" s="123">
        <v>16.763000000000002</v>
      </c>
      <c r="Q912" s="119">
        <v>0.24809240000000002</v>
      </c>
      <c r="R912" s="119">
        <v>1.246</v>
      </c>
      <c r="S912" s="119">
        <v>0.11263839999999999</v>
      </c>
      <c r="T912" s="119">
        <v>5.8000000000000003E-2</v>
      </c>
      <c r="U912" s="119">
        <v>3.9323999999999998E-2</v>
      </c>
      <c r="V912" s="119">
        <v>1.0999999999999999E-2</v>
      </c>
      <c r="W912" s="119">
        <v>4.8226199999999997E-2</v>
      </c>
      <c r="X912" s="123">
        <v>98.679000000000016</v>
      </c>
      <c r="Y912" s="114"/>
      <c r="Z912" s="123">
        <v>87.824843553540745</v>
      </c>
      <c r="AA912" s="123">
        <v>11.813269475129349</v>
      </c>
      <c r="AB912" s="123">
        <v>0.36188697132990771</v>
      </c>
    </row>
    <row r="913" spans="1:28">
      <c r="A913" t="s">
        <v>599</v>
      </c>
      <c r="B913" s="123">
        <v>47.515999999999998</v>
      </c>
      <c r="C913" s="119">
        <v>0.32310880000000003</v>
      </c>
      <c r="D913" s="119">
        <v>7.4999999999999997E-2</v>
      </c>
      <c r="E913" s="119">
        <v>5.3550000000000007E-2</v>
      </c>
      <c r="F913" s="123">
        <v>32.709000000000003</v>
      </c>
      <c r="G913" s="119">
        <v>0.25513020000000003</v>
      </c>
      <c r="H913" s="119">
        <v>0</v>
      </c>
      <c r="I913" s="119">
        <v>0</v>
      </c>
      <c r="J913" s="119">
        <v>0.83399999999999996</v>
      </c>
      <c r="K913" s="119">
        <v>6.5051999999999999E-2</v>
      </c>
      <c r="L913" s="119">
        <v>0.02</v>
      </c>
      <c r="M913" s="119">
        <v>3.6884E-2</v>
      </c>
      <c r="N913" s="119">
        <v>0.25700000000000001</v>
      </c>
      <c r="O913" s="119">
        <v>3.5003399999999997E-2</v>
      </c>
      <c r="P913" s="123">
        <v>17.170999999999999</v>
      </c>
      <c r="Q913" s="119">
        <v>0.25069659999999999</v>
      </c>
      <c r="R913" s="119">
        <v>1.216</v>
      </c>
      <c r="S913" s="119">
        <v>0.1121152</v>
      </c>
      <c r="T913" s="119">
        <v>3.5000000000000003E-2</v>
      </c>
      <c r="U913" s="119">
        <v>3.9291000000000006E-2</v>
      </c>
      <c r="V913" s="119">
        <v>0</v>
      </c>
      <c r="W913" s="119">
        <v>0</v>
      </c>
      <c r="X913" s="123">
        <v>99.833000000000013</v>
      </c>
      <c r="Y913" s="114"/>
      <c r="Z913" s="123">
        <v>88.450240859460706</v>
      </c>
      <c r="AA913" s="123">
        <v>11.33504987292965</v>
      </c>
      <c r="AB913" s="123">
        <v>0.21470926760963652</v>
      </c>
    </row>
    <row r="914" spans="1:28">
      <c r="A914" t="s">
        <v>600</v>
      </c>
      <c r="B914" s="123">
        <v>47.508000000000003</v>
      </c>
      <c r="C914" s="119">
        <v>0.32305440000000002</v>
      </c>
      <c r="D914" s="119">
        <v>5.7000000000000002E-2</v>
      </c>
      <c r="E914" s="119">
        <v>5.2006799999999999E-2</v>
      </c>
      <c r="F914" s="123">
        <v>32.652999999999999</v>
      </c>
      <c r="G914" s="119">
        <v>0.25469340000000001</v>
      </c>
      <c r="H914" s="119">
        <v>0</v>
      </c>
      <c r="I914" s="119">
        <v>0</v>
      </c>
      <c r="J914" s="119">
        <v>0.92700000000000005</v>
      </c>
      <c r="K914" s="119">
        <v>6.9895800000000008E-2</v>
      </c>
      <c r="L914" s="119">
        <v>2.8000000000000001E-2</v>
      </c>
      <c r="M914" s="119">
        <v>3.8085600000000004E-2</v>
      </c>
      <c r="N914" s="119">
        <v>0.218</v>
      </c>
      <c r="O914" s="119">
        <v>3.2089600000000003E-2</v>
      </c>
      <c r="P914" s="123">
        <v>17.003</v>
      </c>
      <c r="Q914" s="119">
        <v>0.24824379999999999</v>
      </c>
      <c r="R914" s="119">
        <v>1.3979999999999999</v>
      </c>
      <c r="S914" s="119">
        <v>0.1185504</v>
      </c>
      <c r="T914" s="119">
        <v>9.5000000000000001E-2</v>
      </c>
      <c r="U914" s="119">
        <v>4.0146999999999995E-2</v>
      </c>
      <c r="V914" s="119">
        <v>0</v>
      </c>
      <c r="W914" s="119">
        <v>0</v>
      </c>
      <c r="X914" s="123">
        <v>99.887000000000015</v>
      </c>
      <c r="Y914" s="114"/>
      <c r="Z914" s="123">
        <v>86.546969101971669</v>
      </c>
      <c r="AA914" s="123">
        <v>12.87715456792389</v>
      </c>
      <c r="AB914" s="123">
        <v>0.57587633010444372</v>
      </c>
    </row>
    <row r="915" spans="1:28">
      <c r="A915" t="s">
        <v>601</v>
      </c>
      <c r="B915" s="123">
        <v>47.247999999999998</v>
      </c>
      <c r="C915" s="119">
        <v>0.32128639999999997</v>
      </c>
      <c r="D915" s="119">
        <v>3.9E-2</v>
      </c>
      <c r="E915" s="119">
        <v>5.1441000000000001E-2</v>
      </c>
      <c r="F915" s="123">
        <v>32.676000000000002</v>
      </c>
      <c r="G915" s="119">
        <v>0.25487280000000001</v>
      </c>
      <c r="H915" s="119">
        <v>7.0000000000000001E-3</v>
      </c>
      <c r="I915" s="119">
        <v>4.0143600000000002E-2</v>
      </c>
      <c r="J915" s="119">
        <v>0.76100000000000001</v>
      </c>
      <c r="K915" s="119">
        <v>6.3467399999999993E-2</v>
      </c>
      <c r="L915" s="119">
        <v>2.8000000000000001E-2</v>
      </c>
      <c r="M915" s="119">
        <v>3.7049599999999995E-2</v>
      </c>
      <c r="N915" s="119">
        <v>0.26200000000000001</v>
      </c>
      <c r="O915" s="119">
        <v>3.4374399999999999E-2</v>
      </c>
      <c r="P915" s="123">
        <v>17.463000000000001</v>
      </c>
      <c r="Q915" s="119">
        <v>0.2514672</v>
      </c>
      <c r="R915" s="119">
        <v>1.3620000000000001</v>
      </c>
      <c r="S915" s="119">
        <v>0.1163148</v>
      </c>
      <c r="T915" s="119">
        <v>5.0999999999999997E-2</v>
      </c>
      <c r="U915" s="119">
        <v>4.1544599999999994E-2</v>
      </c>
      <c r="V915" s="119">
        <v>0</v>
      </c>
      <c r="W915" s="119">
        <v>0</v>
      </c>
      <c r="X915" s="123">
        <v>99.897000000000006</v>
      </c>
      <c r="Y915" s="114"/>
      <c r="Z915" s="123">
        <v>87.365525837543217</v>
      </c>
      <c r="AA915" s="123">
        <v>12.330616122696023</v>
      </c>
      <c r="AB915" s="123">
        <v>0.30385803976077042</v>
      </c>
    </row>
    <row r="916" spans="1:28">
      <c r="A916" t="s">
        <v>602</v>
      </c>
      <c r="B916" s="123">
        <v>47.854999999999997</v>
      </c>
      <c r="C916" s="119">
        <v>0.32541400000000004</v>
      </c>
      <c r="D916" s="119">
        <v>0.11799999999999999</v>
      </c>
      <c r="E916" s="119">
        <v>5.5341999999999995E-2</v>
      </c>
      <c r="F916" s="123">
        <v>32.218000000000004</v>
      </c>
      <c r="G916" s="119">
        <v>0.25130040000000003</v>
      </c>
      <c r="H916" s="119">
        <v>0</v>
      </c>
      <c r="I916" s="119">
        <v>0</v>
      </c>
      <c r="J916" s="119">
        <v>0.83199999999999996</v>
      </c>
      <c r="K916" s="119">
        <v>6.5561599999999998E-2</v>
      </c>
      <c r="L916" s="119">
        <v>0</v>
      </c>
      <c r="M916" s="119">
        <v>0</v>
      </c>
      <c r="N916" s="119">
        <v>0.2</v>
      </c>
      <c r="O916" s="119">
        <v>3.1040000000000002E-2</v>
      </c>
      <c r="P916" s="123">
        <v>17.007999999999999</v>
      </c>
      <c r="Q916" s="119">
        <v>0.24831679999999998</v>
      </c>
      <c r="R916" s="119">
        <v>1.413</v>
      </c>
      <c r="S916" s="119">
        <v>0.11869200000000001</v>
      </c>
      <c r="T916" s="119">
        <v>0.08</v>
      </c>
      <c r="U916" s="119">
        <v>3.9072000000000003E-2</v>
      </c>
      <c r="V916" s="119">
        <v>2.7E-2</v>
      </c>
      <c r="W916" s="119">
        <v>4.5889199999999998E-2</v>
      </c>
      <c r="X916" s="123">
        <v>99.750999999999991</v>
      </c>
      <c r="Y916" s="114"/>
      <c r="Z916" s="123">
        <v>86.509536206830717</v>
      </c>
      <c r="AA916" s="123">
        <v>13.005867555497147</v>
      </c>
      <c r="AB916" s="123">
        <v>0.484596237672129</v>
      </c>
    </row>
    <row r="917" spans="1:28">
      <c r="A917" t="s">
        <v>603</v>
      </c>
      <c r="B917" s="123">
        <v>46.262</v>
      </c>
      <c r="C917" s="119">
        <v>0.32383400000000001</v>
      </c>
      <c r="D917" s="119">
        <v>6.3E-2</v>
      </c>
      <c r="E917" s="119">
        <v>5.1029999999999999E-2</v>
      </c>
      <c r="F917" s="123">
        <v>34.085999999999999</v>
      </c>
      <c r="G917" s="119">
        <v>0.25905359999999999</v>
      </c>
      <c r="H917" s="119">
        <v>0</v>
      </c>
      <c r="I917" s="119">
        <v>0</v>
      </c>
      <c r="J917" s="119">
        <v>0.52600000000000002</v>
      </c>
      <c r="K917" s="119">
        <v>5.7018399999999997E-2</v>
      </c>
      <c r="L917" s="119">
        <v>1.6E-2</v>
      </c>
      <c r="M917" s="119">
        <v>3.5164800000000003E-2</v>
      </c>
      <c r="N917" s="119">
        <v>0.23899999999999999</v>
      </c>
      <c r="O917" s="119">
        <v>3.4129199999999998E-2</v>
      </c>
      <c r="P917" s="123">
        <v>18.065999999999999</v>
      </c>
      <c r="Q917" s="119">
        <v>0.25653719999999997</v>
      </c>
      <c r="R917" s="119">
        <v>0.94399999999999995</v>
      </c>
      <c r="S917" s="119">
        <v>0.10138560000000001</v>
      </c>
      <c r="T917" s="119">
        <v>4.9000000000000002E-2</v>
      </c>
      <c r="U917" s="119">
        <v>3.8582600000000002E-2</v>
      </c>
      <c r="V917" s="119">
        <v>6.0000000000000001E-3</v>
      </c>
      <c r="W917" s="119">
        <v>4.3604400000000008E-2</v>
      </c>
      <c r="X917" s="123">
        <v>100.25700000000002</v>
      </c>
      <c r="Y917" s="114"/>
      <c r="Z917" s="123">
        <v>91.09229609232392</v>
      </c>
      <c r="AA917" s="123">
        <v>8.613468429436093</v>
      </c>
      <c r="AB917" s="123">
        <v>0.29423547823998675</v>
      </c>
    </row>
    <row r="918" spans="1:28">
      <c r="A918" t="s">
        <v>604</v>
      </c>
      <c r="B918" s="123">
        <v>45.241999999999997</v>
      </c>
      <c r="C918" s="119">
        <v>0.31669399999999998</v>
      </c>
      <c r="D918" s="119">
        <v>7.6999999999999999E-2</v>
      </c>
      <c r="E918" s="119">
        <v>5.0419600000000002E-2</v>
      </c>
      <c r="F918" s="123">
        <v>34.134</v>
      </c>
      <c r="G918" s="119">
        <v>0.25941839999999999</v>
      </c>
      <c r="H918" s="119">
        <v>7.0000000000000001E-3</v>
      </c>
      <c r="I918" s="119">
        <v>3.8904599999999998E-2</v>
      </c>
      <c r="J918" s="119">
        <v>0.44600000000000001</v>
      </c>
      <c r="K918" s="119">
        <v>5.5214800000000001E-2</v>
      </c>
      <c r="L918" s="119">
        <v>0</v>
      </c>
      <c r="M918" s="119">
        <v>0</v>
      </c>
      <c r="N918" s="119">
        <v>0.22</v>
      </c>
      <c r="O918" s="119">
        <v>3.2252000000000003E-2</v>
      </c>
      <c r="P918" s="123">
        <v>18.277999999999999</v>
      </c>
      <c r="Q918" s="119">
        <v>0.25954759999999999</v>
      </c>
      <c r="R918" s="119">
        <v>0.83699999999999997</v>
      </c>
      <c r="S918" s="119">
        <v>9.6087599999999995E-2</v>
      </c>
      <c r="T918" s="119">
        <v>1.9E-2</v>
      </c>
      <c r="U918" s="119">
        <v>3.7239999999999995E-2</v>
      </c>
      <c r="V918" s="119">
        <v>6.0000000000000001E-3</v>
      </c>
      <c r="W918" s="119">
        <v>4.4404800000000001E-2</v>
      </c>
      <c r="X918" s="123">
        <v>99.266000000000005</v>
      </c>
      <c r="Y918" s="114"/>
      <c r="Z918" s="123">
        <v>92.241965678184386</v>
      </c>
      <c r="AA918" s="123">
        <v>7.6438430811023181</v>
      </c>
      <c r="AB918" s="123">
        <v>0.11419124071331052</v>
      </c>
    </row>
    <row r="919" spans="1:28">
      <c r="A919" t="s">
        <v>605</v>
      </c>
      <c r="B919" s="123">
        <v>48.069000000000003</v>
      </c>
      <c r="C919" s="119">
        <v>0.32686920000000003</v>
      </c>
      <c r="D919" s="119">
        <v>0.115</v>
      </c>
      <c r="E919" s="119">
        <v>5.8006000000000002E-2</v>
      </c>
      <c r="F919" s="123">
        <v>31.652000000000001</v>
      </c>
      <c r="G919" s="119">
        <v>0.25321600000000005</v>
      </c>
      <c r="H919" s="119">
        <v>7.0000000000000001E-3</v>
      </c>
      <c r="I919" s="119">
        <v>3.80548E-2</v>
      </c>
      <c r="J919" s="119">
        <v>0.92200000000000004</v>
      </c>
      <c r="K919" s="119">
        <v>6.6384000000000012E-2</v>
      </c>
      <c r="L919" s="119">
        <v>0.03</v>
      </c>
      <c r="M919" s="119">
        <v>3.6671999999999996E-2</v>
      </c>
      <c r="N919" s="119">
        <v>0.28499999999999998</v>
      </c>
      <c r="O919" s="119">
        <v>3.5852999999999996E-2</v>
      </c>
      <c r="P919" s="123">
        <v>16.655000000000001</v>
      </c>
      <c r="Q919" s="119">
        <v>0.24649399999999999</v>
      </c>
      <c r="R919" s="119">
        <v>1.486</v>
      </c>
      <c r="S919" s="119">
        <v>0.12096040000000001</v>
      </c>
      <c r="T919" s="119">
        <v>4.4999999999999998E-2</v>
      </c>
      <c r="U919" s="119">
        <v>3.9681000000000001E-2</v>
      </c>
      <c r="V919" s="119">
        <v>0</v>
      </c>
      <c r="W919" s="119">
        <v>0</v>
      </c>
      <c r="X919" s="123">
        <v>99.26600000000002</v>
      </c>
      <c r="Y919" s="114"/>
      <c r="Z919" s="123">
        <v>85.860781671006151</v>
      </c>
      <c r="AA919" s="123">
        <v>13.862943048051344</v>
      </c>
      <c r="AB919" s="123">
        <v>0.27627528094250953</v>
      </c>
    </row>
    <row r="920" spans="1:28">
      <c r="A920" t="s">
        <v>606</v>
      </c>
      <c r="B920" s="123">
        <v>46.411000000000001</v>
      </c>
      <c r="C920" s="119">
        <v>0.31559480000000006</v>
      </c>
      <c r="D920" s="119">
        <v>4.9000000000000002E-2</v>
      </c>
      <c r="E920" s="119">
        <v>5.3321800000000003E-2</v>
      </c>
      <c r="F920" s="123">
        <v>32.863</v>
      </c>
      <c r="G920" s="119">
        <v>0.25633139999999999</v>
      </c>
      <c r="H920" s="119">
        <v>0</v>
      </c>
      <c r="I920" s="119">
        <v>0</v>
      </c>
      <c r="J920" s="119">
        <v>0.53300000000000003</v>
      </c>
      <c r="K920" s="119">
        <v>5.5965000000000008E-2</v>
      </c>
      <c r="L920" s="119">
        <v>1.2999999999999999E-2</v>
      </c>
      <c r="M920" s="119">
        <v>3.5817599999999998E-2</v>
      </c>
      <c r="N920" s="119">
        <v>0.23200000000000001</v>
      </c>
      <c r="O920" s="119">
        <v>3.30832E-2</v>
      </c>
      <c r="P920" s="123">
        <v>17.209</v>
      </c>
      <c r="Q920" s="119">
        <v>0.24780959999999999</v>
      </c>
      <c r="R920" s="119">
        <v>1.1950000000000001</v>
      </c>
      <c r="S920" s="119">
        <v>0.10994</v>
      </c>
      <c r="T920" s="119">
        <v>0.03</v>
      </c>
      <c r="U920" s="119">
        <v>3.7668E-2</v>
      </c>
      <c r="V920" s="119">
        <v>0</v>
      </c>
      <c r="W920" s="119">
        <v>0</v>
      </c>
      <c r="X920" s="123">
        <v>98.535000000000011</v>
      </c>
      <c r="Y920" s="114"/>
      <c r="Z920" s="123">
        <v>88.673191566813813</v>
      </c>
      <c r="AA920" s="123">
        <v>11.142715433342067</v>
      </c>
      <c r="AB920" s="123">
        <v>0.18409299984411789</v>
      </c>
    </row>
    <row r="921" spans="1:28">
      <c r="A921" t="s">
        <v>607</v>
      </c>
      <c r="B921" s="123">
        <v>47.576000000000001</v>
      </c>
      <c r="C921" s="119">
        <v>0.32351679999999999</v>
      </c>
      <c r="D921" s="119">
        <v>5.2999999999999999E-2</v>
      </c>
      <c r="E921" s="119">
        <v>4.9502000000000004E-2</v>
      </c>
      <c r="F921" s="123">
        <v>32.645000000000003</v>
      </c>
      <c r="G921" s="119">
        <v>0.25463100000000005</v>
      </c>
      <c r="H921" s="119">
        <v>0</v>
      </c>
      <c r="I921" s="119">
        <v>0</v>
      </c>
      <c r="J921" s="119">
        <v>0.90600000000000003</v>
      </c>
      <c r="K921" s="119">
        <v>6.7044000000000006E-2</v>
      </c>
      <c r="L921" s="119">
        <v>5.5E-2</v>
      </c>
      <c r="M921" s="119">
        <v>3.8587999999999997E-2</v>
      </c>
      <c r="N921" s="119">
        <v>0.248</v>
      </c>
      <c r="O921" s="119">
        <v>3.30832E-2</v>
      </c>
      <c r="P921" s="123">
        <v>17.25</v>
      </c>
      <c r="Q921" s="119">
        <v>0.25184999999999996</v>
      </c>
      <c r="R921" s="119">
        <v>1.3129999999999999</v>
      </c>
      <c r="S921" s="119">
        <v>0.11554400000000001</v>
      </c>
      <c r="T921" s="119">
        <v>3.3000000000000002E-2</v>
      </c>
      <c r="U921" s="119">
        <v>3.9567000000000005E-2</v>
      </c>
      <c r="V921" s="119">
        <v>0</v>
      </c>
      <c r="W921" s="119">
        <v>0</v>
      </c>
      <c r="X921" s="123">
        <v>100.07900000000002</v>
      </c>
      <c r="Y921" s="114"/>
      <c r="Z921" s="123">
        <v>87.717844629622704</v>
      </c>
      <c r="AA921" s="123">
        <v>12.082310913434991</v>
      </c>
      <c r="AB921" s="123">
        <v>0.19984445694229058</v>
      </c>
    </row>
    <row r="922" spans="1:28">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c r="X922" s="123"/>
      <c r="Y922" s="114"/>
      <c r="Z922" s="114"/>
      <c r="AA922" s="114"/>
      <c r="AB922" s="114"/>
    </row>
    <row r="923" spans="1:28">
      <c r="A923" s="114" t="s">
        <v>581</v>
      </c>
      <c r="B923" s="119">
        <v>2E-3</v>
      </c>
      <c r="C923" s="119">
        <v>3.9801599999999999E-2</v>
      </c>
      <c r="D923" s="123">
        <v>52.308999999999997</v>
      </c>
      <c r="E923" s="123">
        <v>0.6067844</v>
      </c>
      <c r="F923" s="119">
        <v>0.11799999999999999</v>
      </c>
      <c r="G923" s="119">
        <v>3.2568E-2</v>
      </c>
      <c r="H923" s="119">
        <v>0.13800000000000001</v>
      </c>
      <c r="I923" s="119">
        <v>4.6809600000000007E-2</v>
      </c>
      <c r="J923" s="123">
        <v>46.237000000000002</v>
      </c>
      <c r="K923" s="119">
        <v>0.39763820000000005</v>
      </c>
      <c r="L923" s="119">
        <v>0.29399999999999998</v>
      </c>
      <c r="M923" s="119">
        <v>5.5154399999999999E-2</v>
      </c>
      <c r="N923" s="119">
        <v>5.1999999999999998E-2</v>
      </c>
      <c r="O923" s="119">
        <v>3.2343999999999998E-2</v>
      </c>
      <c r="P923" s="119">
        <v>0.105</v>
      </c>
      <c r="Q923" s="119">
        <v>3.8828999999999995E-2</v>
      </c>
      <c r="R923" s="119">
        <v>7.0000000000000001E-3</v>
      </c>
      <c r="S923" s="119">
        <v>5.14388E-2</v>
      </c>
      <c r="T923" s="119">
        <v>7.0000000000000001E-3</v>
      </c>
      <c r="U923" s="119">
        <v>3.6530199999999999E-2</v>
      </c>
      <c r="V923" s="119">
        <v>0</v>
      </c>
      <c r="W923" s="119">
        <v>0</v>
      </c>
      <c r="X923" s="123">
        <v>99.26900000000002</v>
      </c>
      <c r="Y923" s="114"/>
      <c r="Z923" s="114"/>
      <c r="AA923" s="114"/>
      <c r="AB923" s="114"/>
    </row>
    <row r="924" spans="1:28">
      <c r="A924" s="114" t="s">
        <v>582</v>
      </c>
      <c r="B924" s="119">
        <v>2.5999999999999999E-2</v>
      </c>
      <c r="C924" s="119">
        <v>3.3503600000000001E-2</v>
      </c>
      <c r="D924" s="123">
        <v>52.832000000000001</v>
      </c>
      <c r="E924" s="123">
        <v>0.61285120000000004</v>
      </c>
      <c r="F924" s="119">
        <v>0.125</v>
      </c>
      <c r="G924" s="119">
        <v>3.2425000000000002E-2</v>
      </c>
      <c r="H924" s="119">
        <v>0.12</v>
      </c>
      <c r="I924" s="119">
        <v>4.7663999999999998E-2</v>
      </c>
      <c r="J924" s="123">
        <v>45.904000000000003</v>
      </c>
      <c r="K924" s="119">
        <v>0.39477440000000003</v>
      </c>
      <c r="L924" s="119">
        <v>0.30399999999999999</v>
      </c>
      <c r="M924" s="119">
        <v>5.4659199999999998E-2</v>
      </c>
      <c r="N924" s="119">
        <v>0.106</v>
      </c>
      <c r="O924" s="119">
        <v>3.40472E-2</v>
      </c>
      <c r="P924" s="119">
        <v>0.192</v>
      </c>
      <c r="Q924" s="119">
        <v>4.1049599999999999E-2</v>
      </c>
      <c r="R924" s="119">
        <v>0.01</v>
      </c>
      <c r="S924" s="119">
        <v>4.6666000000000006E-2</v>
      </c>
      <c r="T924" s="119">
        <v>0</v>
      </c>
      <c r="U924" s="119">
        <v>0</v>
      </c>
      <c r="V924" s="119">
        <v>0</v>
      </c>
      <c r="W924" s="119">
        <v>0</v>
      </c>
      <c r="X924" s="123">
        <v>99.619</v>
      </c>
      <c r="Y924" s="114"/>
      <c r="Z924" s="114"/>
      <c r="AA924" s="114"/>
      <c r="AB924" s="114"/>
    </row>
    <row r="925" spans="1:28">
      <c r="A925" s="114" t="s">
        <v>583</v>
      </c>
      <c r="B925" s="119">
        <v>2.1999999999999999E-2</v>
      </c>
      <c r="C925" s="119">
        <v>3.479079999999999E-2</v>
      </c>
      <c r="D925" s="123">
        <v>51.847999999999999</v>
      </c>
      <c r="E925" s="123">
        <v>0.60143679999999999</v>
      </c>
      <c r="F925" s="119">
        <v>8.5999999999999993E-2</v>
      </c>
      <c r="G925" s="119">
        <v>3.0633199999999996E-2</v>
      </c>
      <c r="H925" s="119">
        <v>9.8000000000000004E-2</v>
      </c>
      <c r="I925" s="119">
        <v>4.6040399999999995E-2</v>
      </c>
      <c r="J925" s="123">
        <v>46.512</v>
      </c>
      <c r="K925" s="119">
        <v>0.4000032</v>
      </c>
      <c r="L925" s="119">
        <v>0.35899999999999999</v>
      </c>
      <c r="M925" s="119">
        <v>5.4783399999999996E-2</v>
      </c>
      <c r="N925" s="119">
        <v>4.4999999999999998E-2</v>
      </c>
      <c r="O925" s="119">
        <v>3.1400999999999998E-2</v>
      </c>
      <c r="P925" s="119">
        <v>0.14899999999999999</v>
      </c>
      <c r="Q925" s="119">
        <v>4.0766399999999994E-2</v>
      </c>
      <c r="R925" s="119">
        <v>0</v>
      </c>
      <c r="S925" s="119">
        <v>0</v>
      </c>
      <c r="T925" s="119">
        <v>0</v>
      </c>
      <c r="U925" s="119">
        <v>0</v>
      </c>
      <c r="V925" s="119">
        <v>3.0000000000000001E-3</v>
      </c>
      <c r="W925" s="119">
        <v>6.4659600000000012E-2</v>
      </c>
      <c r="X925" s="123">
        <v>99.122</v>
      </c>
      <c r="Y925" s="114"/>
      <c r="Z925" s="114"/>
      <c r="AA925" s="114"/>
      <c r="AB925" s="114"/>
    </row>
    <row r="926" spans="1:28">
      <c r="A926" s="114" t="s">
        <v>584</v>
      </c>
      <c r="B926" s="119">
        <v>1.9E-2</v>
      </c>
      <c r="C926" s="119">
        <v>3.44128E-2</v>
      </c>
      <c r="D926" s="123">
        <v>52.115000000000002</v>
      </c>
      <c r="E926" s="123">
        <v>0.6045339999999999</v>
      </c>
      <c r="F926" s="119">
        <v>0.114</v>
      </c>
      <c r="G926" s="119">
        <v>3.1600799999999998E-2</v>
      </c>
      <c r="H926" s="119">
        <v>0.17100000000000001</v>
      </c>
      <c r="I926" s="119">
        <v>4.8769199999999999E-2</v>
      </c>
      <c r="J926" s="123">
        <v>46.628999999999998</v>
      </c>
      <c r="K926" s="119">
        <v>0.40100939999999996</v>
      </c>
      <c r="L926" s="119">
        <v>0.33800000000000002</v>
      </c>
      <c r="M926" s="119">
        <v>5.6513600000000004E-2</v>
      </c>
      <c r="N926" s="119">
        <v>7.2999999999999995E-2</v>
      </c>
      <c r="O926" s="119">
        <v>3.2616399999999997E-2</v>
      </c>
      <c r="P926" s="119">
        <v>0.153</v>
      </c>
      <c r="Q926" s="119">
        <v>3.9290400000000003E-2</v>
      </c>
      <c r="R926" s="119">
        <v>1.7000000000000001E-2</v>
      </c>
      <c r="S926" s="119">
        <v>4.661740000000001E-2</v>
      </c>
      <c r="T926" s="119">
        <v>2.8000000000000001E-2</v>
      </c>
      <c r="U926" s="119">
        <v>3.8488800000000004E-2</v>
      </c>
      <c r="V926" s="119">
        <v>4.5999999999999999E-2</v>
      </c>
      <c r="W926" s="119">
        <v>5.5623199999999998E-2</v>
      </c>
      <c r="X926" s="123">
        <v>99.703000000000003</v>
      </c>
      <c r="Y926" s="114"/>
      <c r="Z926" s="114"/>
      <c r="AA926" s="114"/>
      <c r="AB926" s="114"/>
    </row>
    <row r="927" spans="1:28">
      <c r="A927" s="114" t="s">
        <v>585</v>
      </c>
      <c r="B927" s="119">
        <v>3.4000000000000002E-2</v>
      </c>
      <c r="C927" s="119">
        <v>3.3877600000000001E-2</v>
      </c>
      <c r="D927" s="123">
        <v>52.762</v>
      </c>
      <c r="E927" s="123">
        <v>0.61203920000000001</v>
      </c>
      <c r="F927" s="119">
        <v>0.10199999999999999</v>
      </c>
      <c r="G927" s="119">
        <v>3.1864799999999999E-2</v>
      </c>
      <c r="H927" s="119">
        <v>8.5999999999999993E-2</v>
      </c>
      <c r="I927" s="119">
        <v>4.4083599999999994E-2</v>
      </c>
      <c r="J927" s="123">
        <v>46.018000000000001</v>
      </c>
      <c r="K927" s="119">
        <v>0.39575479999999996</v>
      </c>
      <c r="L927" s="119">
        <v>0.35</v>
      </c>
      <c r="M927" s="119">
        <v>5.6839999999999995E-2</v>
      </c>
      <c r="N927" s="119">
        <v>8.0000000000000002E-3</v>
      </c>
      <c r="O927" s="119">
        <v>2.88688E-2</v>
      </c>
      <c r="P927" s="119">
        <v>8.7999999999999995E-2</v>
      </c>
      <c r="Q927" s="119">
        <v>3.7012799999999998E-2</v>
      </c>
      <c r="R927" s="119">
        <v>0</v>
      </c>
      <c r="S927" s="119">
        <v>0</v>
      </c>
      <c r="T927" s="119">
        <v>8.9999999999999993E-3</v>
      </c>
      <c r="U927" s="119">
        <v>3.9009599999999998E-2</v>
      </c>
      <c r="V927" s="119">
        <v>1.2E-2</v>
      </c>
      <c r="W927" s="119">
        <v>5.76768E-2</v>
      </c>
      <c r="X927" s="123">
        <v>99.46899999999998</v>
      </c>
      <c r="Y927" s="114"/>
      <c r="Z927" s="114"/>
      <c r="AA927" s="114"/>
      <c r="AB927" s="114"/>
    </row>
    <row r="928" spans="1:28">
      <c r="A928" s="114" t="s">
        <v>596</v>
      </c>
      <c r="B928" s="119">
        <v>3.4000000000000002E-2</v>
      </c>
      <c r="C928" s="119">
        <v>3.4231200000000003E-2</v>
      </c>
      <c r="D928" s="123">
        <v>51.558999999999997</v>
      </c>
      <c r="E928" s="123">
        <v>0.59808439999999985</v>
      </c>
      <c r="F928" s="119">
        <v>0.10299999999999999</v>
      </c>
      <c r="G928" s="119">
        <v>3.2197799999999999E-2</v>
      </c>
      <c r="H928" s="119">
        <v>9.5000000000000001E-2</v>
      </c>
      <c r="I928" s="119">
        <v>4.5296000000000003E-2</v>
      </c>
      <c r="J928" s="123">
        <v>46.482999999999997</v>
      </c>
      <c r="K928" s="119">
        <v>0.39975379999999994</v>
      </c>
      <c r="L928" s="119">
        <v>0.34699999999999998</v>
      </c>
      <c r="M928" s="119">
        <v>5.5797599999999996E-2</v>
      </c>
      <c r="N928" s="119">
        <v>3.3000000000000002E-2</v>
      </c>
      <c r="O928" s="119">
        <v>3.1501799999999996E-2</v>
      </c>
      <c r="P928" s="119">
        <v>0.14399999999999999</v>
      </c>
      <c r="Q928" s="119">
        <v>3.8188799999999995E-2</v>
      </c>
      <c r="R928" s="119">
        <v>2.1000000000000001E-2</v>
      </c>
      <c r="S928" s="119">
        <v>5.2382400000000003E-2</v>
      </c>
      <c r="T928" s="119">
        <v>6.0999999999999999E-2</v>
      </c>
      <c r="U928" s="119">
        <v>4.0625999999999995E-2</v>
      </c>
      <c r="V928" s="119">
        <v>0</v>
      </c>
      <c r="W928" s="119">
        <v>0</v>
      </c>
      <c r="X928" s="123">
        <v>98.88000000000001</v>
      </c>
      <c r="Y928" s="114"/>
      <c r="Z928" s="114"/>
      <c r="AA928" s="114"/>
      <c r="AB928" s="114"/>
    </row>
    <row r="929" spans="1:28">
      <c r="A929" s="114" t="s">
        <v>597</v>
      </c>
      <c r="B929" s="119">
        <v>2.4E-2</v>
      </c>
      <c r="C929" s="119">
        <v>3.3014399999999999E-2</v>
      </c>
      <c r="D929" s="123">
        <v>52.109000000000002</v>
      </c>
      <c r="E929" s="123">
        <v>0.6044643999999999</v>
      </c>
      <c r="F929" s="119">
        <v>0.106</v>
      </c>
      <c r="G929" s="119">
        <v>3.0888399999999996E-2</v>
      </c>
      <c r="H929" s="119">
        <v>0.105</v>
      </c>
      <c r="I929" s="119">
        <v>4.5464999999999992E-2</v>
      </c>
      <c r="J929" s="123">
        <v>45.790999999999997</v>
      </c>
      <c r="K929" s="119">
        <v>0.3938026</v>
      </c>
      <c r="L929" s="119">
        <v>0.35899999999999999</v>
      </c>
      <c r="M929" s="119">
        <v>5.6937399999999992E-2</v>
      </c>
      <c r="N929" s="119">
        <v>4.3999999999999997E-2</v>
      </c>
      <c r="O929" s="119">
        <v>3.0949600000000001E-2</v>
      </c>
      <c r="P929" s="119">
        <v>0.14299999999999999</v>
      </c>
      <c r="Q929" s="119">
        <v>4.0297399999999997E-2</v>
      </c>
      <c r="R929" s="119">
        <v>2.4E-2</v>
      </c>
      <c r="S929" s="119">
        <v>5.1768000000000002E-2</v>
      </c>
      <c r="T929" s="119">
        <v>0</v>
      </c>
      <c r="U929" s="119">
        <v>0</v>
      </c>
      <c r="V929" s="119">
        <v>0</v>
      </c>
      <c r="W929" s="119">
        <v>0</v>
      </c>
      <c r="X929" s="123">
        <v>98.704999999999984</v>
      </c>
      <c r="Y929" s="114"/>
      <c r="Z929" s="114"/>
      <c r="AA929" s="114"/>
      <c r="AB929" s="114"/>
    </row>
    <row r="930" spans="1:28">
      <c r="A930" s="114" t="s">
        <v>608</v>
      </c>
      <c r="B930" s="119">
        <v>3.2000000000000001E-2</v>
      </c>
      <c r="C930" s="119">
        <v>3.3023999999999998E-2</v>
      </c>
      <c r="D930" s="123">
        <v>52.494</v>
      </c>
      <c r="E930" s="123">
        <v>0.60893039999999987</v>
      </c>
      <c r="F930" s="119">
        <v>0.109</v>
      </c>
      <c r="G930" s="119">
        <v>3.10432E-2</v>
      </c>
      <c r="H930" s="119">
        <v>0.13</v>
      </c>
      <c r="I930" s="119">
        <v>4.7996000000000011E-2</v>
      </c>
      <c r="J930" s="123">
        <v>46.655999999999999</v>
      </c>
      <c r="K930" s="119">
        <v>0.39191039999999999</v>
      </c>
      <c r="L930" s="119">
        <v>0.35099999999999998</v>
      </c>
      <c r="M930" s="119">
        <v>5.6721599999999997E-2</v>
      </c>
      <c r="N930" s="119">
        <v>7.3999999999999996E-2</v>
      </c>
      <c r="O930" s="119">
        <v>3.2929999999999994E-2</v>
      </c>
      <c r="P930" s="119">
        <v>0.11899999999999999</v>
      </c>
      <c r="Q930" s="119">
        <v>3.9460399999999993E-2</v>
      </c>
      <c r="R930" s="119">
        <v>2.7E-2</v>
      </c>
      <c r="S930" s="119">
        <v>5.4836999999999997E-2</v>
      </c>
      <c r="T930" s="119">
        <v>3.6999999999999998E-2</v>
      </c>
      <c r="U930" s="119">
        <v>3.7784399999999996E-2</v>
      </c>
      <c r="V930" s="119">
        <v>3.3000000000000002E-2</v>
      </c>
      <c r="W930" s="119">
        <v>5.8898399999999997E-2</v>
      </c>
      <c r="X930" s="123">
        <v>100.062</v>
      </c>
      <c r="Y930" s="114"/>
      <c r="Z930" s="114"/>
      <c r="AA930" s="114"/>
      <c r="AB930" s="114"/>
    </row>
    <row r="931" spans="1:28">
      <c r="A931" s="114" t="s">
        <v>609</v>
      </c>
      <c r="B931" s="119">
        <v>7.0000000000000001E-3</v>
      </c>
      <c r="C931" s="119">
        <v>3.5579600000000003E-2</v>
      </c>
      <c r="D931" s="123">
        <v>52.753</v>
      </c>
      <c r="E931" s="123">
        <v>0.60138419999999992</v>
      </c>
      <c r="F931" s="119">
        <v>0.13</v>
      </c>
      <c r="G931" s="119">
        <v>3.2161999999999996E-2</v>
      </c>
      <c r="H931" s="119">
        <v>0.111</v>
      </c>
      <c r="I931" s="119">
        <v>4.7818800000000002E-2</v>
      </c>
      <c r="J931" s="123">
        <v>45.676000000000002</v>
      </c>
      <c r="K931" s="119">
        <v>0.39281359999999999</v>
      </c>
      <c r="L931" s="119">
        <v>0.36499999999999999</v>
      </c>
      <c r="M931" s="119">
        <v>5.5625999999999995E-2</v>
      </c>
      <c r="N931" s="119">
        <v>0.11899999999999999</v>
      </c>
      <c r="O931" s="119">
        <v>3.6390199999999998E-2</v>
      </c>
      <c r="P931" s="119">
        <v>9.6000000000000002E-2</v>
      </c>
      <c r="Q931" s="119">
        <v>3.7190399999999998E-2</v>
      </c>
      <c r="R931" s="119">
        <v>0</v>
      </c>
      <c r="S931" s="119">
        <v>0</v>
      </c>
      <c r="T931" s="119">
        <v>0</v>
      </c>
      <c r="U931" s="119">
        <v>0</v>
      </c>
      <c r="V931" s="119">
        <v>0</v>
      </c>
      <c r="W931" s="119">
        <v>0</v>
      </c>
      <c r="X931" s="123">
        <v>99.256999999999991</v>
      </c>
      <c r="Y931" s="114"/>
      <c r="Z931" s="114"/>
      <c r="AA931" s="114"/>
      <c r="AB931" s="114"/>
    </row>
    <row r="932" spans="1:28">
      <c r="A932" s="114" t="s">
        <v>610</v>
      </c>
      <c r="B932" s="119">
        <v>1.7999999999999999E-2</v>
      </c>
      <c r="C932" s="119">
        <v>3.3285599999999999E-2</v>
      </c>
      <c r="D932" s="123">
        <v>52.665999999999997</v>
      </c>
      <c r="E932" s="123">
        <v>0.60039239999999994</v>
      </c>
      <c r="F932" s="119">
        <v>7.9000000000000001E-2</v>
      </c>
      <c r="G932" s="119">
        <v>3.0335999999999998E-2</v>
      </c>
      <c r="H932" s="119">
        <v>0.14000000000000001</v>
      </c>
      <c r="I932" s="119">
        <v>4.6004000000000003E-2</v>
      </c>
      <c r="J932" s="123">
        <v>46.335000000000001</v>
      </c>
      <c r="K932" s="119">
        <v>0.39848100000000003</v>
      </c>
      <c r="L932" s="119">
        <v>0.32500000000000001</v>
      </c>
      <c r="M932" s="119">
        <v>5.4080000000000003E-2</v>
      </c>
      <c r="N932" s="119">
        <v>5.8000000000000003E-2</v>
      </c>
      <c r="O932" s="119">
        <v>2.93596E-2</v>
      </c>
      <c r="P932" s="119">
        <v>6.9000000000000006E-2</v>
      </c>
      <c r="Q932" s="119">
        <v>3.6197400000000005E-2</v>
      </c>
      <c r="R932" s="119">
        <v>0</v>
      </c>
      <c r="S932" s="119">
        <v>0</v>
      </c>
      <c r="T932" s="119">
        <v>0</v>
      </c>
      <c r="U932" s="119">
        <v>0</v>
      </c>
      <c r="V932" s="119">
        <v>0.04</v>
      </c>
      <c r="W932" s="119">
        <v>5.704E-2</v>
      </c>
      <c r="X932" s="123">
        <v>99.730000000000018</v>
      </c>
      <c r="Y932" s="114"/>
      <c r="Z932" s="114"/>
      <c r="AA932" s="114"/>
      <c r="AB932" s="114"/>
    </row>
    <row r="933" spans="1:28">
      <c r="A933" s="114" t="s">
        <v>611</v>
      </c>
      <c r="B933" s="119">
        <v>3.4000000000000002E-2</v>
      </c>
      <c r="C933" s="119">
        <v>3.3408400000000005E-2</v>
      </c>
      <c r="D933" s="123">
        <v>52.97</v>
      </c>
      <c r="E933" s="123">
        <v>0.60385800000000001</v>
      </c>
      <c r="F933" s="119">
        <v>0.128</v>
      </c>
      <c r="G933" s="119">
        <v>3.2204800000000006E-2</v>
      </c>
      <c r="H933" s="119">
        <v>0.13400000000000001</v>
      </c>
      <c r="I933" s="119">
        <v>4.6337200000000002E-2</v>
      </c>
      <c r="J933" s="123">
        <v>46.024999999999999</v>
      </c>
      <c r="K933" s="119">
        <v>0.39581499999999997</v>
      </c>
      <c r="L933" s="119">
        <v>0.35599999999999998</v>
      </c>
      <c r="M933" s="119">
        <v>5.6746399999999995E-2</v>
      </c>
      <c r="N933" s="119">
        <v>4.8000000000000001E-2</v>
      </c>
      <c r="O933" s="119">
        <v>2.9827200000000002E-2</v>
      </c>
      <c r="P933" s="119">
        <v>4.7E-2</v>
      </c>
      <c r="Q933" s="119">
        <v>3.5287600000000002E-2</v>
      </c>
      <c r="R933" s="119">
        <v>2.7E-2</v>
      </c>
      <c r="S933" s="119">
        <v>5.1408000000000002E-2</v>
      </c>
      <c r="T933" s="119">
        <v>0</v>
      </c>
      <c r="U933" s="119">
        <v>0</v>
      </c>
      <c r="V933" s="119">
        <v>3.0000000000000001E-3</v>
      </c>
      <c r="W933" s="119">
        <v>4.9977000000000001E-2</v>
      </c>
      <c r="X933" s="123">
        <v>99.771999999999991</v>
      </c>
      <c r="Y933" s="114"/>
      <c r="Z933" s="114"/>
      <c r="AA933" s="114"/>
      <c r="AB933" s="114"/>
    </row>
    <row r="934" spans="1:28">
      <c r="A934" s="114" t="s">
        <v>612</v>
      </c>
      <c r="B934" s="119">
        <v>0.03</v>
      </c>
      <c r="C934" s="119">
        <v>3.2231999999999997E-2</v>
      </c>
      <c r="D934" s="123">
        <v>51.44</v>
      </c>
      <c r="E934" s="123">
        <v>0.5967039999999999</v>
      </c>
      <c r="F934" s="119">
        <v>0.11</v>
      </c>
      <c r="G934" s="119">
        <v>3.1503999999999997E-2</v>
      </c>
      <c r="H934" s="119">
        <v>0.17799999999999999</v>
      </c>
      <c r="I934" s="119">
        <v>4.8522800000000005E-2</v>
      </c>
      <c r="J934" s="123">
        <v>46.417999999999999</v>
      </c>
      <c r="K934" s="119">
        <v>0.38991119999999996</v>
      </c>
      <c r="L934" s="119">
        <v>0.317</v>
      </c>
      <c r="M934" s="119">
        <v>5.65528E-2</v>
      </c>
      <c r="N934" s="119">
        <v>0.08</v>
      </c>
      <c r="O934" s="119">
        <v>3.3392000000000005E-2</v>
      </c>
      <c r="P934" s="119">
        <v>8.2000000000000003E-2</v>
      </c>
      <c r="Q934" s="119">
        <v>3.6424400000000003E-2</v>
      </c>
      <c r="R934" s="119">
        <v>0</v>
      </c>
      <c r="S934" s="119">
        <v>0</v>
      </c>
      <c r="T934" s="119">
        <v>3.2000000000000001E-2</v>
      </c>
      <c r="U934" s="119">
        <v>4.0198400000000002E-2</v>
      </c>
      <c r="V934" s="119">
        <v>4.3999999999999997E-2</v>
      </c>
      <c r="W934" s="119">
        <v>5.8027200000000001E-2</v>
      </c>
      <c r="X934" s="123">
        <v>98.730999999999966</v>
      </c>
      <c r="Y934" s="114"/>
      <c r="Z934" s="114"/>
      <c r="AA934" s="114"/>
      <c r="AB934" s="114"/>
    </row>
    <row r="935" spans="1:28">
      <c r="A935" s="114" t="s">
        <v>555</v>
      </c>
      <c r="B935" s="119">
        <v>0.02</v>
      </c>
      <c r="C935" s="119">
        <v>3.3148000000000004E-2</v>
      </c>
      <c r="D935" s="123">
        <v>52.337000000000003</v>
      </c>
      <c r="E935" s="123">
        <v>0.60710920000000002</v>
      </c>
      <c r="F935" s="119">
        <v>0.153</v>
      </c>
      <c r="G935" s="119">
        <v>3.20994E-2</v>
      </c>
      <c r="H935" s="119">
        <v>0.16500000000000001</v>
      </c>
      <c r="I935" s="119">
        <v>4.8378000000000004E-2</v>
      </c>
      <c r="J935" s="123">
        <v>45.621000000000002</v>
      </c>
      <c r="K935" s="119">
        <v>0.39234059999999998</v>
      </c>
      <c r="L935" s="119">
        <v>0.371</v>
      </c>
      <c r="M935" s="119">
        <v>5.6466200000000001E-2</v>
      </c>
      <c r="N935" s="119">
        <v>0.13500000000000001</v>
      </c>
      <c r="O935" s="119">
        <v>3.6315E-2</v>
      </c>
      <c r="P935" s="119">
        <v>6.2E-2</v>
      </c>
      <c r="Q935" s="119">
        <v>3.5278000000000004E-2</v>
      </c>
      <c r="R935" s="119">
        <v>0</v>
      </c>
      <c r="S935" s="119">
        <v>0</v>
      </c>
      <c r="T935" s="119">
        <v>0</v>
      </c>
      <c r="U935" s="119">
        <v>0</v>
      </c>
      <c r="V935" s="119">
        <v>0</v>
      </c>
      <c r="W935" s="119">
        <v>0</v>
      </c>
      <c r="X935" s="123">
        <v>98.864000000000004</v>
      </c>
      <c r="Y935" s="114"/>
      <c r="Z935" s="114"/>
      <c r="AA935" s="114"/>
      <c r="AB935" s="114"/>
    </row>
    <row r="936" spans="1:28">
      <c r="A936" s="114" t="s">
        <v>556</v>
      </c>
      <c r="B936" s="119">
        <v>1.4999999999999999E-2</v>
      </c>
      <c r="C936" s="119">
        <v>3.3647999999999997E-2</v>
      </c>
      <c r="D936" s="123">
        <v>52.209000000000003</v>
      </c>
      <c r="E936" s="123">
        <v>0.60562440000000006</v>
      </c>
      <c r="F936" s="119">
        <v>6.7000000000000004E-2</v>
      </c>
      <c r="G936" s="119">
        <v>3.0056199999999998E-2</v>
      </c>
      <c r="H936" s="119">
        <v>0.16400000000000001</v>
      </c>
      <c r="I936" s="119">
        <v>4.7264800000000003E-2</v>
      </c>
      <c r="J936" s="123">
        <v>45.72</v>
      </c>
      <c r="K936" s="119">
        <v>0.39319199999999993</v>
      </c>
      <c r="L936" s="119">
        <v>0.312</v>
      </c>
      <c r="M936" s="119">
        <v>5.3788799999999998E-2</v>
      </c>
      <c r="N936" s="119">
        <v>0.16400000000000001</v>
      </c>
      <c r="O936" s="119">
        <v>3.6276800000000005E-2</v>
      </c>
      <c r="P936" s="119">
        <v>0.111</v>
      </c>
      <c r="Q936" s="119">
        <v>3.7429199999999996E-2</v>
      </c>
      <c r="R936" s="119">
        <v>0</v>
      </c>
      <c r="S936" s="119">
        <v>0</v>
      </c>
      <c r="T936" s="119">
        <v>0</v>
      </c>
      <c r="U936" s="119">
        <v>0</v>
      </c>
      <c r="V936" s="119">
        <v>0</v>
      </c>
      <c r="W936" s="119">
        <v>0</v>
      </c>
      <c r="X936" s="123">
        <v>98.762000000000015</v>
      </c>
      <c r="Y936" s="114"/>
      <c r="Z936" s="114"/>
      <c r="AA936" s="114"/>
      <c r="AB936" s="114"/>
    </row>
    <row r="937" spans="1:28">
      <c r="A937" s="114" t="s">
        <v>557</v>
      </c>
      <c r="B937" s="119">
        <v>1.9E-2</v>
      </c>
      <c r="C937" s="119">
        <v>3.3002999999999998E-2</v>
      </c>
      <c r="D937" s="123">
        <v>52.442</v>
      </c>
      <c r="E937" s="123">
        <v>0.5978388</v>
      </c>
      <c r="F937" s="119">
        <v>0.159</v>
      </c>
      <c r="G937" s="119">
        <v>3.3390000000000003E-2</v>
      </c>
      <c r="H937" s="119">
        <v>0.13500000000000001</v>
      </c>
      <c r="I937" s="119">
        <v>4.7493E-2</v>
      </c>
      <c r="J937" s="123">
        <v>45.78</v>
      </c>
      <c r="K937" s="119">
        <v>0.393708</v>
      </c>
      <c r="L937" s="119">
        <v>0.33900000000000002</v>
      </c>
      <c r="M937" s="119">
        <v>5.4714600000000002E-2</v>
      </c>
      <c r="N937" s="119">
        <v>2.5999999999999999E-2</v>
      </c>
      <c r="O937" s="119">
        <v>3.1865600000000001E-2</v>
      </c>
      <c r="P937" s="119">
        <v>3.5000000000000003E-2</v>
      </c>
      <c r="Q937" s="119">
        <v>3.4111000000000002E-2</v>
      </c>
      <c r="R937" s="119">
        <v>0</v>
      </c>
      <c r="S937" s="119">
        <v>0</v>
      </c>
      <c r="T937" s="119">
        <v>0</v>
      </c>
      <c r="U937" s="119">
        <v>0</v>
      </c>
      <c r="V937" s="119">
        <v>3.6999999999999998E-2</v>
      </c>
      <c r="W937" s="119">
        <v>5.7564600000000007E-2</v>
      </c>
      <c r="X937" s="123">
        <v>98.971999999999994</v>
      </c>
      <c r="Y937" s="114"/>
      <c r="Z937" s="114"/>
      <c r="AA937" s="114"/>
      <c r="AB937" s="114"/>
    </row>
    <row r="938" spans="1:28">
      <c r="A938" s="114" t="s">
        <v>558</v>
      </c>
      <c r="B938" s="119">
        <v>5.0999999999999997E-2</v>
      </c>
      <c r="C938" s="119">
        <v>3.1895399999999997E-2</v>
      </c>
      <c r="D938" s="123">
        <v>51.917999999999999</v>
      </c>
      <c r="E938" s="123">
        <v>0.60224879999999992</v>
      </c>
      <c r="F938" s="119">
        <v>9.8000000000000004E-2</v>
      </c>
      <c r="G938" s="119">
        <v>3.0674E-2</v>
      </c>
      <c r="H938" s="119">
        <v>0.03</v>
      </c>
      <c r="I938" s="119">
        <v>4.3667999999999998E-2</v>
      </c>
      <c r="J938" s="123">
        <v>46.219000000000001</v>
      </c>
      <c r="K938" s="119">
        <v>0.38823960000000002</v>
      </c>
      <c r="L938" s="119">
        <v>0.25900000000000001</v>
      </c>
      <c r="M938" s="119">
        <v>5.3405800000000003E-2</v>
      </c>
      <c r="N938" s="119">
        <v>4.7E-2</v>
      </c>
      <c r="O938" s="119">
        <v>2.9422E-2</v>
      </c>
      <c r="P938" s="119">
        <v>4.3999999999999997E-2</v>
      </c>
      <c r="Q938" s="119">
        <v>3.5402399999999994E-2</v>
      </c>
      <c r="R938" s="119">
        <v>2.4E-2</v>
      </c>
      <c r="S938" s="119">
        <v>4.8969600000000002E-2</v>
      </c>
      <c r="T938" s="119">
        <v>7.0000000000000001E-3</v>
      </c>
      <c r="U938" s="119">
        <v>3.79484E-2</v>
      </c>
      <c r="V938" s="119">
        <v>0</v>
      </c>
      <c r="W938" s="119">
        <v>0</v>
      </c>
      <c r="X938" s="123">
        <v>98.697000000000003</v>
      </c>
      <c r="Y938" s="114"/>
      <c r="Z938" s="114"/>
      <c r="AA938" s="114"/>
      <c r="AB938" s="114"/>
    </row>
    <row r="939" spans="1:28">
      <c r="A939" s="114" t="s">
        <v>562</v>
      </c>
      <c r="B939" s="119">
        <v>0.02</v>
      </c>
      <c r="C939" s="119">
        <v>3.3883999999999997E-2</v>
      </c>
      <c r="D939" s="123">
        <v>51.712000000000003</v>
      </c>
      <c r="E939" s="123">
        <v>0.59985920000000004</v>
      </c>
      <c r="F939" s="119">
        <v>9.7000000000000003E-2</v>
      </c>
      <c r="G939" s="119">
        <v>3.1272800000000003E-2</v>
      </c>
      <c r="H939" s="119">
        <v>0.13600000000000001</v>
      </c>
      <c r="I939" s="119">
        <v>4.7137599999999995E-2</v>
      </c>
      <c r="J939" s="123">
        <v>46.256</v>
      </c>
      <c r="K939" s="119">
        <v>0.38855039999999996</v>
      </c>
      <c r="L939" s="119">
        <v>0.307</v>
      </c>
      <c r="M939" s="119">
        <v>5.5137200000000004E-2</v>
      </c>
      <c r="N939" s="119">
        <v>9.8000000000000004E-2</v>
      </c>
      <c r="O939" s="119">
        <v>3.2496799999999999E-2</v>
      </c>
      <c r="P939" s="119">
        <v>0.125</v>
      </c>
      <c r="Q939" s="119">
        <v>3.7650000000000003E-2</v>
      </c>
      <c r="R939" s="119">
        <v>0</v>
      </c>
      <c r="S939" s="119">
        <v>0</v>
      </c>
      <c r="T939" s="119">
        <v>0</v>
      </c>
      <c r="U939" s="119">
        <v>0</v>
      </c>
      <c r="V939" s="119">
        <v>0</v>
      </c>
      <c r="W939" s="119">
        <v>0</v>
      </c>
      <c r="X939" s="123">
        <v>98.751000000000005</v>
      </c>
      <c r="Y939" s="114"/>
      <c r="Z939" s="114"/>
      <c r="AA939" s="114"/>
      <c r="AB939" s="114"/>
    </row>
    <row r="940" spans="1:28">
      <c r="A940" s="114" t="s">
        <v>411</v>
      </c>
      <c r="B940" s="119">
        <v>3.3000000000000002E-2</v>
      </c>
      <c r="C940" s="119">
        <v>3.29406E-2</v>
      </c>
      <c r="D940" s="123">
        <v>52.975999999999999</v>
      </c>
      <c r="E940" s="123">
        <v>0.60392639999999997</v>
      </c>
      <c r="F940" s="119">
        <v>0.13300000000000001</v>
      </c>
      <c r="G940" s="119">
        <v>3.1654000000000002E-2</v>
      </c>
      <c r="H940" s="119">
        <v>6.3E-2</v>
      </c>
      <c r="I940" s="119">
        <v>4.4465399999999995E-2</v>
      </c>
      <c r="J940" s="123">
        <v>45.936</v>
      </c>
      <c r="K940" s="119">
        <v>0.39504959999999995</v>
      </c>
      <c r="L940" s="119">
        <v>0.28499999999999998</v>
      </c>
      <c r="M940" s="119">
        <v>5.625899999999999E-2</v>
      </c>
      <c r="N940" s="119">
        <v>3.2000000000000001E-2</v>
      </c>
      <c r="O940" s="119">
        <v>2.8576000000000001E-2</v>
      </c>
      <c r="P940" s="119">
        <v>2.4E-2</v>
      </c>
      <c r="Q940" s="119">
        <v>3.3249599999999997E-2</v>
      </c>
      <c r="R940" s="119">
        <v>0</v>
      </c>
      <c r="S940" s="119">
        <v>0</v>
      </c>
      <c r="T940" s="119">
        <v>1.7000000000000001E-2</v>
      </c>
      <c r="U940" s="119">
        <v>4.0259400000000001E-2</v>
      </c>
      <c r="V940" s="119">
        <v>0</v>
      </c>
      <c r="W940" s="119">
        <v>0</v>
      </c>
      <c r="X940" s="123">
        <v>99.498999999999995</v>
      </c>
      <c r="Y940" s="114"/>
      <c r="Z940" s="114"/>
      <c r="AA940" s="114"/>
      <c r="AB940" s="114"/>
    </row>
    <row r="941" spans="1:28">
      <c r="A941" s="114" t="s">
        <v>412</v>
      </c>
      <c r="B941" s="119">
        <v>5.0000000000000001E-3</v>
      </c>
      <c r="C941" s="119">
        <v>3.3055000000000001E-2</v>
      </c>
      <c r="D941" s="123">
        <v>51.981999999999999</v>
      </c>
      <c r="E941" s="123">
        <v>0.60299119999999995</v>
      </c>
      <c r="F941" s="119">
        <v>8.8999999999999996E-2</v>
      </c>
      <c r="G941" s="119">
        <v>3.1630599999999995E-2</v>
      </c>
      <c r="H941" s="119">
        <v>0.20200000000000001</v>
      </c>
      <c r="I941" s="119">
        <v>4.7025600000000008E-2</v>
      </c>
      <c r="J941" s="123">
        <v>46.558</v>
      </c>
      <c r="K941" s="119">
        <v>0.39108719999999997</v>
      </c>
      <c r="L941" s="119">
        <v>0.28999999999999998</v>
      </c>
      <c r="M941" s="119">
        <v>5.6143999999999999E-2</v>
      </c>
      <c r="N941" s="119">
        <v>6.9000000000000006E-2</v>
      </c>
      <c r="O941" s="119">
        <v>3.0498000000000004E-2</v>
      </c>
      <c r="P941" s="119">
        <v>3.4000000000000002E-2</v>
      </c>
      <c r="Q941" s="119">
        <v>3.4741200000000007E-2</v>
      </c>
      <c r="R941" s="119">
        <v>0</v>
      </c>
      <c r="S941" s="119">
        <v>0</v>
      </c>
      <c r="T941" s="119">
        <v>2.7E-2</v>
      </c>
      <c r="U941" s="119">
        <v>3.77136E-2</v>
      </c>
      <c r="V941" s="119">
        <v>4.9000000000000002E-2</v>
      </c>
      <c r="W941" s="119">
        <v>5.45958E-2</v>
      </c>
      <c r="X941" s="123">
        <v>99.305000000000021</v>
      </c>
      <c r="Y941" s="114"/>
      <c r="Z941" s="114"/>
      <c r="AA941" s="114"/>
      <c r="AB941" s="114"/>
    </row>
    <row r="942" spans="1:28">
      <c r="A942" s="114" t="s">
        <v>413</v>
      </c>
      <c r="B942" s="119">
        <v>3.5000000000000003E-2</v>
      </c>
      <c r="C942" s="119">
        <v>3.3460000000000004E-2</v>
      </c>
      <c r="D942" s="123">
        <v>52.408999999999999</v>
      </c>
      <c r="E942" s="123">
        <v>0.59746259999999995</v>
      </c>
      <c r="F942" s="119">
        <v>6.5000000000000002E-2</v>
      </c>
      <c r="G942" s="119">
        <v>3.0563000000000003E-2</v>
      </c>
      <c r="H942" s="119">
        <v>0.13200000000000001</v>
      </c>
      <c r="I942" s="119">
        <v>4.7678399999999996E-2</v>
      </c>
      <c r="J942" s="123">
        <v>46.36</v>
      </c>
      <c r="K942" s="119">
        <v>0.38942399999999999</v>
      </c>
      <c r="L942" s="119">
        <v>0.36099999999999999</v>
      </c>
      <c r="M942" s="119">
        <v>5.5377399999999993E-2</v>
      </c>
      <c r="N942" s="119">
        <v>4.7E-2</v>
      </c>
      <c r="O942" s="119">
        <v>3.0879000000000004E-2</v>
      </c>
      <c r="P942" s="119">
        <v>4.5999999999999999E-2</v>
      </c>
      <c r="Q942" s="119">
        <v>3.5622399999999999E-2</v>
      </c>
      <c r="R942" s="119">
        <v>0</v>
      </c>
      <c r="S942" s="119">
        <v>0</v>
      </c>
      <c r="T942" s="119">
        <v>0</v>
      </c>
      <c r="U942" s="119">
        <v>0</v>
      </c>
      <c r="V942" s="119">
        <v>2.3E-2</v>
      </c>
      <c r="W942" s="119">
        <v>5.6322399999999995E-2</v>
      </c>
      <c r="X942" s="123">
        <v>99.477999999999994</v>
      </c>
      <c r="Y942" s="114"/>
      <c r="Z942" s="114"/>
      <c r="AA942" s="114"/>
      <c r="AB942" s="114"/>
    </row>
    <row r="943" spans="1:28">
      <c r="A943" s="114" t="s">
        <v>503</v>
      </c>
      <c r="B943" s="119">
        <v>7.1999999999999995E-2</v>
      </c>
      <c r="C943" s="119">
        <v>3.4257599999999992E-2</v>
      </c>
      <c r="D943" s="123">
        <v>52.073</v>
      </c>
      <c r="E943" s="123">
        <v>0.59363219999999994</v>
      </c>
      <c r="F943" s="119">
        <v>6.4000000000000001E-2</v>
      </c>
      <c r="G943" s="119">
        <v>3.0643200000000002E-2</v>
      </c>
      <c r="H943" s="119">
        <v>5.7000000000000002E-2</v>
      </c>
      <c r="I943" s="119">
        <v>4.4562600000000001E-2</v>
      </c>
      <c r="J943" s="123">
        <v>45.816000000000003</v>
      </c>
      <c r="K943" s="119">
        <v>0.38485440000000004</v>
      </c>
      <c r="L943" s="119">
        <v>0.32100000000000001</v>
      </c>
      <c r="M943" s="119">
        <v>5.386380000000001E-2</v>
      </c>
      <c r="N943" s="119">
        <v>0.05</v>
      </c>
      <c r="O943" s="119">
        <v>3.1519999999999999E-2</v>
      </c>
      <c r="P943" s="119">
        <v>0.16500000000000001</v>
      </c>
      <c r="Q943" s="119">
        <v>4.0623000000000006E-2</v>
      </c>
      <c r="R943" s="119">
        <v>1.7000000000000001E-2</v>
      </c>
      <c r="S943" s="119">
        <v>5.3108000000000002E-2</v>
      </c>
      <c r="T943" s="119">
        <v>4.3999999999999997E-2</v>
      </c>
      <c r="U943" s="119">
        <v>3.98552E-2</v>
      </c>
      <c r="V943" s="119">
        <v>0</v>
      </c>
      <c r="W943" s="119">
        <v>0</v>
      </c>
      <c r="X943" s="123">
        <v>98.679000000000002</v>
      </c>
      <c r="Y943" s="114"/>
      <c r="Z943" s="114"/>
      <c r="AA943" s="114"/>
      <c r="AB943" s="114"/>
    </row>
    <row r="944" spans="1:28">
      <c r="A944" s="114" t="s">
        <v>540</v>
      </c>
      <c r="B944" s="119">
        <v>1.7000000000000001E-2</v>
      </c>
      <c r="C944" s="119">
        <v>3.31942E-2</v>
      </c>
      <c r="D944" s="123">
        <v>52.607999999999997</v>
      </c>
      <c r="E944" s="123">
        <v>0.59973119999999991</v>
      </c>
      <c r="F944" s="119">
        <v>0.13100000000000001</v>
      </c>
      <c r="G944" s="119">
        <v>3.2121200000000003E-2</v>
      </c>
      <c r="H944" s="119">
        <v>8.7999999999999995E-2</v>
      </c>
      <c r="I944" s="119">
        <v>4.3718399999999998E-2</v>
      </c>
      <c r="J944" s="123">
        <v>45.747999999999998</v>
      </c>
      <c r="K944" s="119">
        <v>0.39343280000000003</v>
      </c>
      <c r="L944" s="119">
        <v>0.28899999999999998</v>
      </c>
      <c r="M944" s="119">
        <v>5.4332000000000005E-2</v>
      </c>
      <c r="N944" s="119">
        <v>5.8000000000000003E-2</v>
      </c>
      <c r="O944" s="119">
        <v>3.3036800000000005E-2</v>
      </c>
      <c r="P944" s="119">
        <v>0.17399999999999999</v>
      </c>
      <c r="Q944" s="119">
        <v>3.9463199999999997E-2</v>
      </c>
      <c r="R944" s="119">
        <v>0</v>
      </c>
      <c r="S944" s="119">
        <v>0</v>
      </c>
      <c r="T944" s="119">
        <v>3.3000000000000002E-2</v>
      </c>
      <c r="U944" s="119">
        <v>3.7177799999999997E-2</v>
      </c>
      <c r="V944" s="119">
        <v>0</v>
      </c>
      <c r="W944" s="119">
        <v>0</v>
      </c>
      <c r="X944" s="123">
        <v>99.146000000000015</v>
      </c>
      <c r="Y944" s="114"/>
      <c r="Z944" s="114"/>
      <c r="AA944" s="114"/>
      <c r="AB944" s="114"/>
    </row>
    <row r="945" spans="1:30">
      <c r="A945" s="114" t="s">
        <v>541</v>
      </c>
      <c r="B945" s="119">
        <v>6.2E-2</v>
      </c>
      <c r="C945" s="119">
        <v>3.3665999999999995E-2</v>
      </c>
      <c r="D945" s="123">
        <v>52.505000000000003</v>
      </c>
      <c r="E945" s="123">
        <v>0.59855700000000001</v>
      </c>
      <c r="F945" s="119">
        <v>7.1999999999999995E-2</v>
      </c>
      <c r="G945" s="119">
        <v>3.1147199999999996E-2</v>
      </c>
      <c r="H945" s="119">
        <v>4.2000000000000003E-2</v>
      </c>
      <c r="I945" s="119">
        <v>4.3982400000000005E-2</v>
      </c>
      <c r="J945" s="123">
        <v>45.686999999999998</v>
      </c>
      <c r="K945" s="119">
        <v>0.39290819999999999</v>
      </c>
      <c r="L945" s="119">
        <v>0.31900000000000001</v>
      </c>
      <c r="M945" s="119">
        <v>5.5569800000000003E-2</v>
      </c>
      <c r="N945" s="119">
        <v>3.4000000000000002E-2</v>
      </c>
      <c r="O945" s="119">
        <v>3.0708799999999998E-2</v>
      </c>
      <c r="P945" s="119">
        <v>0.215</v>
      </c>
      <c r="Q945" s="119">
        <v>4.1666999999999996E-2</v>
      </c>
      <c r="R945" s="119">
        <v>0</v>
      </c>
      <c r="S945" s="119">
        <v>0</v>
      </c>
      <c r="T945" s="119">
        <v>1.9E-2</v>
      </c>
      <c r="U945" s="119">
        <v>3.90374E-2</v>
      </c>
      <c r="V945" s="119">
        <v>2.8000000000000001E-2</v>
      </c>
      <c r="W945" s="119">
        <v>5.6711200000000003E-2</v>
      </c>
      <c r="X945" s="123">
        <v>98.983000000000018</v>
      </c>
      <c r="Y945" s="114"/>
      <c r="Z945" s="114"/>
      <c r="AA945" s="114"/>
      <c r="AB945" s="114"/>
    </row>
    <row r="946" spans="1:30">
      <c r="A946" s="114" t="s">
        <v>542</v>
      </c>
      <c r="B946" s="119">
        <v>3.4000000000000002E-2</v>
      </c>
      <c r="C946" s="119">
        <v>3.2361200000000007E-2</v>
      </c>
      <c r="D946" s="123">
        <v>52.335999999999999</v>
      </c>
      <c r="E946" s="123">
        <v>0.59663040000000001</v>
      </c>
      <c r="F946" s="119">
        <v>0.123</v>
      </c>
      <c r="G946" s="119">
        <v>3.09714E-2</v>
      </c>
      <c r="H946" s="119">
        <v>0.114</v>
      </c>
      <c r="I946" s="119">
        <v>4.4482800000000003E-2</v>
      </c>
      <c r="J946" s="123">
        <v>46.243000000000002</v>
      </c>
      <c r="K946" s="119">
        <v>0.38844120000000004</v>
      </c>
      <c r="L946" s="119">
        <v>0.34</v>
      </c>
      <c r="M946" s="119">
        <v>5.5011999999999998E-2</v>
      </c>
      <c r="N946" s="119">
        <v>6.0000000000000001E-3</v>
      </c>
      <c r="O946" s="119">
        <v>3.0661199999999996E-2</v>
      </c>
      <c r="P946" s="119">
        <v>0.20399999999999999</v>
      </c>
      <c r="Q946" s="119">
        <v>4.0514399999999992E-2</v>
      </c>
      <c r="R946" s="119">
        <v>1.2999999999999999E-2</v>
      </c>
      <c r="S946" s="119">
        <v>4.7764600000000004E-2</v>
      </c>
      <c r="T946" s="119">
        <v>0</v>
      </c>
      <c r="U946" s="119">
        <v>0</v>
      </c>
      <c r="V946" s="119">
        <v>1E-3</v>
      </c>
      <c r="W946" s="119">
        <v>6.6017199999999998E-2</v>
      </c>
      <c r="X946" s="123">
        <v>99.414000000000001</v>
      </c>
      <c r="Y946" s="114"/>
      <c r="Z946" s="114"/>
      <c r="AA946" s="114"/>
      <c r="AB946" s="114"/>
    </row>
    <row r="947" spans="1:30">
      <c r="A947" s="114" t="s">
        <v>543</v>
      </c>
      <c r="B947" s="119">
        <v>4.2999999999999997E-2</v>
      </c>
      <c r="C947" s="119">
        <v>3.3617399999999999E-2</v>
      </c>
      <c r="D947" s="123">
        <v>52.091999999999999</v>
      </c>
      <c r="E947" s="123">
        <v>0.59384879999999995</v>
      </c>
      <c r="F947" s="119">
        <v>0.106</v>
      </c>
      <c r="G947" s="119">
        <v>3.0994399999999995E-2</v>
      </c>
      <c r="H947" s="119">
        <v>4.8000000000000001E-2</v>
      </c>
      <c r="I947" s="119">
        <v>4.4111999999999998E-2</v>
      </c>
      <c r="J947" s="123">
        <v>46.011000000000003</v>
      </c>
      <c r="K947" s="119">
        <v>0.38649240000000001</v>
      </c>
      <c r="L947" s="119">
        <v>0.318</v>
      </c>
      <c r="M947" s="119">
        <v>5.4505200000000004E-2</v>
      </c>
      <c r="N947" s="119">
        <v>1.4E-2</v>
      </c>
      <c r="O947" s="119">
        <v>2.9705200000000001E-2</v>
      </c>
      <c r="P947" s="119">
        <v>0.16700000000000001</v>
      </c>
      <c r="Q947" s="119">
        <v>3.9278400000000005E-2</v>
      </c>
      <c r="R947" s="119">
        <v>0</v>
      </c>
      <c r="S947" s="119">
        <v>0</v>
      </c>
      <c r="T947" s="119">
        <v>7.0000000000000001E-3</v>
      </c>
      <c r="U947" s="119">
        <v>4.469080000000001E-2</v>
      </c>
      <c r="V947" s="119">
        <v>0</v>
      </c>
      <c r="W947" s="119">
        <v>0</v>
      </c>
      <c r="X947" s="123">
        <v>98.806000000000012</v>
      </c>
      <c r="Y947" s="114"/>
      <c r="Z947" s="114"/>
      <c r="AA947" s="114"/>
      <c r="AB947" s="114"/>
    </row>
    <row r="948" spans="1:30">
      <c r="A948" s="114" t="s">
        <v>544</v>
      </c>
      <c r="B948" s="119">
        <v>0.03</v>
      </c>
      <c r="C948" s="119">
        <v>3.2987999999999996E-2</v>
      </c>
      <c r="D948" s="123">
        <v>52.502000000000002</v>
      </c>
      <c r="E948" s="123">
        <v>0.59852280000000002</v>
      </c>
      <c r="F948" s="119">
        <v>9.7000000000000003E-2</v>
      </c>
      <c r="G948" s="119">
        <v>3.0729600000000003E-2</v>
      </c>
      <c r="H948" s="119">
        <v>0.108</v>
      </c>
      <c r="I948" s="119">
        <v>4.4344799999999997E-2</v>
      </c>
      <c r="J948" s="123">
        <v>46.439</v>
      </c>
      <c r="K948" s="119">
        <v>0.39008759999999998</v>
      </c>
      <c r="L948" s="119">
        <v>0.35399999999999998</v>
      </c>
      <c r="M948" s="119">
        <v>5.62152E-2</v>
      </c>
      <c r="N948" s="119">
        <v>4.3999999999999997E-2</v>
      </c>
      <c r="O948" s="119">
        <v>3.1539200000000003E-2</v>
      </c>
      <c r="P948" s="119">
        <v>0.158</v>
      </c>
      <c r="Q948" s="119">
        <v>3.9278800000000003E-2</v>
      </c>
      <c r="R948" s="119">
        <v>0</v>
      </c>
      <c r="S948" s="119">
        <v>0</v>
      </c>
      <c r="T948" s="119">
        <v>5.0000000000000001E-3</v>
      </c>
      <c r="U948" s="119">
        <v>3.8010000000000002E-2</v>
      </c>
      <c r="V948" s="119">
        <v>0</v>
      </c>
      <c r="W948" s="119">
        <v>0</v>
      </c>
      <c r="X948" s="123">
        <v>99.736999999999995</v>
      </c>
      <c r="Y948" s="114"/>
      <c r="Z948" s="114"/>
      <c r="AA948" s="114"/>
      <c r="AB948" s="114"/>
    </row>
    <row r="949" spans="1:30">
      <c r="A949" s="114" t="s">
        <v>545</v>
      </c>
      <c r="B949" s="119">
        <v>5.0000000000000001E-3</v>
      </c>
      <c r="C949" s="119">
        <v>3.4119999999999998E-2</v>
      </c>
      <c r="D949" s="123">
        <v>52.619</v>
      </c>
      <c r="E949" s="123">
        <v>0.59985659999999996</v>
      </c>
      <c r="F949" s="119">
        <v>0.125</v>
      </c>
      <c r="G949" s="119">
        <v>3.1475000000000003E-2</v>
      </c>
      <c r="H949" s="119">
        <v>8.3000000000000004E-2</v>
      </c>
      <c r="I949" s="119">
        <v>4.4919599999999997E-2</v>
      </c>
      <c r="J949" s="123">
        <v>46.171999999999997</v>
      </c>
      <c r="K949" s="119">
        <v>0.38784479999999993</v>
      </c>
      <c r="L949" s="119">
        <v>0.40400000000000003</v>
      </c>
      <c r="M949" s="119">
        <v>5.70448E-2</v>
      </c>
      <c r="N949" s="119">
        <v>7.3999999999999996E-2</v>
      </c>
      <c r="O949" s="119">
        <v>3.2175199999999994E-2</v>
      </c>
      <c r="P949" s="119">
        <v>0.14799999999999999</v>
      </c>
      <c r="Q949" s="119">
        <v>3.9752799999999998E-2</v>
      </c>
      <c r="R949" s="119">
        <v>0</v>
      </c>
      <c r="S949" s="119">
        <v>0</v>
      </c>
      <c r="T949" s="119">
        <v>2.9000000000000001E-2</v>
      </c>
      <c r="U949" s="119">
        <v>4.0159199999999992E-2</v>
      </c>
      <c r="V949" s="119">
        <v>0</v>
      </c>
      <c r="W949" s="119">
        <v>0</v>
      </c>
      <c r="X949" s="123">
        <v>99.658999999999978</v>
      </c>
      <c r="Y949" s="114"/>
      <c r="Z949" s="114"/>
      <c r="AA949" s="114"/>
      <c r="AB949" s="114"/>
    </row>
    <row r="950" spans="1:30">
      <c r="A950" s="114" t="s">
        <v>613</v>
      </c>
      <c r="B950" s="119">
        <v>2.7E-2</v>
      </c>
      <c r="C950" s="119">
        <v>3.3285599999999999E-2</v>
      </c>
      <c r="D950" s="123">
        <v>51.844999999999999</v>
      </c>
      <c r="E950" s="123">
        <v>0.59103299999999992</v>
      </c>
      <c r="F950" s="119">
        <v>8.5000000000000006E-2</v>
      </c>
      <c r="G950" s="119">
        <v>3.0039000000000007E-2</v>
      </c>
      <c r="H950" s="119">
        <v>0.10100000000000001</v>
      </c>
      <c r="I950" s="119">
        <v>4.3450200000000008E-2</v>
      </c>
      <c r="J950" s="123">
        <v>46.648000000000003</v>
      </c>
      <c r="K950" s="119">
        <v>0.3918432</v>
      </c>
      <c r="L950" s="119">
        <v>0.36099999999999999</v>
      </c>
      <c r="M950" s="119">
        <v>5.5160799999999996E-2</v>
      </c>
      <c r="N950" s="119">
        <v>4.3999999999999997E-2</v>
      </c>
      <c r="O950" s="119">
        <v>2.9867199999999997E-2</v>
      </c>
      <c r="P950" s="119">
        <v>0.19900000000000001</v>
      </c>
      <c r="Q950" s="119">
        <v>4.3143200000000007E-2</v>
      </c>
      <c r="R950" s="119">
        <v>3.6999999999999998E-2</v>
      </c>
      <c r="S950" s="119">
        <v>4.9890799999999992E-2</v>
      </c>
      <c r="T950" s="119">
        <v>2.5999999999999999E-2</v>
      </c>
      <c r="U950" s="119">
        <v>3.7881999999999992E-2</v>
      </c>
      <c r="V950" s="119">
        <v>0</v>
      </c>
      <c r="W950" s="119">
        <v>0</v>
      </c>
      <c r="X950" s="123">
        <v>99.373000000000005</v>
      </c>
      <c r="Y950" s="114"/>
      <c r="Z950" s="114"/>
      <c r="AA950" s="114"/>
      <c r="AB950" s="114"/>
    </row>
    <row r="951" spans="1:30">
      <c r="A951" s="6"/>
      <c r="B951" s="11"/>
      <c r="C951" s="11"/>
      <c r="D951" s="11"/>
      <c r="E951" s="11"/>
      <c r="F951" s="11"/>
      <c r="G951" s="11"/>
      <c r="H951" s="11"/>
      <c r="I951" s="11"/>
      <c r="J951" s="11"/>
      <c r="K951" s="11"/>
      <c r="L951" s="11"/>
      <c r="M951" s="11"/>
      <c r="N951" s="11"/>
      <c r="O951" s="11"/>
      <c r="P951" s="11"/>
      <c r="Q951" s="11"/>
      <c r="R951" s="11"/>
      <c r="S951" s="11"/>
      <c r="T951" s="11"/>
      <c r="U951" s="11"/>
      <c r="V951" s="11"/>
      <c r="W951" s="11"/>
      <c r="X951" s="7"/>
      <c r="Y951" s="7"/>
      <c r="Z951" s="7"/>
      <c r="AA951" s="7"/>
      <c r="AB951" s="7"/>
      <c r="AC951" s="117"/>
      <c r="AD951" s="117"/>
    </row>
    <row r="952" spans="1:30">
      <c r="A952" s="5"/>
      <c r="B952" s="12"/>
      <c r="C952" s="12"/>
      <c r="D952" s="12"/>
      <c r="E952" s="12"/>
      <c r="F952" s="12"/>
      <c r="G952" s="12"/>
      <c r="H952" s="12"/>
      <c r="I952" s="12"/>
      <c r="J952" s="12"/>
      <c r="K952" s="12"/>
      <c r="L952" s="12"/>
      <c r="M952" s="12"/>
      <c r="N952" s="12"/>
      <c r="O952" s="12"/>
      <c r="P952" s="12"/>
      <c r="Q952" s="12"/>
      <c r="R952" s="12"/>
      <c r="S952" s="12"/>
      <c r="T952" s="12"/>
      <c r="U952" s="12"/>
      <c r="V952" s="12"/>
      <c r="W952" s="12"/>
      <c r="X952" s="4"/>
      <c r="Y952" s="4"/>
      <c r="Z952" s="4"/>
      <c r="AA952" s="4"/>
      <c r="AB952" s="4"/>
    </row>
    <row r="953" spans="1:30">
      <c r="A953" s="5" t="s">
        <v>742</v>
      </c>
      <c r="C953" s="119"/>
      <c r="D953" s="116"/>
      <c r="E953" s="116"/>
      <c r="F953" s="116"/>
      <c r="G953" s="116"/>
      <c r="H953" s="116"/>
      <c r="I953" s="116"/>
      <c r="J953" s="116"/>
      <c r="K953" s="116"/>
      <c r="L953" s="116"/>
      <c r="M953" s="116"/>
      <c r="N953" s="116"/>
      <c r="O953" s="116"/>
      <c r="P953" s="116"/>
      <c r="Q953" s="116"/>
      <c r="R953" s="116"/>
      <c r="S953" s="116"/>
      <c r="T953" s="116"/>
      <c r="U953" s="116"/>
      <c r="V953" s="116"/>
      <c r="W953" s="116"/>
      <c r="X953" s="114"/>
      <c r="Y953" s="114"/>
      <c r="Z953" s="114"/>
      <c r="AA953" s="114"/>
      <c r="AB953" s="114"/>
    </row>
    <row r="954" spans="1:30">
      <c r="A954" s="114" t="s">
        <v>563</v>
      </c>
      <c r="B954" s="123">
        <v>47.689</v>
      </c>
      <c r="C954" s="119">
        <v>0.3242852</v>
      </c>
      <c r="D954" s="119">
        <v>2.0059999999999998</v>
      </c>
      <c r="E954" s="119">
        <v>0.13239599999999999</v>
      </c>
      <c r="F954" s="119">
        <v>2.1840000000000002</v>
      </c>
      <c r="G954" s="119">
        <v>7.4692800000000004E-2</v>
      </c>
      <c r="H954" s="119">
        <v>0.39</v>
      </c>
      <c r="I954" s="119">
        <v>5.4834000000000008E-2</v>
      </c>
      <c r="J954" s="123">
        <v>21.273</v>
      </c>
      <c r="K954" s="119">
        <v>0.27654899999999999</v>
      </c>
      <c r="L954" s="119">
        <v>0.378</v>
      </c>
      <c r="M954" s="119">
        <v>5.3146800000000001E-2</v>
      </c>
      <c r="N954" s="119">
        <v>9.69</v>
      </c>
      <c r="O954" s="119">
        <v>0.172482</v>
      </c>
      <c r="P954" s="123">
        <v>15.204000000000001</v>
      </c>
      <c r="Q954" s="119">
        <v>0.23414160000000003</v>
      </c>
      <c r="R954" s="119">
        <v>7.5999999999999998E-2</v>
      </c>
      <c r="S954" s="119">
        <v>5.0919999999999993E-2</v>
      </c>
      <c r="T954" s="119">
        <v>3.2000000000000001E-2</v>
      </c>
      <c r="U954" s="119">
        <v>3.9001599999999997E-2</v>
      </c>
      <c r="V954" s="119">
        <v>0</v>
      </c>
      <c r="W954" s="119">
        <v>0</v>
      </c>
      <c r="X954" s="123">
        <v>98.921999999999983</v>
      </c>
      <c r="Y954" s="114"/>
      <c r="Z954" s="123">
        <v>29.765224355107918</v>
      </c>
      <c r="AA954" s="123">
        <v>36.66359959937683</v>
      </c>
      <c r="AB954" s="123">
        <v>33.571176045515251</v>
      </c>
      <c r="AC954" s="123">
        <v>44.811300679037537</v>
      </c>
      <c r="AD954" s="123">
        <v>15.155899641317875</v>
      </c>
    </row>
    <row r="955" spans="1:30">
      <c r="A955" s="114" t="s">
        <v>45</v>
      </c>
      <c r="B955" s="123">
        <v>47.119</v>
      </c>
      <c r="C955" s="119">
        <v>0.32040920000000001</v>
      </c>
      <c r="D955" s="119">
        <v>1.3149999999999999</v>
      </c>
      <c r="E955" s="119">
        <v>0.11098599999999999</v>
      </c>
      <c r="F955" s="119">
        <v>1.5289999999999999</v>
      </c>
      <c r="G955" s="119">
        <v>6.4523799999999992E-2</v>
      </c>
      <c r="H955" s="119">
        <v>0.129</v>
      </c>
      <c r="I955" s="119">
        <v>4.27506E-2</v>
      </c>
      <c r="J955" s="123">
        <v>32.121000000000002</v>
      </c>
      <c r="K955" s="119">
        <v>0.33405840000000003</v>
      </c>
      <c r="L955" s="119">
        <v>0.44800000000000001</v>
      </c>
      <c r="M955" s="119">
        <v>5.6716800000000005E-2</v>
      </c>
      <c r="N955" s="119">
        <v>6.5830000000000002</v>
      </c>
      <c r="O955" s="119">
        <v>0.14614260000000001</v>
      </c>
      <c r="P955" s="123">
        <v>10.411</v>
      </c>
      <c r="Q955" s="119">
        <v>0.1936446</v>
      </c>
      <c r="R955" s="119">
        <v>4.5999999999999999E-2</v>
      </c>
      <c r="S955" s="119">
        <v>4.87876E-2</v>
      </c>
      <c r="T955" s="119">
        <v>0</v>
      </c>
      <c r="U955" s="119">
        <v>0</v>
      </c>
      <c r="V955" s="119">
        <v>1.2E-2</v>
      </c>
      <c r="W955" s="119">
        <v>4.9267200000000004E-2</v>
      </c>
      <c r="X955" s="123">
        <v>99.712999999999994</v>
      </c>
      <c r="Y955" s="114"/>
      <c r="Z955" s="123">
        <v>20.514829661743519</v>
      </c>
      <c r="AA955" s="123">
        <v>56.163491099289487</v>
      </c>
      <c r="AB955" s="123">
        <v>23.321679238967</v>
      </c>
      <c r="AC955" s="123">
        <v>26.757264325837482</v>
      </c>
      <c r="AD955" s="123">
        <v>7.4392110574820114</v>
      </c>
    </row>
    <row r="956" spans="1:30">
      <c r="A956" s="114" t="s">
        <v>46</v>
      </c>
      <c r="B956" s="123">
        <v>44.780999999999999</v>
      </c>
      <c r="C956" s="119">
        <v>0.313467</v>
      </c>
      <c r="D956" s="119">
        <v>1.038</v>
      </c>
      <c r="E956" s="119">
        <v>0.10276200000000001</v>
      </c>
      <c r="F956" s="119">
        <v>1.181</v>
      </c>
      <c r="G956" s="119">
        <v>5.7632799999999998E-2</v>
      </c>
      <c r="H956" s="119">
        <v>2.8000000000000001E-2</v>
      </c>
      <c r="I956" s="119">
        <v>3.7984799999999999E-2</v>
      </c>
      <c r="J956" s="123">
        <v>44.301000000000002</v>
      </c>
      <c r="K956" s="119">
        <v>0.38984880000000005</v>
      </c>
      <c r="L956" s="119">
        <v>0.5</v>
      </c>
      <c r="M956" s="119">
        <v>0.06</v>
      </c>
      <c r="N956" s="119">
        <v>0.58099999999999996</v>
      </c>
      <c r="O956" s="119">
        <v>5.1128E-2</v>
      </c>
      <c r="P956" s="119">
        <v>7.1920000000000002</v>
      </c>
      <c r="Q956" s="119">
        <v>0.16110080000000004</v>
      </c>
      <c r="R956" s="119">
        <v>0</v>
      </c>
      <c r="S956" s="119">
        <v>0</v>
      </c>
      <c r="T956" s="119">
        <v>1.6E-2</v>
      </c>
      <c r="U956" s="119">
        <v>3.7852799999999999E-2</v>
      </c>
      <c r="V956" s="119">
        <v>0</v>
      </c>
      <c r="W956" s="119">
        <v>0</v>
      </c>
      <c r="X956" s="123">
        <v>99.618000000000009</v>
      </c>
      <c r="Y956" s="114"/>
      <c r="Z956" s="123">
        <v>1.8982599301486207</v>
      </c>
      <c r="AA956" s="123">
        <v>81.210849901968956</v>
      </c>
      <c r="AB956" s="123">
        <v>16.890890167882418</v>
      </c>
      <c r="AC956" s="123">
        <v>2.2843830816372406</v>
      </c>
      <c r="AD956" s="123">
        <v>0.5116815154168296</v>
      </c>
    </row>
    <row r="957" spans="1:30">
      <c r="A957" s="114" t="s">
        <v>564</v>
      </c>
      <c r="B957" s="123">
        <v>51.896999999999998</v>
      </c>
      <c r="C957" s="119">
        <v>0.33214080000000001</v>
      </c>
      <c r="D957" s="119">
        <v>0.64400000000000002</v>
      </c>
      <c r="E957" s="119">
        <v>8.2560800000000004E-2</v>
      </c>
      <c r="F957" s="119">
        <v>0.91800000000000004</v>
      </c>
      <c r="G957" s="119">
        <v>5.2693200000000003E-2</v>
      </c>
      <c r="H957" s="119">
        <v>0.34899999999999998</v>
      </c>
      <c r="I957" s="119">
        <v>5.2629199999999994E-2</v>
      </c>
      <c r="J957" s="123">
        <v>22.696999999999999</v>
      </c>
      <c r="K957" s="119">
        <v>0.28598219999999996</v>
      </c>
      <c r="L957" s="119">
        <v>0.39200000000000002</v>
      </c>
      <c r="M957" s="119">
        <v>5.3939200000000007E-2</v>
      </c>
      <c r="N957" s="123">
        <v>17.274999999999999</v>
      </c>
      <c r="O957" s="119">
        <v>0.22803000000000001</v>
      </c>
      <c r="P957" s="119">
        <v>5.641</v>
      </c>
      <c r="Q957" s="119">
        <v>0.14553779999999999</v>
      </c>
      <c r="R957" s="119">
        <v>4.2000000000000003E-2</v>
      </c>
      <c r="S957" s="119">
        <v>4.6955999999999998E-2</v>
      </c>
      <c r="T957" s="119">
        <v>0</v>
      </c>
      <c r="U957" s="119">
        <v>0</v>
      </c>
      <c r="V957" s="119">
        <v>0</v>
      </c>
      <c r="W957" s="119">
        <v>0</v>
      </c>
      <c r="X957" s="123">
        <v>99.855000000000004</v>
      </c>
      <c r="Y957" s="114"/>
      <c r="Z957" s="123">
        <v>50.71350424375737</v>
      </c>
      <c r="AA957" s="123">
        <v>37.382713458177477</v>
      </c>
      <c r="AB957" s="123">
        <v>11.903782298065153</v>
      </c>
      <c r="AC957" s="123">
        <v>57.568242596807764</v>
      </c>
      <c r="AD957" s="123">
        <v>22.986852393101898</v>
      </c>
    </row>
    <row r="958" spans="1:30">
      <c r="A958" s="114" t="s">
        <v>565</v>
      </c>
      <c r="B958" s="123">
        <v>45.292000000000002</v>
      </c>
      <c r="C958" s="119">
        <v>0.30798560000000003</v>
      </c>
      <c r="D958" s="119">
        <v>1.0369999999999999</v>
      </c>
      <c r="E958" s="119">
        <v>0.10266299999999999</v>
      </c>
      <c r="F958" s="119">
        <v>1.3029999999999999</v>
      </c>
      <c r="G958" s="119">
        <v>6.0719799999999997E-2</v>
      </c>
      <c r="H958" s="119">
        <v>1.0999999999999999E-2</v>
      </c>
      <c r="I958" s="119">
        <v>3.9241400000000003E-2</v>
      </c>
      <c r="J958" s="123">
        <v>38.328000000000003</v>
      </c>
      <c r="K958" s="119">
        <v>0.36794879999999996</v>
      </c>
      <c r="L958" s="119">
        <v>0.47699999999999998</v>
      </c>
      <c r="M958" s="119">
        <v>5.8289400000000005E-2</v>
      </c>
      <c r="N958" s="119">
        <v>0.75</v>
      </c>
      <c r="O958" s="119">
        <v>5.5050000000000002E-2</v>
      </c>
      <c r="P958" s="123">
        <v>11.847</v>
      </c>
      <c r="Q958" s="119">
        <v>0.20613779999999998</v>
      </c>
      <c r="R958" s="119">
        <v>3.0000000000000001E-3</v>
      </c>
      <c r="S958" s="119">
        <v>4.9111799999999997E-2</v>
      </c>
      <c r="T958" s="119">
        <v>2.5000000000000001E-2</v>
      </c>
      <c r="U958" s="119">
        <v>3.9965000000000007E-2</v>
      </c>
      <c r="V958" s="119">
        <v>6.0000000000000001E-3</v>
      </c>
      <c r="W958" s="119">
        <v>5.2305599999999994E-2</v>
      </c>
      <c r="X958" s="123">
        <v>99.079000000000008</v>
      </c>
      <c r="Y958" s="114"/>
      <c r="Z958" s="123">
        <v>2.4373750565792278</v>
      </c>
      <c r="AA958" s="123">
        <v>69.887295547257011</v>
      </c>
      <c r="AB958" s="123">
        <v>27.675329396163768</v>
      </c>
      <c r="AC958" s="123">
        <v>3.3705214512888508</v>
      </c>
      <c r="AD958" s="123">
        <v>0.76153553989397271</v>
      </c>
    </row>
    <row r="959" spans="1:30">
      <c r="A959" s="114" t="s">
        <v>566</v>
      </c>
      <c r="B959" s="123">
        <v>50.936999999999998</v>
      </c>
      <c r="C959" s="119">
        <v>0.33618419999999999</v>
      </c>
      <c r="D959" s="119">
        <v>0.97699999999999998</v>
      </c>
      <c r="E959" s="119">
        <v>9.6918399999999988E-2</v>
      </c>
      <c r="F959" s="119">
        <v>1.7390000000000001</v>
      </c>
      <c r="G959" s="119">
        <v>6.8516600000000011E-2</v>
      </c>
      <c r="H959" s="119">
        <v>0.60899999999999999</v>
      </c>
      <c r="I959" s="119">
        <v>6.1996199999999994E-2</v>
      </c>
      <c r="J959" s="123">
        <v>19.959</v>
      </c>
      <c r="K959" s="119">
        <v>0.26745060000000004</v>
      </c>
      <c r="L959" s="119">
        <v>0.30199999999999999</v>
      </c>
      <c r="M959" s="119">
        <v>5.2366799999999998E-2</v>
      </c>
      <c r="N959" s="123">
        <v>16.754000000000001</v>
      </c>
      <c r="O959" s="119">
        <v>0.22115280000000001</v>
      </c>
      <c r="P959" s="119">
        <v>8.032</v>
      </c>
      <c r="Q959" s="119">
        <v>0.17188480000000003</v>
      </c>
      <c r="R959" s="119">
        <v>6.5000000000000002E-2</v>
      </c>
      <c r="S959" s="119">
        <v>4.1275000000000006E-2</v>
      </c>
      <c r="T959" s="119">
        <v>0</v>
      </c>
      <c r="U959" s="119">
        <v>0</v>
      </c>
      <c r="V959" s="119">
        <v>0</v>
      </c>
      <c r="W959" s="119">
        <v>0</v>
      </c>
      <c r="X959" s="123">
        <v>99.373999999999995</v>
      </c>
      <c r="Y959" s="114"/>
      <c r="Z959" s="123">
        <v>49.677575712356578</v>
      </c>
      <c r="AA959" s="123">
        <v>33.203010320185236</v>
      </c>
      <c r="AB959" s="123">
        <v>17.119413967458197</v>
      </c>
      <c r="AC959" s="123">
        <v>59.940900848064125</v>
      </c>
      <c r="AD959" s="123">
        <v>24.766130938645663</v>
      </c>
    </row>
    <row r="960" spans="1:30">
      <c r="A960" s="114" t="s">
        <v>567</v>
      </c>
      <c r="B960" s="123">
        <v>44.905000000000001</v>
      </c>
      <c r="C960" s="119">
        <v>0.31433499999999998</v>
      </c>
      <c r="D960" s="119">
        <v>0.999</v>
      </c>
      <c r="E960" s="119">
        <v>9.8701200000000003E-2</v>
      </c>
      <c r="F960" s="119">
        <v>0.996</v>
      </c>
      <c r="G960" s="119">
        <v>5.4779999999999995E-2</v>
      </c>
      <c r="H960" s="119">
        <v>2.3E-2</v>
      </c>
      <c r="I960" s="119">
        <v>3.8616999999999999E-2</v>
      </c>
      <c r="J960" s="123">
        <v>41.853999999999999</v>
      </c>
      <c r="K960" s="119">
        <v>0.38505679999999998</v>
      </c>
      <c r="L960" s="119">
        <v>0.504</v>
      </c>
      <c r="M960" s="119">
        <v>5.9068800000000005E-2</v>
      </c>
      <c r="N960" s="119">
        <v>1.242</v>
      </c>
      <c r="O960" s="119">
        <v>6.9055199999999997E-2</v>
      </c>
      <c r="P960" s="119">
        <v>7.984</v>
      </c>
      <c r="Q960" s="119">
        <v>0.16926080000000002</v>
      </c>
      <c r="R960" s="119">
        <v>0</v>
      </c>
      <c r="S960" s="119">
        <v>0</v>
      </c>
      <c r="T960" s="119">
        <v>2.1000000000000001E-2</v>
      </c>
      <c r="U960" s="119">
        <v>3.9055800000000002E-2</v>
      </c>
      <c r="V960" s="119">
        <v>0</v>
      </c>
      <c r="W960" s="119">
        <v>0</v>
      </c>
      <c r="X960" s="123">
        <v>98.52800000000002</v>
      </c>
      <c r="Y960" s="114"/>
      <c r="Z960" s="123">
        <v>4.0768981898649903</v>
      </c>
      <c r="AA960" s="123">
        <v>77.08435064008998</v>
      </c>
      <c r="AB960" s="123">
        <v>18.838751170045033</v>
      </c>
      <c r="AC960" s="123">
        <v>5.0239035800916403</v>
      </c>
      <c r="AD960" s="123">
        <v>1.1503363844451244</v>
      </c>
    </row>
    <row r="961" spans="1:30">
      <c r="A961" s="114" t="s">
        <v>553</v>
      </c>
      <c r="B961" s="123">
        <v>50.62</v>
      </c>
      <c r="C961" s="119">
        <v>0.334092</v>
      </c>
      <c r="D961" s="119">
        <v>1.0149999999999999</v>
      </c>
      <c r="E961" s="119">
        <v>0.10170299999999999</v>
      </c>
      <c r="F961" s="119">
        <v>1.4890000000000001</v>
      </c>
      <c r="G961" s="119">
        <v>6.37292E-2</v>
      </c>
      <c r="H961" s="119">
        <v>0.38</v>
      </c>
      <c r="I961" s="119">
        <v>5.2212000000000008E-2</v>
      </c>
      <c r="J961" s="123">
        <v>23.507999999999999</v>
      </c>
      <c r="K961" s="119">
        <v>0.29149919999999996</v>
      </c>
      <c r="L961" s="119">
        <v>0.34699999999999998</v>
      </c>
      <c r="M961" s="119">
        <v>5.3229799999999994E-2</v>
      </c>
      <c r="N961" s="123">
        <v>15.173999999999999</v>
      </c>
      <c r="O961" s="119">
        <v>0.21243599999999996</v>
      </c>
      <c r="P961" s="119">
        <v>7.4169999999999998</v>
      </c>
      <c r="Q961" s="119">
        <v>0.16465740000000001</v>
      </c>
      <c r="R961" s="119">
        <v>0</v>
      </c>
      <c r="S961" s="119">
        <v>0</v>
      </c>
      <c r="T961" s="119">
        <v>1.7000000000000001E-2</v>
      </c>
      <c r="U961" s="119">
        <v>4.02186E-2</v>
      </c>
      <c r="V961" s="119">
        <v>0</v>
      </c>
      <c r="W961" s="119">
        <v>0</v>
      </c>
      <c r="X961" s="123">
        <v>99.966999999999985</v>
      </c>
      <c r="Y961" s="114"/>
      <c r="Z961" s="123">
        <v>45.033995400057719</v>
      </c>
      <c r="AA961" s="123">
        <v>39.142889413487062</v>
      </c>
      <c r="AB961" s="123">
        <v>15.823115186455205</v>
      </c>
      <c r="AC961" s="123">
        <v>53.501484909442375</v>
      </c>
      <c r="AD961" s="123">
        <v>20.200035426153047</v>
      </c>
    </row>
    <row r="962" spans="1:30">
      <c r="A962" s="114" t="s">
        <v>536</v>
      </c>
      <c r="B962" s="123">
        <v>48.686999999999998</v>
      </c>
      <c r="C962" s="119">
        <v>0.32133420000000001</v>
      </c>
      <c r="D962" s="119">
        <v>1.5780000000000001</v>
      </c>
      <c r="E962" s="119">
        <v>0.1208748</v>
      </c>
      <c r="F962" s="119">
        <v>3.1419999999999999</v>
      </c>
      <c r="G962" s="119">
        <v>8.8604399999999986E-2</v>
      </c>
      <c r="H962" s="119">
        <v>0.83699999999999997</v>
      </c>
      <c r="I962" s="119">
        <v>7.0977600000000002E-2</v>
      </c>
      <c r="J962" s="123">
        <v>17.097000000000001</v>
      </c>
      <c r="K962" s="119">
        <v>0.24961620000000001</v>
      </c>
      <c r="L962" s="119">
        <v>0.32300000000000001</v>
      </c>
      <c r="M962" s="119">
        <v>5.0517200000000005E-2</v>
      </c>
      <c r="N962" s="123">
        <v>14.538</v>
      </c>
      <c r="O962" s="119">
        <v>0.2064396</v>
      </c>
      <c r="P962" s="123">
        <v>12.23</v>
      </c>
      <c r="Q962" s="119">
        <v>0.21035599999999999</v>
      </c>
      <c r="R962" s="119">
        <v>5.1999999999999998E-2</v>
      </c>
      <c r="S962" s="119">
        <v>4.7663199999999996E-2</v>
      </c>
      <c r="T962" s="119">
        <v>0</v>
      </c>
      <c r="U962" s="119">
        <v>0</v>
      </c>
      <c r="V962" s="119">
        <v>0</v>
      </c>
      <c r="W962" s="119">
        <v>0</v>
      </c>
      <c r="X962" s="123">
        <v>98.484000000000009</v>
      </c>
      <c r="Y962" s="114"/>
      <c r="Z962" s="123">
        <v>44.159727096772166</v>
      </c>
      <c r="AA962" s="123">
        <v>29.136570185023729</v>
      </c>
      <c r="AB962" s="123">
        <v>26.703702718204102</v>
      </c>
      <c r="AC962" s="123">
        <v>60.250396418770777</v>
      </c>
      <c r="AD962" s="123">
        <v>25.007385221442252</v>
      </c>
    </row>
    <row r="963" spans="1:30">
      <c r="A963" s="114" t="s">
        <v>537</v>
      </c>
      <c r="B963" s="123">
        <v>49.600999999999999</v>
      </c>
      <c r="C963" s="119">
        <v>0.32736660000000001</v>
      </c>
      <c r="D963" s="119">
        <v>1.871</v>
      </c>
      <c r="E963" s="119">
        <v>0.12909899999999999</v>
      </c>
      <c r="F963" s="119">
        <v>3.5459999999999998</v>
      </c>
      <c r="G963" s="119">
        <v>9.2196E-2</v>
      </c>
      <c r="H963" s="119">
        <v>0.90400000000000003</v>
      </c>
      <c r="I963" s="119">
        <v>7.1235199999999999E-2</v>
      </c>
      <c r="J963" s="123">
        <v>14.038</v>
      </c>
      <c r="K963" s="119">
        <v>0.22741560000000002</v>
      </c>
      <c r="L963" s="119">
        <v>0.25800000000000001</v>
      </c>
      <c r="M963" s="119">
        <v>4.9123200000000006E-2</v>
      </c>
      <c r="N963" s="123">
        <v>13.254</v>
      </c>
      <c r="O963" s="119">
        <v>0.19615919999999998</v>
      </c>
      <c r="P963" s="123">
        <v>16.585000000000001</v>
      </c>
      <c r="Q963" s="119">
        <v>0.24545800000000001</v>
      </c>
      <c r="R963" s="119">
        <v>3.1E-2</v>
      </c>
      <c r="S963" s="119">
        <v>4.7355599999999998E-2</v>
      </c>
      <c r="T963" s="119">
        <v>1.6E-2</v>
      </c>
      <c r="U963" s="119">
        <v>3.6598400000000003E-2</v>
      </c>
      <c r="V963" s="119">
        <v>4.2999999999999997E-2</v>
      </c>
      <c r="W963" s="119">
        <v>5.0352999999999995E-2</v>
      </c>
      <c r="X963" s="123">
        <v>100.14700000000003</v>
      </c>
      <c r="Y963" s="114"/>
      <c r="Z963" s="123">
        <v>40.10087258912602</v>
      </c>
      <c r="AA963" s="123">
        <v>23.82916882340464</v>
      </c>
      <c r="AB963" s="123">
        <v>36.069958587469344</v>
      </c>
      <c r="AC963" s="123">
        <v>62.728287411157702</v>
      </c>
      <c r="AD963" s="123">
        <v>27.021147738129059</v>
      </c>
    </row>
    <row r="964" spans="1:30">
      <c r="A964" s="114" t="s">
        <v>538</v>
      </c>
      <c r="B964" s="123">
        <v>45.521999999999998</v>
      </c>
      <c r="C964" s="119">
        <v>0.30954959999999998</v>
      </c>
      <c r="D964" s="119">
        <v>0.67</v>
      </c>
      <c r="E964" s="119">
        <v>8.6832000000000006E-2</v>
      </c>
      <c r="F964" s="119">
        <v>0.67100000000000004</v>
      </c>
      <c r="G964" s="119">
        <v>4.6835800000000011E-2</v>
      </c>
      <c r="H964" s="119">
        <v>3.1E-2</v>
      </c>
      <c r="I964" s="119">
        <v>3.9896999999999995E-2</v>
      </c>
      <c r="J964" s="123">
        <v>43.343000000000004</v>
      </c>
      <c r="K964" s="119">
        <v>0.39008700000000007</v>
      </c>
      <c r="L964" s="119">
        <v>0.53800000000000003</v>
      </c>
      <c r="M964" s="119">
        <v>6.0686400000000001E-2</v>
      </c>
      <c r="N964" s="119">
        <v>0.502</v>
      </c>
      <c r="O964" s="119">
        <v>4.8693999999999994E-2</v>
      </c>
      <c r="P964" s="119">
        <v>8.3119999999999994</v>
      </c>
      <c r="Q964" s="119">
        <v>0.1728896</v>
      </c>
      <c r="R964" s="119">
        <v>0</v>
      </c>
      <c r="S964" s="119">
        <v>0</v>
      </c>
      <c r="T964" s="119">
        <v>8.9999999999999993E-3</v>
      </c>
      <c r="U964" s="119">
        <v>3.6388799999999992E-2</v>
      </c>
      <c r="V964" s="119">
        <v>3.0000000000000001E-3</v>
      </c>
      <c r="W964" s="119">
        <v>6.231960000000001E-2</v>
      </c>
      <c r="X964" s="123">
        <v>99.600999999999985</v>
      </c>
      <c r="Y964" s="114"/>
      <c r="Z964" s="123">
        <v>1.6301055227124681</v>
      </c>
      <c r="AA964" s="123">
        <v>78.968147016053464</v>
      </c>
      <c r="AB964" s="123">
        <v>19.40174746123407</v>
      </c>
      <c r="AC964" s="123">
        <v>2.0227962687437255</v>
      </c>
      <c r="AD964" s="123">
        <v>0.45214910215429727</v>
      </c>
    </row>
    <row r="965" spans="1:30">
      <c r="A965" s="114" t="s">
        <v>539</v>
      </c>
      <c r="B965" s="123">
        <v>48.853999999999999</v>
      </c>
      <c r="C965" s="119">
        <v>0.32243640000000001</v>
      </c>
      <c r="D965" s="119">
        <v>1.837</v>
      </c>
      <c r="E965" s="119">
        <v>0.12712039999999999</v>
      </c>
      <c r="F965" s="119">
        <v>2.468</v>
      </c>
      <c r="G965" s="119">
        <v>7.8482400000000008E-2</v>
      </c>
      <c r="H965" s="119">
        <v>0.59699999999999998</v>
      </c>
      <c r="I965" s="119">
        <v>6.3282000000000005E-2</v>
      </c>
      <c r="J965" s="123">
        <v>16.547999999999998</v>
      </c>
      <c r="K965" s="119">
        <v>0.24491039999999997</v>
      </c>
      <c r="L965" s="119">
        <v>0.27100000000000002</v>
      </c>
      <c r="M965" s="119">
        <v>4.9918200000000003E-2</v>
      </c>
      <c r="N965" s="123">
        <v>11.55</v>
      </c>
      <c r="O965" s="119">
        <v>0.18479999999999999</v>
      </c>
      <c r="P965" s="123">
        <v>16.905000000000001</v>
      </c>
      <c r="Q965" s="119">
        <v>0.246813</v>
      </c>
      <c r="R965" s="119">
        <v>2.3E-2</v>
      </c>
      <c r="S965" s="119">
        <v>4.4850000000000001E-2</v>
      </c>
      <c r="T965" s="119">
        <v>0</v>
      </c>
      <c r="U965" s="119">
        <v>0</v>
      </c>
      <c r="V965" s="119">
        <v>0</v>
      </c>
      <c r="W965" s="119">
        <v>0</v>
      </c>
      <c r="X965" s="123">
        <v>99.052999999999997</v>
      </c>
      <c r="Y965" s="114"/>
      <c r="Z965" s="123">
        <v>35.014967330793937</v>
      </c>
      <c r="AA965" s="123">
        <v>28.145829525664528</v>
      </c>
      <c r="AB965" s="123">
        <v>36.839203143541525</v>
      </c>
      <c r="AC965" s="123">
        <v>55.440044744662799</v>
      </c>
      <c r="AD965" s="123">
        <v>21.4896141852272</v>
      </c>
    </row>
    <row r="966" spans="1:30">
      <c r="A966" s="114" t="s">
        <v>507</v>
      </c>
      <c r="B966" s="123">
        <v>45.363</v>
      </c>
      <c r="C966" s="119">
        <v>0.30846839999999998</v>
      </c>
      <c r="D966" s="119">
        <v>0.91800000000000004</v>
      </c>
      <c r="E966" s="119">
        <v>9.6573600000000009E-2</v>
      </c>
      <c r="F966" s="119">
        <v>1.042</v>
      </c>
      <c r="G966" s="119">
        <v>5.4809200000000002E-2</v>
      </c>
      <c r="H966" s="119">
        <v>0.06</v>
      </c>
      <c r="I966" s="119">
        <v>4.2575999999999989E-2</v>
      </c>
      <c r="J966" s="123">
        <v>40.906999999999996</v>
      </c>
      <c r="K966" s="119">
        <v>0.37634439999999997</v>
      </c>
      <c r="L966" s="119">
        <v>0.48499999999999999</v>
      </c>
      <c r="M966" s="119">
        <v>5.9557999999999993E-2</v>
      </c>
      <c r="N966" s="119">
        <v>1.7410000000000001</v>
      </c>
      <c r="O966" s="119">
        <v>7.9737800000000011E-2</v>
      </c>
      <c r="P966" s="119">
        <v>8.8689999999999998</v>
      </c>
      <c r="Q966" s="119">
        <v>0.17737999999999998</v>
      </c>
      <c r="R966" s="119">
        <v>2.1000000000000001E-2</v>
      </c>
      <c r="S966" s="119">
        <v>4.7623800000000001E-2</v>
      </c>
      <c r="T966" s="119">
        <v>2E-3</v>
      </c>
      <c r="U966" s="119">
        <v>3.1549199999999999E-2</v>
      </c>
      <c r="V966" s="119">
        <v>0</v>
      </c>
      <c r="W966" s="119">
        <v>0</v>
      </c>
      <c r="X966" s="123">
        <v>99.407999999999987</v>
      </c>
      <c r="Y966" s="114"/>
      <c r="Z966" s="123">
        <v>5.6038080410547098</v>
      </c>
      <c r="AA966" s="123">
        <v>73.875951525910494</v>
      </c>
      <c r="AB966" s="123">
        <v>20.5202404330348</v>
      </c>
      <c r="AC966" s="123">
        <v>7.0515659462493412</v>
      </c>
      <c r="AD966" s="123">
        <v>1.6416382469703483</v>
      </c>
    </row>
    <row r="967" spans="1:30">
      <c r="A967" s="114" t="s">
        <v>508</v>
      </c>
      <c r="B967" s="123">
        <v>49.588999999999999</v>
      </c>
      <c r="C967" s="119">
        <v>0.32728740000000001</v>
      </c>
      <c r="D967" s="119">
        <v>1.778</v>
      </c>
      <c r="E967" s="119">
        <v>0.1265936</v>
      </c>
      <c r="F967" s="119">
        <v>3.427</v>
      </c>
      <c r="G967" s="119">
        <v>9.1158200000000009E-2</v>
      </c>
      <c r="H967" s="119">
        <v>0.82799999999999996</v>
      </c>
      <c r="I967" s="119">
        <v>7.0876800000000004E-2</v>
      </c>
      <c r="J967" s="123">
        <v>15.255000000000001</v>
      </c>
      <c r="K967" s="119">
        <v>0.23492700000000002</v>
      </c>
      <c r="L967" s="119">
        <v>0.26900000000000002</v>
      </c>
      <c r="M967" s="119">
        <v>5.0518199999999999E-2</v>
      </c>
      <c r="N967" s="123">
        <v>13.074</v>
      </c>
      <c r="O967" s="119">
        <v>0.19611000000000001</v>
      </c>
      <c r="P967" s="123">
        <v>15.492000000000001</v>
      </c>
      <c r="Q967" s="119">
        <v>0.2354784</v>
      </c>
      <c r="R967" s="119">
        <v>7.6999999999999999E-2</v>
      </c>
      <c r="S967" s="119">
        <v>4.9233800000000001E-2</v>
      </c>
      <c r="T967" s="119">
        <v>3.0000000000000001E-3</v>
      </c>
      <c r="U967" s="119">
        <v>3.8529000000000001E-2</v>
      </c>
      <c r="V967" s="119">
        <v>0</v>
      </c>
      <c r="W967" s="119">
        <v>0</v>
      </c>
      <c r="X967" s="123">
        <v>99.792000000000002</v>
      </c>
      <c r="Y967" s="114"/>
      <c r="Z967" s="123">
        <v>39.897751112115103</v>
      </c>
      <c r="AA967" s="123">
        <v>26.118543062037425</v>
      </c>
      <c r="AB967" s="123">
        <v>33.983705825847473</v>
      </c>
      <c r="AC967" s="123">
        <v>60.438373111653078</v>
      </c>
      <c r="AD967" s="123">
        <v>25.154990227467469</v>
      </c>
    </row>
    <row r="968" spans="1:30">
      <c r="A968" s="114" t="s">
        <v>509</v>
      </c>
      <c r="B968" s="123">
        <v>51.308999999999997</v>
      </c>
      <c r="C968" s="119">
        <v>0.33863939999999998</v>
      </c>
      <c r="D968" s="119">
        <v>0.69599999999999995</v>
      </c>
      <c r="E968" s="119">
        <v>8.5468799999999998E-2</v>
      </c>
      <c r="F968" s="119">
        <v>0.94699999999999995</v>
      </c>
      <c r="G968" s="119">
        <v>5.3410800000000001E-2</v>
      </c>
      <c r="H968" s="119">
        <v>0.29199999999999998</v>
      </c>
      <c r="I968" s="119">
        <v>4.9756799999999997E-2</v>
      </c>
      <c r="J968" s="123">
        <v>24.757999999999999</v>
      </c>
      <c r="K968" s="119">
        <v>0.29709599999999997</v>
      </c>
      <c r="L968" s="119">
        <v>0.45900000000000002</v>
      </c>
      <c r="M968" s="119">
        <v>5.4804600000000002E-2</v>
      </c>
      <c r="N968" s="123">
        <v>16.882000000000001</v>
      </c>
      <c r="O968" s="119">
        <v>0.22621880000000005</v>
      </c>
      <c r="P968" s="119">
        <v>4.8390000000000004</v>
      </c>
      <c r="Q968" s="119">
        <v>0.13452420000000001</v>
      </c>
      <c r="R968" s="119">
        <v>3.6999999999999998E-2</v>
      </c>
      <c r="S968" s="119">
        <v>4.5465599999999995E-2</v>
      </c>
      <c r="T968" s="119">
        <v>0</v>
      </c>
      <c r="U968" s="119">
        <v>0</v>
      </c>
      <c r="V968" s="119">
        <v>1.7000000000000001E-2</v>
      </c>
      <c r="W968" s="119">
        <v>4.9038199999999997E-2</v>
      </c>
      <c r="X968" s="123">
        <v>100.236</v>
      </c>
      <c r="Y968" s="114"/>
      <c r="Z968" s="123">
        <v>49.289476653553713</v>
      </c>
      <c r="AA968" s="123">
        <v>40.554837821803098</v>
      </c>
      <c r="AB968" s="123">
        <v>10.155685524643191</v>
      </c>
      <c r="AC968" s="123">
        <v>54.863218393903402</v>
      </c>
      <c r="AD968" s="123">
        <v>21.098770301031401</v>
      </c>
    </row>
    <row r="969" spans="1:30">
      <c r="A969" s="114" t="s">
        <v>510</v>
      </c>
      <c r="B969" s="123">
        <v>45.585000000000001</v>
      </c>
      <c r="C969" s="119">
        <v>0.30997800000000003</v>
      </c>
      <c r="D969" s="119">
        <v>0.95599999999999996</v>
      </c>
      <c r="E969" s="119">
        <v>9.6747199999999992E-2</v>
      </c>
      <c r="F969" s="119">
        <v>1.0629999999999999</v>
      </c>
      <c r="G969" s="119">
        <v>5.5701199999999999E-2</v>
      </c>
      <c r="H969" s="119">
        <v>6.9000000000000006E-2</v>
      </c>
      <c r="I969" s="119">
        <v>4.0627200000000002E-2</v>
      </c>
      <c r="J969" s="123">
        <v>41.884</v>
      </c>
      <c r="K969" s="119">
        <v>0.38533280000000003</v>
      </c>
      <c r="L969" s="119">
        <v>0.51700000000000002</v>
      </c>
      <c r="M969" s="119">
        <v>5.9661799999999994E-2</v>
      </c>
      <c r="N969" s="119">
        <v>0.70399999999999996</v>
      </c>
      <c r="O969" s="119">
        <v>5.4348799999999996E-2</v>
      </c>
      <c r="P969" s="119">
        <v>9.4809999999999999</v>
      </c>
      <c r="Q969" s="119">
        <v>0.18393139999999999</v>
      </c>
      <c r="R969" s="119">
        <v>0</v>
      </c>
      <c r="S969" s="119">
        <v>0</v>
      </c>
      <c r="T969" s="119">
        <v>2.3E-2</v>
      </c>
      <c r="U969" s="119">
        <v>3.9895800000000002E-2</v>
      </c>
      <c r="V969" s="119">
        <v>0.04</v>
      </c>
      <c r="W969" s="119">
        <v>5.3544000000000008E-2</v>
      </c>
      <c r="X969" s="123">
        <v>100.322</v>
      </c>
      <c r="Y969" s="114"/>
      <c r="Z969" s="123">
        <v>2.2695583806828941</v>
      </c>
      <c r="AA969" s="123">
        <v>75.7596271183494</v>
      </c>
      <c r="AB969" s="123">
        <v>21.970814500967709</v>
      </c>
      <c r="AC969" s="123">
        <v>2.9090137559050615</v>
      </c>
      <c r="AD969" s="123">
        <v>0.65484158304872708</v>
      </c>
    </row>
    <row r="970" spans="1:30">
      <c r="A970" s="114" t="s">
        <v>511</v>
      </c>
      <c r="B970" s="123">
        <v>51.822000000000003</v>
      </c>
      <c r="C970" s="119">
        <v>0.33166080000000003</v>
      </c>
      <c r="D970" s="119">
        <v>0.59699999999999998</v>
      </c>
      <c r="E970" s="119">
        <v>8.1908399999999992E-2</v>
      </c>
      <c r="F970" s="119">
        <v>1.173</v>
      </c>
      <c r="G970" s="119">
        <v>5.794620000000001E-2</v>
      </c>
      <c r="H970" s="119">
        <v>0.50600000000000001</v>
      </c>
      <c r="I970" s="119">
        <v>5.6975600000000001E-2</v>
      </c>
      <c r="J970" s="123">
        <v>19.469000000000001</v>
      </c>
      <c r="K970" s="119">
        <v>0.26477840000000002</v>
      </c>
      <c r="L970" s="119">
        <v>0.32800000000000001</v>
      </c>
      <c r="M970" s="119">
        <v>5.1168000000000005E-2</v>
      </c>
      <c r="N970" s="123">
        <v>18.763000000000002</v>
      </c>
      <c r="O970" s="119">
        <v>0.23266120000000001</v>
      </c>
      <c r="P970" s="119">
        <v>6.61</v>
      </c>
      <c r="Q970" s="119">
        <v>0.155996</v>
      </c>
      <c r="R970" s="119">
        <v>1.4999999999999999E-2</v>
      </c>
      <c r="S970" s="119">
        <v>4.3589999999999997E-2</v>
      </c>
      <c r="T970" s="119">
        <v>4.0000000000000001E-3</v>
      </c>
      <c r="U970" s="119">
        <v>3.8222399999999997E-2</v>
      </c>
      <c r="V970" s="119">
        <v>0</v>
      </c>
      <c r="W970" s="119">
        <v>0</v>
      </c>
      <c r="X970" s="123">
        <v>99.28700000000002</v>
      </c>
      <c r="Y970" s="114"/>
      <c r="Z970" s="123">
        <v>54.484372996701467</v>
      </c>
      <c r="AA970" s="123">
        <v>31.718316134854206</v>
      </c>
      <c r="AB970" s="123">
        <v>13.797310868444326</v>
      </c>
      <c r="AC970" s="123">
        <v>63.207054088356308</v>
      </c>
      <c r="AD970" s="123">
        <v>27.427936723598155</v>
      </c>
    </row>
    <row r="971" spans="1:30">
      <c r="A971" s="114" t="s">
        <v>512</v>
      </c>
      <c r="B971" s="123">
        <v>46.015000000000001</v>
      </c>
      <c r="C971" s="119">
        <v>0.31290200000000001</v>
      </c>
      <c r="D971" s="119">
        <v>1.153</v>
      </c>
      <c r="E971" s="119">
        <v>0.1042312</v>
      </c>
      <c r="F971" s="119">
        <v>0.99</v>
      </c>
      <c r="G971" s="119">
        <v>5.3460000000000001E-2</v>
      </c>
      <c r="H971" s="119">
        <v>1.7999999999999999E-2</v>
      </c>
      <c r="I971" s="119">
        <v>3.8260799999999998E-2</v>
      </c>
      <c r="J971" s="123">
        <v>40.345999999999997</v>
      </c>
      <c r="K971" s="119">
        <v>0.37118319999999999</v>
      </c>
      <c r="L971" s="119">
        <v>0.54300000000000004</v>
      </c>
      <c r="M971" s="119">
        <v>6.0707400000000009E-2</v>
      </c>
      <c r="N971" s="119">
        <v>1.2929999999999999</v>
      </c>
      <c r="O971" s="119">
        <v>6.9821999999999995E-2</v>
      </c>
      <c r="P971" s="119">
        <v>9.9030000000000005</v>
      </c>
      <c r="Q971" s="119">
        <v>0.18815699999999999</v>
      </c>
      <c r="R971" s="119">
        <v>0</v>
      </c>
      <c r="S971" s="119">
        <v>0</v>
      </c>
      <c r="T971" s="119">
        <v>0</v>
      </c>
      <c r="U971" s="119">
        <v>0</v>
      </c>
      <c r="V971" s="119">
        <v>0</v>
      </c>
      <c r="W971" s="119">
        <v>0</v>
      </c>
      <c r="X971" s="123">
        <v>100.26100000000001</v>
      </c>
      <c r="Y971" s="114"/>
      <c r="Z971" s="123">
        <v>4.1645997917983317</v>
      </c>
      <c r="AA971" s="123">
        <v>72.907470667557803</v>
      </c>
      <c r="AB971" s="123">
        <v>22.927929540643866</v>
      </c>
      <c r="AC971" s="123">
        <v>5.4039744221539241</v>
      </c>
      <c r="AD971" s="123">
        <v>1.2411918512056945</v>
      </c>
    </row>
    <row r="972" spans="1:30">
      <c r="A972" s="114" t="s">
        <v>529</v>
      </c>
      <c r="B972" s="123">
        <v>50.997999999999998</v>
      </c>
      <c r="C972" s="119">
        <v>0.33658679999999996</v>
      </c>
      <c r="D972" s="119">
        <v>0.64700000000000002</v>
      </c>
      <c r="E972" s="119">
        <v>8.5921600000000001E-2</v>
      </c>
      <c r="F972" s="119">
        <v>0.83</v>
      </c>
      <c r="G972" s="119">
        <v>5.0629999999999994E-2</v>
      </c>
      <c r="H972" s="119">
        <v>0.316</v>
      </c>
      <c r="I972" s="119">
        <v>5.0812799999999998E-2</v>
      </c>
      <c r="J972" s="123">
        <v>24.427</v>
      </c>
      <c r="K972" s="119">
        <v>0.29312399999999994</v>
      </c>
      <c r="L972" s="119">
        <v>0.42399999999999999</v>
      </c>
      <c r="M972" s="119">
        <v>5.5374400000000004E-2</v>
      </c>
      <c r="N972" s="123">
        <v>15.88</v>
      </c>
      <c r="O972" s="119">
        <v>0.21914400000000001</v>
      </c>
      <c r="P972" s="119">
        <v>5.6289999999999996</v>
      </c>
      <c r="Q972" s="119">
        <v>0.14410239999999999</v>
      </c>
      <c r="R972" s="119">
        <v>0</v>
      </c>
      <c r="S972" s="119">
        <v>0</v>
      </c>
      <c r="T972" s="119">
        <v>0</v>
      </c>
      <c r="U972" s="119">
        <v>0</v>
      </c>
      <c r="V972" s="119">
        <v>0</v>
      </c>
      <c r="W972" s="119">
        <v>0</v>
      </c>
      <c r="X972" s="123">
        <v>99.150999999999996</v>
      </c>
      <c r="Y972" s="114"/>
      <c r="Z972" s="123">
        <v>47.218501508793295</v>
      </c>
      <c r="AA972" s="123">
        <v>40.750095816762681</v>
      </c>
      <c r="AB972" s="123">
        <v>12.031402674444019</v>
      </c>
      <c r="AC972" s="123">
        <v>53.678784136168069</v>
      </c>
      <c r="AD972" s="123">
        <v>20.315191995129723</v>
      </c>
    </row>
    <row r="973" spans="1:30">
      <c r="A973" s="114" t="s">
        <v>513</v>
      </c>
      <c r="B973" s="123">
        <v>50.548999999999999</v>
      </c>
      <c r="C973" s="119">
        <v>0.33362340000000001</v>
      </c>
      <c r="D973" s="119">
        <v>1.1830000000000001</v>
      </c>
      <c r="E973" s="119">
        <v>0.10410400000000002</v>
      </c>
      <c r="F973" s="119">
        <v>2.355</v>
      </c>
      <c r="G973" s="119">
        <v>7.7714999999999992E-2</v>
      </c>
      <c r="H973" s="119">
        <v>0.79400000000000004</v>
      </c>
      <c r="I973" s="119">
        <v>6.7331200000000008E-2</v>
      </c>
      <c r="J973" s="123">
        <v>16.934000000000001</v>
      </c>
      <c r="K973" s="119">
        <v>0.2472364</v>
      </c>
      <c r="L973" s="119">
        <v>0.33400000000000002</v>
      </c>
      <c r="M973" s="119">
        <v>5.0968400000000004E-2</v>
      </c>
      <c r="N973" s="123">
        <v>16.829999999999998</v>
      </c>
      <c r="O973" s="119">
        <v>0.22215599999999999</v>
      </c>
      <c r="P973" s="123">
        <v>10.558999999999999</v>
      </c>
      <c r="Q973" s="119">
        <v>0.1963974</v>
      </c>
      <c r="R973" s="119">
        <v>3.0000000000000001E-3</v>
      </c>
      <c r="S973" s="119">
        <v>5.6605200000000001E-2</v>
      </c>
      <c r="T973" s="119">
        <v>0</v>
      </c>
      <c r="U973" s="119">
        <v>0</v>
      </c>
      <c r="V973" s="119">
        <v>0</v>
      </c>
      <c r="W973" s="119">
        <v>0</v>
      </c>
      <c r="X973" s="123">
        <v>99.540999999999997</v>
      </c>
      <c r="Y973" s="114"/>
      <c r="Z973" s="123">
        <v>49.615586807367841</v>
      </c>
      <c r="AA973" s="123">
        <v>28.008533555088675</v>
      </c>
      <c r="AB973" s="123">
        <v>22.375879637543481</v>
      </c>
      <c r="AC973" s="139">
        <v>63.9198235461892</v>
      </c>
      <c r="AD973" s="139">
        <v>28.04477364670538</v>
      </c>
    </row>
    <row r="974" spans="1:30">
      <c r="A974" s="114" t="s">
        <v>514</v>
      </c>
      <c r="B974" s="123">
        <v>50.094000000000001</v>
      </c>
      <c r="C974" s="119">
        <v>0.33062040000000004</v>
      </c>
      <c r="D974" s="119">
        <v>1.25</v>
      </c>
      <c r="E974" s="119">
        <v>0.10774999999999998</v>
      </c>
      <c r="F974" s="119">
        <v>1.8260000000000001</v>
      </c>
      <c r="G974" s="119">
        <v>6.9387999999999991E-2</v>
      </c>
      <c r="H974" s="119">
        <v>0.56000000000000005</v>
      </c>
      <c r="I974" s="119">
        <v>6.092800000000001E-2</v>
      </c>
      <c r="J974" s="123">
        <v>19.614999999999998</v>
      </c>
      <c r="K974" s="119">
        <v>0.266764</v>
      </c>
      <c r="L974" s="119">
        <v>0.27300000000000002</v>
      </c>
      <c r="M974" s="119">
        <v>5.137860000000001E-2</v>
      </c>
      <c r="N974" s="123">
        <v>14.744999999999999</v>
      </c>
      <c r="O974" s="119">
        <v>0.20937899999999998</v>
      </c>
      <c r="P974" s="123">
        <v>11.166</v>
      </c>
      <c r="Q974" s="119">
        <v>0.200988</v>
      </c>
      <c r="R974" s="119">
        <v>3.9E-2</v>
      </c>
      <c r="S974" s="119">
        <v>4.1269799999999995E-2</v>
      </c>
      <c r="T974" s="119">
        <v>0</v>
      </c>
      <c r="U974" s="119">
        <v>0</v>
      </c>
      <c r="V974" s="119">
        <v>0</v>
      </c>
      <c r="W974" s="119">
        <v>0</v>
      </c>
      <c r="X974" s="123">
        <v>99.567999999999998</v>
      </c>
      <c r="Y974" s="114"/>
      <c r="Z974" s="123">
        <v>43.654899570291683</v>
      </c>
      <c r="AA974" s="123">
        <v>32.58166908309083</v>
      </c>
      <c r="AB974" s="123">
        <v>23.763431346617491</v>
      </c>
      <c r="AC974" s="123">
        <v>57.264620301065115</v>
      </c>
      <c r="AD974" s="123">
        <v>22.767752937345701</v>
      </c>
    </row>
    <row r="975" spans="1:30">
      <c r="A975" s="114" t="s">
        <v>515</v>
      </c>
      <c r="B975" s="123">
        <v>51.384999999999998</v>
      </c>
      <c r="C975" s="119">
        <v>0.33914099999999997</v>
      </c>
      <c r="D975" s="119">
        <v>0.75</v>
      </c>
      <c r="E975" s="119">
        <v>8.9550000000000005E-2</v>
      </c>
      <c r="F975" s="119">
        <v>1.3069999999999999</v>
      </c>
      <c r="G975" s="119">
        <v>6.0383399999999997E-2</v>
      </c>
      <c r="H975" s="119">
        <v>0.48299999999999998</v>
      </c>
      <c r="I975" s="119">
        <v>5.7187199999999994E-2</v>
      </c>
      <c r="J975" s="123">
        <v>20.641999999999999</v>
      </c>
      <c r="K975" s="119">
        <v>0.27247440000000001</v>
      </c>
      <c r="L975" s="119">
        <v>0.33600000000000002</v>
      </c>
      <c r="M975" s="119">
        <v>5.0937600000000006E-2</v>
      </c>
      <c r="N975" s="123">
        <v>18.617000000000001</v>
      </c>
      <c r="O975" s="119">
        <v>0.23457420000000004</v>
      </c>
      <c r="P975" s="119">
        <v>5.1479999999999997</v>
      </c>
      <c r="Q975" s="119">
        <v>0.13899600000000001</v>
      </c>
      <c r="R975" s="119">
        <v>0</v>
      </c>
      <c r="S975" s="119">
        <v>0</v>
      </c>
      <c r="T975" s="119">
        <v>0</v>
      </c>
      <c r="U975" s="119">
        <v>0</v>
      </c>
      <c r="V975" s="119">
        <v>0</v>
      </c>
      <c r="W975" s="119">
        <v>0</v>
      </c>
      <c r="X975" s="123">
        <v>98.667999999999992</v>
      </c>
      <c r="Y975" s="114"/>
      <c r="Z975" s="123">
        <v>54.919705815987541</v>
      </c>
      <c r="AA975" s="123">
        <v>34.163871256632504</v>
      </c>
      <c r="AB975" s="123">
        <v>10.916422927379955</v>
      </c>
      <c r="AC975" s="123">
        <v>61.651772884568345</v>
      </c>
      <c r="AD975" s="123">
        <v>26.127851103932429</v>
      </c>
    </row>
    <row r="976" spans="1:30">
      <c r="A976" s="114" t="s">
        <v>516</v>
      </c>
      <c r="B976" s="123">
        <v>49.84</v>
      </c>
      <c r="C976" s="119">
        <v>0.32894400000000007</v>
      </c>
      <c r="D976" s="119">
        <v>1.2829999999999999</v>
      </c>
      <c r="E976" s="119">
        <v>0.109055</v>
      </c>
      <c r="F976" s="119">
        <v>1.5780000000000001</v>
      </c>
      <c r="G976" s="119">
        <v>6.5013600000000005E-2</v>
      </c>
      <c r="H976" s="119">
        <v>0.32400000000000001</v>
      </c>
      <c r="I976" s="119">
        <v>5.2682400000000004E-2</v>
      </c>
      <c r="J976" s="123">
        <v>23.542000000000002</v>
      </c>
      <c r="K976" s="119">
        <v>0.29192079999999998</v>
      </c>
      <c r="L976" s="119">
        <v>0.40600000000000003</v>
      </c>
      <c r="M976" s="119">
        <v>5.4647600000000011E-2</v>
      </c>
      <c r="N976" s="123">
        <v>13.329000000000001</v>
      </c>
      <c r="O976" s="119">
        <v>0.199935</v>
      </c>
      <c r="P976" s="119">
        <v>9.4499999999999993</v>
      </c>
      <c r="Q976" s="119">
        <v>0.18522</v>
      </c>
      <c r="R976" s="119">
        <v>0.04</v>
      </c>
      <c r="S976" s="119">
        <v>4.4935999999999997E-2</v>
      </c>
      <c r="T976" s="119">
        <v>3.5000000000000003E-2</v>
      </c>
      <c r="U976" s="119">
        <v>3.5153999999999998E-2</v>
      </c>
      <c r="V976" s="119">
        <v>0</v>
      </c>
      <c r="W976" s="119">
        <v>0</v>
      </c>
      <c r="X976" s="123">
        <v>99.827000000000027</v>
      </c>
      <c r="Y976" s="114"/>
      <c r="Z976" s="123">
        <v>39.991008070104492</v>
      </c>
      <c r="AA976" s="123">
        <v>39.628254051547721</v>
      </c>
      <c r="AB976" s="123">
        <v>20.380737878347784</v>
      </c>
      <c r="AC976" s="123">
        <v>50.230059245272571</v>
      </c>
      <c r="AD976" s="123">
        <v>18.169208179777172</v>
      </c>
    </row>
    <row r="977" spans="1:30">
      <c r="A977" s="114" t="s">
        <v>517</v>
      </c>
      <c r="B977" s="123">
        <v>48.883000000000003</v>
      </c>
      <c r="C977" s="119">
        <v>0.32262780000000008</v>
      </c>
      <c r="D977" s="119">
        <v>1.544</v>
      </c>
      <c r="E977" s="119">
        <v>0.11672639999999999</v>
      </c>
      <c r="F977" s="119">
        <v>1.7070000000000001</v>
      </c>
      <c r="G977" s="119">
        <v>6.7255800000000004E-2</v>
      </c>
      <c r="H977" s="119">
        <v>0.23400000000000001</v>
      </c>
      <c r="I977" s="119">
        <v>5.0076000000000002E-2</v>
      </c>
      <c r="J977" s="123">
        <v>24.062000000000001</v>
      </c>
      <c r="K977" s="119">
        <v>0.2935564</v>
      </c>
      <c r="L977" s="119">
        <v>0.376</v>
      </c>
      <c r="M977" s="119">
        <v>5.4294399999999993E-2</v>
      </c>
      <c r="N977" s="123">
        <v>11.861000000000001</v>
      </c>
      <c r="O977" s="119">
        <v>0.18977600000000003</v>
      </c>
      <c r="P977" s="123">
        <v>10.648999999999999</v>
      </c>
      <c r="Q977" s="119">
        <v>0.19594159999999999</v>
      </c>
      <c r="R977" s="119">
        <v>2.1999999999999999E-2</v>
      </c>
      <c r="S977" s="119">
        <v>4.1157599999999996E-2</v>
      </c>
      <c r="T977" s="119">
        <v>0</v>
      </c>
      <c r="U977" s="119">
        <v>0</v>
      </c>
      <c r="V977" s="119">
        <v>0</v>
      </c>
      <c r="W977" s="119">
        <v>0</v>
      </c>
      <c r="X977" s="123">
        <v>99.338000000000022</v>
      </c>
      <c r="Y977" s="114"/>
      <c r="Z977" s="123">
        <v>35.925433939200587</v>
      </c>
      <c r="AA977" s="123">
        <v>40.889258840606757</v>
      </c>
      <c r="AB977" s="123">
        <v>23.185307220192659</v>
      </c>
      <c r="AC977" s="123">
        <v>46.771205749114422</v>
      </c>
      <c r="AD977" s="123">
        <v>16.199488059472465</v>
      </c>
    </row>
    <row r="978" spans="1:30">
      <c r="A978" s="114" t="s">
        <v>518</v>
      </c>
      <c r="B978" s="123">
        <v>45.941000000000003</v>
      </c>
      <c r="C978" s="119">
        <v>0.31239880000000003</v>
      </c>
      <c r="D978" s="119">
        <v>0.41599999999999998</v>
      </c>
      <c r="E978" s="119">
        <v>7.6543999999999987E-2</v>
      </c>
      <c r="F978" s="119">
        <v>0.433</v>
      </c>
      <c r="G978" s="119">
        <v>4.0182399999999993E-2</v>
      </c>
      <c r="H978" s="119">
        <v>0</v>
      </c>
      <c r="I978" s="119">
        <v>0</v>
      </c>
      <c r="J978" s="123">
        <v>46.811</v>
      </c>
      <c r="K978" s="119">
        <v>0.4025746</v>
      </c>
      <c r="L978" s="119">
        <v>0.71699999999999997</v>
      </c>
      <c r="M978" s="119">
        <v>6.6681000000000004E-2</v>
      </c>
      <c r="N978" s="119">
        <v>0.246</v>
      </c>
      <c r="O978" s="119">
        <v>3.8375999999999993E-2</v>
      </c>
      <c r="P978" s="119">
        <v>6.0259999999999998</v>
      </c>
      <c r="Q978" s="119">
        <v>0.1482396</v>
      </c>
      <c r="R978" s="119">
        <v>3.1E-2</v>
      </c>
      <c r="S978" s="119">
        <v>4.8818799999999996E-2</v>
      </c>
      <c r="T978" s="119">
        <v>2.9000000000000001E-2</v>
      </c>
      <c r="U978" s="119">
        <v>4.1295999999999999E-2</v>
      </c>
      <c r="V978" s="119">
        <v>2.3E-2</v>
      </c>
      <c r="W978" s="119">
        <v>5.1979999999999998E-2</v>
      </c>
      <c r="X978" s="123">
        <v>100.67299999999999</v>
      </c>
      <c r="Y978" s="114"/>
      <c r="Z978" s="123">
        <v>0.79761037826262227</v>
      </c>
      <c r="AA978" s="123">
        <v>85.157829949328431</v>
      </c>
      <c r="AB978" s="123">
        <v>14.044559672408941</v>
      </c>
      <c r="AC978" s="123">
        <v>0.92806879643827045</v>
      </c>
      <c r="AD978" s="123">
        <v>0.20566392332075867</v>
      </c>
    </row>
    <row r="979" spans="1:30">
      <c r="A979" s="114" t="s">
        <v>519</v>
      </c>
      <c r="B979" s="123">
        <v>49.302999999999997</v>
      </c>
      <c r="C979" s="119">
        <v>0.32539980000000002</v>
      </c>
      <c r="D979" s="119">
        <v>1.456</v>
      </c>
      <c r="E979" s="119">
        <v>0.11560640000000001</v>
      </c>
      <c r="F979" s="119">
        <v>1.8919999999999999</v>
      </c>
      <c r="G979" s="119">
        <v>7.0382399999999998E-2</v>
      </c>
      <c r="H979" s="119">
        <v>0.50900000000000001</v>
      </c>
      <c r="I979" s="119">
        <v>5.7924200000000009E-2</v>
      </c>
      <c r="J979" s="123">
        <v>21.67</v>
      </c>
      <c r="K979" s="119">
        <v>0.27737600000000007</v>
      </c>
      <c r="L979" s="119">
        <v>0.316</v>
      </c>
      <c r="M979" s="119">
        <v>5.3846400000000003E-2</v>
      </c>
      <c r="N979" s="123">
        <v>12.888999999999999</v>
      </c>
      <c r="O979" s="119">
        <v>0.19591279999999997</v>
      </c>
      <c r="P979" s="123">
        <v>11.159000000000001</v>
      </c>
      <c r="Q979" s="119">
        <v>0.20086200000000001</v>
      </c>
      <c r="R979" s="119">
        <v>2.4E-2</v>
      </c>
      <c r="S979" s="119">
        <v>4.2998399999999999E-2</v>
      </c>
      <c r="T979" s="119">
        <v>0</v>
      </c>
      <c r="U979" s="119">
        <v>0</v>
      </c>
      <c r="V979" s="119">
        <v>0</v>
      </c>
      <c r="W979" s="119">
        <v>0</v>
      </c>
      <c r="X979" s="123">
        <v>99.218000000000018</v>
      </c>
      <c r="Y979" s="114"/>
      <c r="Z979" s="123">
        <v>38.977034123605449</v>
      </c>
      <c r="AA979" s="123">
        <v>36.765906326021138</v>
      </c>
      <c r="AB979" s="123">
        <v>24.257059550373413</v>
      </c>
      <c r="AC979" s="123">
        <v>51.461878256097229</v>
      </c>
      <c r="AD979" s="123">
        <v>18.91357057270741</v>
      </c>
    </row>
    <row r="980" spans="1:30">
      <c r="A980" s="114" t="s">
        <v>520</v>
      </c>
      <c r="B980" s="123">
        <v>48.902000000000001</v>
      </c>
      <c r="C980" s="119">
        <v>0.32275320000000002</v>
      </c>
      <c r="D980" s="119">
        <v>1.6910000000000001</v>
      </c>
      <c r="E980" s="119">
        <v>0.12209020000000001</v>
      </c>
      <c r="F980" s="119">
        <v>2.3980000000000001</v>
      </c>
      <c r="G980" s="119">
        <v>7.7215600000000009E-2</v>
      </c>
      <c r="H980" s="119">
        <v>0.63900000000000001</v>
      </c>
      <c r="I980" s="119">
        <v>6.1982999999999996E-2</v>
      </c>
      <c r="J980" s="123">
        <v>18.901</v>
      </c>
      <c r="K980" s="119">
        <v>0.2608338</v>
      </c>
      <c r="L980" s="119">
        <v>0.34200000000000003</v>
      </c>
      <c r="M980" s="119">
        <v>5.0821200000000004E-2</v>
      </c>
      <c r="N980" s="123">
        <v>12.779</v>
      </c>
      <c r="O980" s="119">
        <v>0.19424079999999999</v>
      </c>
      <c r="P980" s="123">
        <v>13.837</v>
      </c>
      <c r="Q980" s="119">
        <v>0.22415940000000004</v>
      </c>
      <c r="R980" s="119">
        <v>2.3E-2</v>
      </c>
      <c r="S980" s="119">
        <v>4.2458000000000003E-2</v>
      </c>
      <c r="T980" s="119">
        <v>8.9999999999999993E-3</v>
      </c>
      <c r="U980" s="119">
        <v>3.7128599999999998E-2</v>
      </c>
      <c r="V980" s="119">
        <v>0</v>
      </c>
      <c r="W980" s="119">
        <v>0</v>
      </c>
      <c r="X980" s="123">
        <v>99.521000000000001</v>
      </c>
      <c r="Y980" s="114"/>
      <c r="Z980" s="123">
        <v>38.341208713081102</v>
      </c>
      <c r="AA980" s="123">
        <v>31.816361416113292</v>
      </c>
      <c r="AB980" s="123">
        <v>29.842429870805603</v>
      </c>
      <c r="AC980" s="123">
        <v>54.652372093303448</v>
      </c>
      <c r="AD980" s="123">
        <v>20.957435765730313</v>
      </c>
    </row>
    <row r="981" spans="1:30">
      <c r="A981" s="114" t="s">
        <v>521</v>
      </c>
      <c r="B981" s="123">
        <v>48.713000000000001</v>
      </c>
      <c r="C981" s="119">
        <v>0.32150580000000006</v>
      </c>
      <c r="D981" s="119">
        <v>1.738</v>
      </c>
      <c r="E981" s="119">
        <v>0.12444079999999999</v>
      </c>
      <c r="F981" s="119">
        <v>2.2109999999999999</v>
      </c>
      <c r="G981" s="119">
        <v>7.4731799999999987E-2</v>
      </c>
      <c r="H981" s="119">
        <v>0.53400000000000003</v>
      </c>
      <c r="I981" s="119">
        <v>5.6924400000000007E-2</v>
      </c>
      <c r="J981" s="123">
        <v>19.783000000000001</v>
      </c>
      <c r="K981" s="119">
        <v>0.2650922</v>
      </c>
      <c r="L981" s="119">
        <v>0.35899999999999999</v>
      </c>
      <c r="M981" s="119">
        <v>5.2916600000000001E-2</v>
      </c>
      <c r="N981" s="123">
        <v>11.491</v>
      </c>
      <c r="O981" s="119">
        <v>0.18615419999999999</v>
      </c>
      <c r="P981" s="123">
        <v>14.159000000000001</v>
      </c>
      <c r="Q981" s="119">
        <v>0.2237122</v>
      </c>
      <c r="R981" s="119">
        <v>7.5999999999999998E-2</v>
      </c>
      <c r="S981" s="119">
        <v>4.9445599999999999E-2</v>
      </c>
      <c r="T981" s="119">
        <v>1.2E-2</v>
      </c>
      <c r="U981" s="119">
        <v>3.5210400000000003E-2</v>
      </c>
      <c r="V981" s="119">
        <v>1.4999999999999999E-2</v>
      </c>
      <c r="W981" s="119">
        <v>5.0502000000000005E-2</v>
      </c>
      <c r="X981" s="123">
        <v>99.090999999999994</v>
      </c>
      <c r="Y981" s="114"/>
      <c r="Z981" s="123">
        <v>35.067773930623353</v>
      </c>
      <c r="AA981" s="123">
        <v>33.871881702911608</v>
      </c>
      <c r="AB981" s="123">
        <v>31.060344366465038</v>
      </c>
      <c r="AC981" s="123">
        <v>50.869600288407348</v>
      </c>
      <c r="AD981" s="123">
        <v>18.552709686332129</v>
      </c>
    </row>
    <row r="982" spans="1:30">
      <c r="A982" s="114" t="s">
        <v>522</v>
      </c>
      <c r="B982" s="123">
        <v>51.14</v>
      </c>
      <c r="C982" s="119">
        <v>0.32729599999999998</v>
      </c>
      <c r="D982" s="119">
        <v>0.64200000000000002</v>
      </c>
      <c r="E982" s="119">
        <v>8.7825600000000004E-2</v>
      </c>
      <c r="F982" s="119">
        <v>0.95399999999999996</v>
      </c>
      <c r="G982" s="119">
        <v>5.2851599999999992E-2</v>
      </c>
      <c r="H982" s="119">
        <v>0.372</v>
      </c>
      <c r="I982" s="119">
        <v>5.3047199999999996E-2</v>
      </c>
      <c r="J982" s="123">
        <v>22.404</v>
      </c>
      <c r="K982" s="119">
        <v>0.2822904</v>
      </c>
      <c r="L982" s="119">
        <v>0.33800000000000002</v>
      </c>
      <c r="M982" s="119">
        <v>5.2660400000000003E-2</v>
      </c>
      <c r="N982" s="123">
        <v>16.207999999999998</v>
      </c>
      <c r="O982" s="119">
        <v>0.22042880000000001</v>
      </c>
      <c r="P982" s="119">
        <v>6.6440000000000001</v>
      </c>
      <c r="Q982" s="119">
        <v>0.15679839999999998</v>
      </c>
      <c r="R982" s="119">
        <v>0</v>
      </c>
      <c r="S982" s="119">
        <v>0</v>
      </c>
      <c r="T982" s="119">
        <v>0</v>
      </c>
      <c r="U982" s="119">
        <v>0</v>
      </c>
      <c r="V982" s="119">
        <v>1.0999999999999999E-2</v>
      </c>
      <c r="W982" s="119">
        <v>5.0938799999999992E-2</v>
      </c>
      <c r="X982" s="123">
        <v>98.712999999999994</v>
      </c>
      <c r="Y982" s="114"/>
      <c r="Z982" s="123">
        <v>48.30494433447619</v>
      </c>
      <c r="AA982" s="123">
        <v>37.461444652319628</v>
      </c>
      <c r="AB982" s="123">
        <v>14.233611013204186</v>
      </c>
      <c r="AC982" s="123">
        <v>56.323749949386148</v>
      </c>
      <c r="AD982" s="123">
        <v>22.100558265090264</v>
      </c>
    </row>
    <row r="983" spans="1:30">
      <c r="A983" s="114" t="s">
        <v>523</v>
      </c>
      <c r="B983" s="123">
        <v>49.817</v>
      </c>
      <c r="C983" s="119">
        <v>0.32879220000000003</v>
      </c>
      <c r="D983" s="119">
        <v>1.391</v>
      </c>
      <c r="E983" s="119">
        <v>0.1129492</v>
      </c>
      <c r="F983" s="119">
        <v>2.1920000000000002</v>
      </c>
      <c r="G983" s="119">
        <v>7.4528000000000011E-2</v>
      </c>
      <c r="H983" s="119">
        <v>0.54800000000000004</v>
      </c>
      <c r="I983" s="119">
        <v>6.0280000000000007E-2</v>
      </c>
      <c r="J983" s="123">
        <v>19.887</v>
      </c>
      <c r="K983" s="119">
        <v>0.26648580000000005</v>
      </c>
      <c r="L983" s="119">
        <v>0.33100000000000002</v>
      </c>
      <c r="M983" s="119">
        <v>5.2298000000000011E-2</v>
      </c>
      <c r="N983" s="123">
        <v>13.819000000000001</v>
      </c>
      <c r="O983" s="119">
        <v>0.2017574</v>
      </c>
      <c r="P983" s="123">
        <v>11.273999999999999</v>
      </c>
      <c r="Q983" s="119">
        <v>0.20067719999999997</v>
      </c>
      <c r="R983" s="119">
        <v>2.3E-2</v>
      </c>
      <c r="S983" s="119">
        <v>4.5999999999999999E-2</v>
      </c>
      <c r="T983" s="119">
        <v>0</v>
      </c>
      <c r="U983" s="119">
        <v>0</v>
      </c>
      <c r="V983" s="119">
        <v>3.1E-2</v>
      </c>
      <c r="W983" s="119">
        <v>4.9885199999999991E-2</v>
      </c>
      <c r="X983" s="123">
        <v>99.313000000000017</v>
      </c>
      <c r="Y983" s="114"/>
      <c r="Z983" s="123">
        <v>41.773836376088944</v>
      </c>
      <c r="AA983" s="123">
        <v>33.728250726956162</v>
      </c>
      <c r="AB983" s="123">
        <v>24.497912896954897</v>
      </c>
      <c r="AC983" s="123">
        <v>55.33028337933704</v>
      </c>
      <c r="AD983" s="123">
        <v>21.414765823116564</v>
      </c>
    </row>
    <row r="984" spans="1:30">
      <c r="A984" s="114" t="s">
        <v>524</v>
      </c>
      <c r="B984" s="123">
        <v>45.228999999999999</v>
      </c>
      <c r="C984" s="119">
        <v>0.30755719999999998</v>
      </c>
      <c r="D984" s="119">
        <v>1.1060000000000001</v>
      </c>
      <c r="E984" s="119">
        <v>0.1021944</v>
      </c>
      <c r="F984" s="119">
        <v>1.0740000000000001</v>
      </c>
      <c r="G984" s="119">
        <v>5.6492399999999998E-2</v>
      </c>
      <c r="H984" s="119">
        <v>0</v>
      </c>
      <c r="I984" s="119">
        <v>0</v>
      </c>
      <c r="J984" s="123">
        <v>41.1</v>
      </c>
      <c r="K984" s="119">
        <v>0.37812000000000007</v>
      </c>
      <c r="L984" s="119">
        <v>0.53200000000000003</v>
      </c>
      <c r="M984" s="119">
        <v>6.0009600000000003E-2</v>
      </c>
      <c r="N984" s="119">
        <v>1.0740000000000001</v>
      </c>
      <c r="O984" s="119">
        <v>6.4010399999999995E-2</v>
      </c>
      <c r="P984" s="119">
        <v>9.5739999999999998</v>
      </c>
      <c r="Q984" s="119">
        <v>0.18382079999999998</v>
      </c>
      <c r="R984" s="119">
        <v>0</v>
      </c>
      <c r="S984" s="119">
        <v>0</v>
      </c>
      <c r="T984" s="119">
        <v>0</v>
      </c>
      <c r="U984" s="119">
        <v>0</v>
      </c>
      <c r="V984" s="119">
        <v>0</v>
      </c>
      <c r="W984" s="119">
        <v>0</v>
      </c>
      <c r="X984" s="123">
        <v>99.688999999999993</v>
      </c>
      <c r="Y984" s="114"/>
      <c r="Z984" s="123">
        <v>3.4627045297690082</v>
      </c>
      <c r="AA984" s="123">
        <v>74.348798318291713</v>
      </c>
      <c r="AB984" s="123">
        <v>22.188497151939284</v>
      </c>
      <c r="AC984" s="123">
        <v>4.4507391845012085</v>
      </c>
      <c r="AD984" s="123">
        <v>1.0143775125868124</v>
      </c>
    </row>
    <row r="985" spans="1:30">
      <c r="A985" s="114" t="s">
        <v>525</v>
      </c>
      <c r="B985" s="123">
        <v>50.915999999999997</v>
      </c>
      <c r="C985" s="119">
        <v>0.3360456</v>
      </c>
      <c r="D985" s="119">
        <v>0.73399999999999999</v>
      </c>
      <c r="E985" s="119">
        <v>8.69056E-2</v>
      </c>
      <c r="F985" s="119">
        <v>0.82599999999999996</v>
      </c>
      <c r="G985" s="119">
        <v>5.0055599999999992E-2</v>
      </c>
      <c r="H985" s="119">
        <v>0.23799999999999999</v>
      </c>
      <c r="I985" s="119">
        <v>4.9075600000000004E-2</v>
      </c>
      <c r="J985" s="123">
        <v>26.925000000000001</v>
      </c>
      <c r="K985" s="119">
        <v>0.30694499999999997</v>
      </c>
      <c r="L985" s="119">
        <v>0.47</v>
      </c>
      <c r="M985" s="119">
        <v>5.5930000000000001E-2</v>
      </c>
      <c r="N985" s="123">
        <v>14.613</v>
      </c>
      <c r="O985" s="119">
        <v>0.21042719999999998</v>
      </c>
      <c r="P985" s="119">
        <v>5.4980000000000002</v>
      </c>
      <c r="Q985" s="119">
        <v>0.14184840000000001</v>
      </c>
      <c r="R985" s="119">
        <v>6.2E-2</v>
      </c>
      <c r="S985" s="119">
        <v>4.478879999999999E-2</v>
      </c>
      <c r="T985" s="119">
        <v>0</v>
      </c>
      <c r="U985" s="119">
        <v>0</v>
      </c>
      <c r="V985" s="119">
        <v>0</v>
      </c>
      <c r="W985" s="119">
        <v>0</v>
      </c>
      <c r="X985" s="123">
        <v>100.282</v>
      </c>
      <c r="Y985" s="114"/>
      <c r="Z985" s="123">
        <v>43.399098231488011</v>
      </c>
      <c r="AA985" s="123">
        <v>44.863570339006301</v>
      </c>
      <c r="AB985" s="123">
        <v>11.737331429505691</v>
      </c>
      <c r="AC985" s="123">
        <v>49.172643088937477</v>
      </c>
      <c r="AD985" s="123">
        <v>17.548742146593163</v>
      </c>
    </row>
    <row r="986" spans="1:30">
      <c r="A986" s="114" t="s">
        <v>526</v>
      </c>
      <c r="B986" s="123">
        <v>46.610999999999997</v>
      </c>
      <c r="C986" s="119">
        <v>0.31695479999999998</v>
      </c>
      <c r="D986" s="119">
        <v>1.1379999999999999</v>
      </c>
      <c r="E986" s="119">
        <v>0.10333039999999999</v>
      </c>
      <c r="F986" s="119">
        <v>1.151</v>
      </c>
      <c r="G986" s="119">
        <v>5.7089600000000004E-2</v>
      </c>
      <c r="H986" s="119">
        <v>5.2999999999999999E-2</v>
      </c>
      <c r="I986" s="119">
        <v>4.0608600000000002E-2</v>
      </c>
      <c r="J986" s="123">
        <v>35.661000000000001</v>
      </c>
      <c r="K986" s="119">
        <v>0.34947780000000001</v>
      </c>
      <c r="L986" s="119">
        <v>0.51900000000000002</v>
      </c>
      <c r="M986" s="119">
        <v>5.8231800000000007E-2</v>
      </c>
      <c r="N986" s="119">
        <v>4.2690000000000001</v>
      </c>
      <c r="O986" s="119">
        <v>0.1186782</v>
      </c>
      <c r="P986" s="123">
        <v>10.067</v>
      </c>
      <c r="Q986" s="119">
        <v>0.1892596</v>
      </c>
      <c r="R986" s="119">
        <v>3.0000000000000001E-3</v>
      </c>
      <c r="S986" s="119">
        <v>5.3328600000000004E-2</v>
      </c>
      <c r="T986" s="119">
        <v>8.0000000000000002E-3</v>
      </c>
      <c r="U986" s="119">
        <v>3.4083200000000001E-2</v>
      </c>
      <c r="V986" s="119">
        <v>0</v>
      </c>
      <c r="W986" s="119">
        <v>0</v>
      </c>
      <c r="X986" s="123">
        <v>99.480000000000018</v>
      </c>
      <c r="Y986" s="114"/>
      <c r="Z986" s="123">
        <v>13.546877048403072</v>
      </c>
      <c r="AA986" s="123">
        <v>63.489711144912</v>
      </c>
      <c r="AB986" s="123">
        <v>22.963411806684924</v>
      </c>
      <c r="AC986" s="123">
        <v>17.586297545174435</v>
      </c>
      <c r="AD986" s="123">
        <v>4.4840808201993303</v>
      </c>
    </row>
    <row r="987" spans="1:30">
      <c r="A987" s="114" t="s">
        <v>527</v>
      </c>
      <c r="B987" s="123">
        <v>46.854999999999997</v>
      </c>
      <c r="C987" s="119">
        <v>0.31861400000000001</v>
      </c>
      <c r="D987" s="119">
        <v>0.65500000000000003</v>
      </c>
      <c r="E987" s="119">
        <v>8.4756999999999999E-2</v>
      </c>
      <c r="F987" s="119">
        <v>0.52500000000000002</v>
      </c>
      <c r="G987" s="119">
        <v>4.3154999999999999E-2</v>
      </c>
      <c r="H987" s="119">
        <v>5.5E-2</v>
      </c>
      <c r="I987" s="119">
        <v>3.9127000000000002E-2</v>
      </c>
      <c r="J987" s="123">
        <v>41.203000000000003</v>
      </c>
      <c r="K987" s="119">
        <v>0.37906760000000006</v>
      </c>
      <c r="L987" s="119">
        <v>0.57199999999999995</v>
      </c>
      <c r="M987" s="119">
        <v>6.0746399999999985E-2</v>
      </c>
      <c r="N987" s="119">
        <v>3.234</v>
      </c>
      <c r="O987" s="119">
        <v>0.1047816</v>
      </c>
      <c r="P987" s="119">
        <v>7.1479999999999997</v>
      </c>
      <c r="Q987" s="119">
        <v>0.16011520000000001</v>
      </c>
      <c r="R987" s="119">
        <v>0</v>
      </c>
      <c r="S987" s="119">
        <v>0</v>
      </c>
      <c r="T987" s="119">
        <v>1.9E-2</v>
      </c>
      <c r="U987" s="119">
        <v>3.87068E-2</v>
      </c>
      <c r="V987" s="119">
        <v>0</v>
      </c>
      <c r="W987" s="119">
        <v>0</v>
      </c>
      <c r="X987" s="123">
        <v>100.26600000000001</v>
      </c>
      <c r="Y987" s="114"/>
      <c r="Z987" s="123">
        <v>10.269881582156861</v>
      </c>
      <c r="AA987" s="123">
        <v>73.413382847231148</v>
      </c>
      <c r="AB987" s="123">
        <v>16.316735570612</v>
      </c>
      <c r="AC987" s="123">
        <v>12.273894379222469</v>
      </c>
      <c r="AD987" s="123">
        <v>2.9861388783461225</v>
      </c>
    </row>
    <row r="988" spans="1:30">
      <c r="A988" s="114" t="s">
        <v>528</v>
      </c>
      <c r="B988" s="123">
        <v>48.774999999999999</v>
      </c>
      <c r="C988" s="119">
        <v>0.32191499999999995</v>
      </c>
      <c r="D988" s="119">
        <v>0.76300000000000001</v>
      </c>
      <c r="E988" s="119">
        <v>9.0644400000000014E-2</v>
      </c>
      <c r="F988" s="119">
        <v>0.752</v>
      </c>
      <c r="G988" s="119">
        <v>4.8278399999999999E-2</v>
      </c>
      <c r="H988" s="119">
        <v>8.8999999999999996E-2</v>
      </c>
      <c r="I988" s="119">
        <v>4.1171399999999997E-2</v>
      </c>
      <c r="J988" s="123">
        <v>32.514000000000003</v>
      </c>
      <c r="K988" s="119">
        <v>0.33814560000000005</v>
      </c>
      <c r="L988" s="119">
        <v>0.49199999999999999</v>
      </c>
      <c r="M988" s="119">
        <v>5.6776799999999995E-2</v>
      </c>
      <c r="N988" s="119">
        <v>9.6379999999999999</v>
      </c>
      <c r="O988" s="119">
        <v>0.1754116</v>
      </c>
      <c r="P988" s="119">
        <v>6.569</v>
      </c>
      <c r="Q988" s="119">
        <v>0.15502839999999998</v>
      </c>
      <c r="R988" s="119">
        <v>3.6999999999999998E-2</v>
      </c>
      <c r="S988" s="119">
        <v>4.8632799999999997E-2</v>
      </c>
      <c r="T988" s="119">
        <v>6.0000000000000001E-3</v>
      </c>
      <c r="U988" s="119">
        <v>3.6997200000000001E-2</v>
      </c>
      <c r="V988" s="119">
        <v>0</v>
      </c>
      <c r="W988" s="119">
        <v>0</v>
      </c>
      <c r="X988" s="123">
        <v>99.635000000000019</v>
      </c>
      <c r="Y988" s="114"/>
      <c r="Z988" s="123">
        <v>29.562837121803025</v>
      </c>
      <c r="AA988" s="123">
        <v>55.953388141225382</v>
      </c>
      <c r="AB988" s="123">
        <v>14.483774736971593</v>
      </c>
      <c r="AC988" s="123">
        <v>34.571896628477873</v>
      </c>
      <c r="AD988" s="123">
        <v>10.414088676437645</v>
      </c>
    </row>
    <row r="989" spans="1:30">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c r="X989" s="123"/>
      <c r="Y989" s="114"/>
      <c r="Z989" s="114"/>
      <c r="AA989" s="114"/>
      <c r="AB989" s="114"/>
    </row>
    <row r="990" spans="1:30">
      <c r="A990" t="s">
        <v>401</v>
      </c>
      <c r="B990" s="123">
        <v>47.81</v>
      </c>
      <c r="C990" s="119">
        <v>0.32510800000000001</v>
      </c>
      <c r="D990" s="119">
        <v>8.6999999999999994E-2</v>
      </c>
      <c r="E990" s="119">
        <v>5.2165200000000002E-2</v>
      </c>
      <c r="F990" s="123">
        <v>32.485999999999997</v>
      </c>
      <c r="G990" s="119">
        <v>0.25339079999999997</v>
      </c>
      <c r="H990" s="119">
        <v>1.6E-2</v>
      </c>
      <c r="I990" s="119">
        <v>3.4726399999999998E-2</v>
      </c>
      <c r="J990" s="119">
        <v>0.75900000000000001</v>
      </c>
      <c r="K990" s="119">
        <v>6.3452399999999992E-2</v>
      </c>
      <c r="L990" s="119">
        <v>8.0000000000000002E-3</v>
      </c>
      <c r="M990" s="119">
        <v>3.9395199999999998E-2</v>
      </c>
      <c r="N990" s="119">
        <v>0.23699999999999999</v>
      </c>
      <c r="O990" s="119">
        <v>3.3796199999999998E-2</v>
      </c>
      <c r="P990" s="123">
        <v>17.164000000000001</v>
      </c>
      <c r="Q990" s="119">
        <v>0.25059439999999999</v>
      </c>
      <c r="R990" s="119">
        <v>1.448</v>
      </c>
      <c r="S990" s="119">
        <v>0.11960479999999998</v>
      </c>
      <c r="T990" s="119">
        <v>2.7E-2</v>
      </c>
      <c r="U990" s="119">
        <v>3.6568799999999999E-2</v>
      </c>
      <c r="V990" s="119">
        <v>8.9999999999999993E-3</v>
      </c>
      <c r="W990" s="119">
        <v>4.769099999999999E-2</v>
      </c>
      <c r="X990" s="123">
        <v>100.051</v>
      </c>
      <c r="Y990" s="114"/>
      <c r="Z990" s="123">
        <v>86.614783432502989</v>
      </c>
      <c r="AA990" s="123">
        <v>13.222954652694332</v>
      </c>
      <c r="AB990" s="123">
        <v>0.16226191480268956</v>
      </c>
    </row>
    <row r="991" spans="1:30">
      <c r="A991" t="s">
        <v>488</v>
      </c>
      <c r="B991" s="123">
        <v>47.36</v>
      </c>
      <c r="C991" s="119">
        <v>0.322048</v>
      </c>
      <c r="D991" s="119">
        <v>8.5000000000000006E-2</v>
      </c>
      <c r="E991" s="119">
        <v>5.0779000000000005E-2</v>
      </c>
      <c r="F991" s="123">
        <v>32.396000000000001</v>
      </c>
      <c r="G991" s="119">
        <v>0.25268880000000005</v>
      </c>
      <c r="H991" s="119">
        <v>4.0000000000000001E-3</v>
      </c>
      <c r="I991" s="119">
        <v>3.39408E-2</v>
      </c>
      <c r="J991" s="119">
        <v>0.76100000000000001</v>
      </c>
      <c r="K991" s="119">
        <v>6.3315200000000002E-2</v>
      </c>
      <c r="L991" s="119">
        <v>0</v>
      </c>
      <c r="M991" s="119">
        <v>0</v>
      </c>
      <c r="N991" s="119">
        <v>0.27700000000000002</v>
      </c>
      <c r="O991" s="119">
        <v>3.4181800000000005E-2</v>
      </c>
      <c r="P991" s="123">
        <v>16.954000000000001</v>
      </c>
      <c r="Q991" s="119">
        <v>0.25091920000000001</v>
      </c>
      <c r="R991" s="119">
        <v>1.26</v>
      </c>
      <c r="S991" s="119">
        <v>0.113148</v>
      </c>
      <c r="T991" s="119">
        <v>7.1999999999999995E-2</v>
      </c>
      <c r="U991" s="119">
        <v>3.8736E-2</v>
      </c>
      <c r="V991" s="119">
        <v>4.7E-2</v>
      </c>
      <c r="W991" s="119">
        <v>4.6417200000000006E-2</v>
      </c>
      <c r="X991" s="123">
        <v>99.216000000000022</v>
      </c>
      <c r="Y991" s="114"/>
      <c r="Z991" s="123">
        <v>87.754251094374666</v>
      </c>
      <c r="AA991" s="123">
        <v>11.801927957995236</v>
      </c>
      <c r="AB991" s="123">
        <v>0.44382094763009711</v>
      </c>
    </row>
    <row r="992" spans="1:30">
      <c r="A992" t="s">
        <v>489</v>
      </c>
      <c r="B992" s="123">
        <v>48.997</v>
      </c>
      <c r="C992" s="119">
        <v>0.33317960000000002</v>
      </c>
      <c r="D992" s="119">
        <v>9.4E-2</v>
      </c>
      <c r="E992" s="119">
        <v>5.2245199999999999E-2</v>
      </c>
      <c r="F992" s="123">
        <v>30.68</v>
      </c>
      <c r="G992" s="119">
        <v>0.24543999999999999</v>
      </c>
      <c r="H992" s="119">
        <v>2.1999999999999999E-2</v>
      </c>
      <c r="I992" s="119">
        <v>3.4645599999999999E-2</v>
      </c>
      <c r="J992" s="119">
        <v>1.425</v>
      </c>
      <c r="K992" s="119">
        <v>8.0369999999999997E-2</v>
      </c>
      <c r="L992" s="119">
        <v>1.4999999999999999E-2</v>
      </c>
      <c r="M992" s="119">
        <v>3.6837000000000002E-2</v>
      </c>
      <c r="N992" s="119">
        <v>0.186</v>
      </c>
      <c r="O992" s="119">
        <v>3.0429599999999998E-2</v>
      </c>
      <c r="P992" s="123">
        <v>15.708</v>
      </c>
      <c r="Q992" s="119">
        <v>0.24190319999999998</v>
      </c>
      <c r="R992" s="119">
        <v>1.4059999999999999</v>
      </c>
      <c r="S992" s="119">
        <v>0.1189476</v>
      </c>
      <c r="T992" s="119">
        <v>8.6999999999999994E-2</v>
      </c>
      <c r="U992" s="119">
        <v>4.4282999999999989E-2</v>
      </c>
      <c r="V992" s="119">
        <v>0</v>
      </c>
      <c r="W992" s="119">
        <v>0</v>
      </c>
      <c r="X992" s="123">
        <v>98.620000000000019</v>
      </c>
      <c r="Y992" s="114"/>
      <c r="Z992" s="123">
        <v>85.574528481305094</v>
      </c>
      <c r="AA992" s="123">
        <v>13.861025792074374</v>
      </c>
      <c r="AB992" s="123">
        <v>0.56444572662054593</v>
      </c>
    </row>
    <row r="993" spans="1:28">
      <c r="A993" t="s">
        <v>490</v>
      </c>
      <c r="B993" s="123">
        <v>48.81</v>
      </c>
      <c r="C993" s="119">
        <v>0.33190800000000004</v>
      </c>
      <c r="D993" s="119">
        <v>6.0999999999999999E-2</v>
      </c>
      <c r="E993" s="119">
        <v>5.5522199999999994E-2</v>
      </c>
      <c r="F993" s="123">
        <v>31.797000000000001</v>
      </c>
      <c r="G993" s="119">
        <v>0.25437600000000005</v>
      </c>
      <c r="H993" s="119">
        <v>0</v>
      </c>
      <c r="I993" s="119">
        <v>0</v>
      </c>
      <c r="J993" s="119">
        <v>0.79</v>
      </c>
      <c r="K993" s="119">
        <v>6.4147999999999997E-2</v>
      </c>
      <c r="L993" s="119">
        <v>2.1999999999999999E-2</v>
      </c>
      <c r="M993" s="119">
        <v>3.4698399999999997E-2</v>
      </c>
      <c r="N993" s="119">
        <v>0.23300000000000001</v>
      </c>
      <c r="O993" s="119">
        <v>3.2107400000000001E-2</v>
      </c>
      <c r="P993" s="123">
        <v>17.047000000000001</v>
      </c>
      <c r="Q993" s="119">
        <v>0.2488862</v>
      </c>
      <c r="R993" s="119">
        <v>1.409</v>
      </c>
      <c r="S993" s="119">
        <v>0.11722879999999999</v>
      </c>
      <c r="T993" s="119">
        <v>3.4000000000000002E-2</v>
      </c>
      <c r="U993" s="119">
        <v>4.0562000000000008E-2</v>
      </c>
      <c r="V993" s="119">
        <v>0</v>
      </c>
      <c r="W993" s="119">
        <v>0</v>
      </c>
      <c r="X993" s="123">
        <v>100.20300000000003</v>
      </c>
      <c r="Y993" s="114"/>
      <c r="Z993" s="123">
        <v>86.809551974899364</v>
      </c>
      <c r="AA993" s="123">
        <v>12.984253188749806</v>
      </c>
      <c r="AB993" s="123">
        <v>0.20619483635082181</v>
      </c>
    </row>
    <row r="994" spans="1:28">
      <c r="A994" t="s">
        <v>491</v>
      </c>
      <c r="B994" s="123">
        <v>46.734999999999999</v>
      </c>
      <c r="C994" s="119">
        <v>0.32714500000000002</v>
      </c>
      <c r="D994" s="119">
        <v>0.1</v>
      </c>
      <c r="E994" s="119">
        <v>5.3340000000000005E-2</v>
      </c>
      <c r="F994" s="123">
        <v>32.551000000000002</v>
      </c>
      <c r="G994" s="119">
        <v>0.25389780000000001</v>
      </c>
      <c r="H994" s="119">
        <v>3.4000000000000002E-2</v>
      </c>
      <c r="I994" s="119">
        <v>3.6243999999999998E-2</v>
      </c>
      <c r="J994" s="119">
        <v>0.85599999999999998</v>
      </c>
      <c r="K994" s="119">
        <v>6.5398399999999995E-2</v>
      </c>
      <c r="L994" s="119">
        <v>0.03</v>
      </c>
      <c r="M994" s="119">
        <v>3.5478000000000003E-2</v>
      </c>
      <c r="N994" s="119">
        <v>0.185</v>
      </c>
      <c r="O994" s="119">
        <v>3.0339999999999999E-2</v>
      </c>
      <c r="P994" s="123">
        <v>17.318000000000001</v>
      </c>
      <c r="Q994" s="119">
        <v>0.25284280000000003</v>
      </c>
      <c r="R994" s="119">
        <v>1.1870000000000001</v>
      </c>
      <c r="S994" s="119">
        <v>0.11062840000000002</v>
      </c>
      <c r="T994" s="119">
        <v>5.6000000000000001E-2</v>
      </c>
      <c r="U994" s="119">
        <v>4.1630400000000005E-2</v>
      </c>
      <c r="V994" s="119">
        <v>0</v>
      </c>
      <c r="W994" s="119">
        <v>0</v>
      </c>
      <c r="X994" s="123">
        <v>99.051999999999992</v>
      </c>
      <c r="Y994" s="114"/>
      <c r="Z994" s="123">
        <v>88.661554091384119</v>
      </c>
      <c r="AA994" s="123">
        <v>10.997013339671136</v>
      </c>
      <c r="AB994" s="123">
        <v>0.34143256894474733</v>
      </c>
    </row>
    <row r="995" spans="1:28">
      <c r="A995" t="s">
        <v>492</v>
      </c>
      <c r="B995" s="123">
        <v>48.206000000000003</v>
      </c>
      <c r="C995" s="119">
        <v>0.32780080000000006</v>
      </c>
      <c r="D995" s="119">
        <v>8.7999999999999995E-2</v>
      </c>
      <c r="E995" s="119">
        <v>5.3768000000000003E-2</v>
      </c>
      <c r="F995" s="123">
        <v>31.542999999999999</v>
      </c>
      <c r="G995" s="119">
        <v>0.25234400000000001</v>
      </c>
      <c r="H995" s="119">
        <v>0</v>
      </c>
      <c r="I995" s="119">
        <v>0</v>
      </c>
      <c r="J995" s="119">
        <v>0.97699999999999998</v>
      </c>
      <c r="K995" s="119">
        <v>6.9366999999999998E-2</v>
      </c>
      <c r="L995" s="119">
        <v>3.3000000000000002E-2</v>
      </c>
      <c r="M995" s="119">
        <v>3.5930400000000001E-2</v>
      </c>
      <c r="N995" s="119">
        <v>0.26800000000000002</v>
      </c>
      <c r="O995" s="119">
        <v>3.3500000000000002E-2</v>
      </c>
      <c r="P995" s="123">
        <v>16.547999999999998</v>
      </c>
      <c r="Q995" s="119">
        <v>0.24491039999999997</v>
      </c>
      <c r="R995" s="119">
        <v>1.53</v>
      </c>
      <c r="S995" s="119">
        <v>0.122706</v>
      </c>
      <c r="T995" s="119">
        <v>0.09</v>
      </c>
      <c r="U995" s="119">
        <v>4.3919999999999994E-2</v>
      </c>
      <c r="V995" s="119">
        <v>7.0000000000000001E-3</v>
      </c>
      <c r="W995" s="119">
        <v>4.7282200000000003E-2</v>
      </c>
      <c r="X995" s="123">
        <v>99.29000000000002</v>
      </c>
      <c r="Y995" s="114"/>
      <c r="Z995" s="123">
        <v>85.194037772311418</v>
      </c>
      <c r="AA995" s="123">
        <v>14.254157377010227</v>
      </c>
      <c r="AB995" s="123">
        <v>0.55180485067835905</v>
      </c>
    </row>
    <row r="996" spans="1:28">
      <c r="A996" t="s">
        <v>493</v>
      </c>
      <c r="B996" s="123">
        <v>47.506999999999998</v>
      </c>
      <c r="C996" s="119">
        <v>0.32304759999999999</v>
      </c>
      <c r="D996" s="119">
        <v>0.114</v>
      </c>
      <c r="E996" s="119">
        <v>5.3602800000000006E-2</v>
      </c>
      <c r="F996" s="123">
        <v>32.292999999999999</v>
      </c>
      <c r="G996" s="119">
        <v>0.25188539999999998</v>
      </c>
      <c r="H996" s="119">
        <v>1.0999999999999999E-2</v>
      </c>
      <c r="I996" s="119">
        <v>3.7721200000000003E-2</v>
      </c>
      <c r="J996" s="119">
        <v>0.76300000000000001</v>
      </c>
      <c r="K996" s="119">
        <v>6.2871200000000002E-2</v>
      </c>
      <c r="L996" s="119">
        <v>2.1999999999999999E-2</v>
      </c>
      <c r="M996" s="119">
        <v>3.5635599999999996E-2</v>
      </c>
      <c r="N996" s="119">
        <v>0.28799999999999998</v>
      </c>
      <c r="O996" s="119">
        <v>3.4905599999999995E-2</v>
      </c>
      <c r="P996" s="123">
        <v>17.228999999999999</v>
      </c>
      <c r="Q996" s="119">
        <v>0.25154339999999997</v>
      </c>
      <c r="R996" s="119">
        <v>1.395</v>
      </c>
      <c r="S996" s="119">
        <v>0.11969100000000001</v>
      </c>
      <c r="T996" s="119">
        <v>1.2E-2</v>
      </c>
      <c r="U996" s="119">
        <v>3.9227999999999999E-2</v>
      </c>
      <c r="V996" s="119">
        <v>4.2999999999999997E-2</v>
      </c>
      <c r="W996" s="119">
        <v>4.595839999999999E-2</v>
      </c>
      <c r="X996" s="123">
        <v>99.676999999999992</v>
      </c>
      <c r="Y996" s="114"/>
      <c r="Z996" s="123">
        <v>87.157309226649758</v>
      </c>
      <c r="AA996" s="123">
        <v>12.770396432303551</v>
      </c>
      <c r="AB996" s="123">
        <v>7.2294341046696117E-2</v>
      </c>
    </row>
    <row r="997" spans="1:28">
      <c r="A997" t="s">
        <v>494</v>
      </c>
      <c r="B997" s="123">
        <v>46.395000000000003</v>
      </c>
      <c r="C997" s="119">
        <v>0.32476500000000003</v>
      </c>
      <c r="D997" s="119">
        <v>5.0999999999999997E-2</v>
      </c>
      <c r="E997" s="119">
        <v>5.0540999999999989E-2</v>
      </c>
      <c r="F997" s="123">
        <v>33.261000000000003</v>
      </c>
      <c r="G997" s="119">
        <v>0.25943580000000005</v>
      </c>
      <c r="H997" s="119">
        <v>2.1999999999999999E-2</v>
      </c>
      <c r="I997" s="119">
        <v>3.6013999999999997E-2</v>
      </c>
      <c r="J997" s="119">
        <v>0.51300000000000001</v>
      </c>
      <c r="K997" s="119">
        <v>5.5506600000000003E-2</v>
      </c>
      <c r="L997" s="119">
        <v>1.2999999999999999E-2</v>
      </c>
      <c r="M997" s="119">
        <v>3.6862800000000001E-2</v>
      </c>
      <c r="N997" s="119">
        <v>0.25800000000000001</v>
      </c>
      <c r="O997" s="119">
        <v>3.2456400000000003E-2</v>
      </c>
      <c r="P997" s="123">
        <v>18.068000000000001</v>
      </c>
      <c r="Q997" s="119">
        <v>0.2565656</v>
      </c>
      <c r="R997" s="119">
        <v>1.06</v>
      </c>
      <c r="S997" s="119">
        <v>0.105152</v>
      </c>
      <c r="T997" s="119">
        <v>5.3999999999999999E-2</v>
      </c>
      <c r="U997" s="119">
        <v>3.5650799999999996E-2</v>
      </c>
      <c r="V997" s="119">
        <v>0</v>
      </c>
      <c r="W997" s="119">
        <v>0</v>
      </c>
      <c r="X997" s="123">
        <v>99.695000000000022</v>
      </c>
      <c r="Y997" s="114"/>
      <c r="Z997" s="123">
        <v>90.112456312822047</v>
      </c>
      <c r="AA997" s="123">
        <v>9.5668076046449109</v>
      </c>
      <c r="AB997" s="123">
        <v>0.32073608253302727</v>
      </c>
    </row>
    <row r="998" spans="1:28">
      <c r="A998" t="s">
        <v>495</v>
      </c>
      <c r="B998" s="123">
        <v>47.875</v>
      </c>
      <c r="C998" s="119">
        <v>0.32555000000000001</v>
      </c>
      <c r="D998" s="119">
        <v>8.8999999999999996E-2</v>
      </c>
      <c r="E998" s="119">
        <v>5.49486E-2</v>
      </c>
      <c r="F998" s="123">
        <v>31.692</v>
      </c>
      <c r="G998" s="119">
        <v>0.25353599999999998</v>
      </c>
      <c r="H998" s="119">
        <v>1.4E-2</v>
      </c>
      <c r="I998" s="119">
        <v>3.7982000000000002E-2</v>
      </c>
      <c r="J998" s="119">
        <v>0.89900000000000002</v>
      </c>
      <c r="K998" s="119">
        <v>6.61664E-2</v>
      </c>
      <c r="L998" s="119">
        <v>6.0000000000000001E-3</v>
      </c>
      <c r="M998" s="119">
        <v>3.7946400000000005E-2</v>
      </c>
      <c r="N998" s="119">
        <v>0.183</v>
      </c>
      <c r="O998" s="119">
        <v>3.0926999999999996E-2</v>
      </c>
      <c r="P998" s="123">
        <v>16.427</v>
      </c>
      <c r="Q998" s="119">
        <v>0.24640499999999999</v>
      </c>
      <c r="R998" s="119">
        <v>1.4279999999999999</v>
      </c>
      <c r="S998" s="119">
        <v>0.119952</v>
      </c>
      <c r="T998" s="119">
        <v>0.111</v>
      </c>
      <c r="U998" s="119">
        <v>4.2646199999999995E-2</v>
      </c>
      <c r="V998" s="119">
        <v>0</v>
      </c>
      <c r="W998" s="119">
        <v>0</v>
      </c>
      <c r="X998" s="123">
        <v>98.724000000000004</v>
      </c>
      <c r="Y998" s="114"/>
      <c r="Z998" s="123">
        <v>85.810599287558276</v>
      </c>
      <c r="AA998" s="123">
        <v>13.498866864642448</v>
      </c>
      <c r="AB998" s="123">
        <v>0.69053384779926907</v>
      </c>
    </row>
    <row r="999" spans="1:28">
      <c r="A999" t="s">
        <v>496</v>
      </c>
      <c r="B999" s="123">
        <v>46.820999999999998</v>
      </c>
      <c r="C999" s="119">
        <v>0.31838280000000002</v>
      </c>
      <c r="D999" s="119">
        <v>0.104</v>
      </c>
      <c r="E999" s="119">
        <v>5.7283199999999992E-2</v>
      </c>
      <c r="F999" s="123">
        <v>32.710999999999999</v>
      </c>
      <c r="G999" s="119">
        <v>0.25514579999999998</v>
      </c>
      <c r="H999" s="119">
        <v>0</v>
      </c>
      <c r="I999" s="119">
        <v>0</v>
      </c>
      <c r="J999" s="119">
        <v>0.48699999999999999</v>
      </c>
      <c r="K999" s="119">
        <v>5.5323199999999996E-2</v>
      </c>
      <c r="L999" s="119">
        <v>0</v>
      </c>
      <c r="M999" s="119">
        <v>0</v>
      </c>
      <c r="N999" s="119">
        <v>0.248</v>
      </c>
      <c r="O999" s="119">
        <v>3.4273600000000001E-2</v>
      </c>
      <c r="P999" s="123">
        <v>17.16</v>
      </c>
      <c r="Q999" s="119">
        <v>0.25053599999999998</v>
      </c>
      <c r="R999" s="119">
        <v>1.22</v>
      </c>
      <c r="S999" s="119">
        <v>0.11028799999999998</v>
      </c>
      <c r="T999" s="119">
        <v>5.6000000000000001E-2</v>
      </c>
      <c r="U999" s="119">
        <v>4.4620800000000002E-2</v>
      </c>
      <c r="V999" s="119">
        <v>2.5999999999999999E-2</v>
      </c>
      <c r="W999" s="119">
        <v>4.7746399999999994E-2</v>
      </c>
      <c r="X999" s="123">
        <v>98.832999999999984</v>
      </c>
      <c r="Y999" s="114"/>
      <c r="Z999" s="123">
        <v>88.296937877062788</v>
      </c>
      <c r="AA999" s="123">
        <v>11.359902880351907</v>
      </c>
      <c r="AB999" s="123">
        <v>0.34315924258531644</v>
      </c>
    </row>
    <row r="1000" spans="1:28">
      <c r="A1000" t="s">
        <v>497</v>
      </c>
      <c r="B1000" s="123">
        <v>48.423999999999999</v>
      </c>
      <c r="C1000" s="119">
        <v>0.3292832</v>
      </c>
      <c r="D1000" s="119">
        <v>6.3E-2</v>
      </c>
      <c r="E1000" s="119">
        <v>5.0110200000000001E-2</v>
      </c>
      <c r="F1000" s="123">
        <v>31.37</v>
      </c>
      <c r="G1000" s="119">
        <v>0.25096000000000002</v>
      </c>
      <c r="H1000" s="119">
        <v>2.1000000000000001E-2</v>
      </c>
      <c r="I1000" s="119">
        <v>3.6119999999999999E-2</v>
      </c>
      <c r="J1000" s="119">
        <v>1.768</v>
      </c>
      <c r="K1000" s="119">
        <v>8.6632000000000015E-2</v>
      </c>
      <c r="L1000" s="119">
        <v>0</v>
      </c>
      <c r="M1000" s="119">
        <v>0</v>
      </c>
      <c r="N1000" s="119">
        <v>6.8000000000000005E-2</v>
      </c>
      <c r="O1000" s="119">
        <v>2.5676800000000003E-2</v>
      </c>
      <c r="P1000" s="123">
        <v>16.684999999999999</v>
      </c>
      <c r="Q1000" s="119">
        <v>0.24693799999999999</v>
      </c>
      <c r="R1000" s="119">
        <v>1.4339999999999999</v>
      </c>
      <c r="S1000" s="119">
        <v>0.119022</v>
      </c>
      <c r="T1000" s="119">
        <v>0.158</v>
      </c>
      <c r="U1000" s="119">
        <v>4.7431599999999997E-2</v>
      </c>
      <c r="V1000" s="119">
        <v>4.0000000000000001E-3</v>
      </c>
      <c r="W1000" s="119">
        <v>5.2536000000000006E-2</v>
      </c>
      <c r="X1000" s="123">
        <v>99.995000000000005</v>
      </c>
      <c r="Y1000" s="114"/>
      <c r="Z1000" s="123">
        <v>85.704071408648261</v>
      </c>
      <c r="AA1000" s="123">
        <v>13.3294068131485</v>
      </c>
      <c r="AB1000" s="123">
        <v>0.96652177820323559</v>
      </c>
    </row>
    <row r="1001" spans="1:28">
      <c r="A1001" t="s">
        <v>498</v>
      </c>
      <c r="B1001" s="123">
        <v>47.613999999999997</v>
      </c>
      <c r="C1001" s="119">
        <v>0.32377519999999999</v>
      </c>
      <c r="D1001" s="119">
        <v>0.114</v>
      </c>
      <c r="E1001" s="119">
        <v>5.5312800000000009E-2</v>
      </c>
      <c r="F1001" s="123">
        <v>32.270000000000003</v>
      </c>
      <c r="G1001" s="119">
        <v>0.25170600000000004</v>
      </c>
      <c r="H1001" s="119">
        <v>0</v>
      </c>
      <c r="I1001" s="119">
        <v>0</v>
      </c>
      <c r="J1001" s="119">
        <v>0.63700000000000001</v>
      </c>
      <c r="K1001" s="119">
        <v>6.0387600000000007E-2</v>
      </c>
      <c r="L1001" s="119">
        <v>4.1000000000000002E-2</v>
      </c>
      <c r="M1001" s="119">
        <v>3.6432600000000002E-2</v>
      </c>
      <c r="N1001" s="119">
        <v>0.28199999999999997</v>
      </c>
      <c r="O1001" s="119">
        <v>3.4629599999999996E-2</v>
      </c>
      <c r="P1001" s="123">
        <v>17.155999999999999</v>
      </c>
      <c r="Q1001" s="119">
        <v>0.25047759999999997</v>
      </c>
      <c r="R1001" s="119">
        <v>1.417</v>
      </c>
      <c r="S1001" s="119">
        <v>0.12016160000000001</v>
      </c>
      <c r="T1001" s="119">
        <v>0.105</v>
      </c>
      <c r="U1001" s="119">
        <v>4.2441000000000006E-2</v>
      </c>
      <c r="V1001" s="119">
        <v>3.0000000000000001E-3</v>
      </c>
      <c r="W1001" s="119">
        <v>5.3630400000000009E-2</v>
      </c>
      <c r="X1001" s="123">
        <v>99.638999999999982</v>
      </c>
      <c r="Y1001" s="114"/>
      <c r="Z1001" s="123">
        <v>86.448804534558363</v>
      </c>
      <c r="AA1001" s="123">
        <v>12.921092435499945</v>
      </c>
      <c r="AB1001" s="123">
        <v>0.63010302994168932</v>
      </c>
    </row>
    <row r="1002" spans="1:28">
      <c r="A1002" t="s">
        <v>499</v>
      </c>
      <c r="B1002" s="123">
        <v>47.164000000000001</v>
      </c>
      <c r="C1002" s="119">
        <v>0.32071520000000009</v>
      </c>
      <c r="D1002" s="119">
        <v>6.7000000000000004E-2</v>
      </c>
      <c r="E1002" s="119">
        <v>4.984800000000001E-2</v>
      </c>
      <c r="F1002" s="123">
        <v>32.072000000000003</v>
      </c>
      <c r="G1002" s="119">
        <v>0.25016160000000004</v>
      </c>
      <c r="H1002" s="119">
        <v>8.9999999999999993E-3</v>
      </c>
      <c r="I1002" s="119">
        <v>3.7648799999999996E-2</v>
      </c>
      <c r="J1002" s="119">
        <v>0.78600000000000003</v>
      </c>
      <c r="K1002" s="119">
        <v>6.2722800000000009E-2</v>
      </c>
      <c r="L1002" s="119">
        <v>0</v>
      </c>
      <c r="M1002" s="119">
        <v>0</v>
      </c>
      <c r="N1002" s="119">
        <v>0.33600000000000002</v>
      </c>
      <c r="O1002" s="119">
        <v>3.7766400000000006E-2</v>
      </c>
      <c r="P1002" s="123">
        <v>16.893999999999998</v>
      </c>
      <c r="Q1002" s="119">
        <v>0.25003119999999995</v>
      </c>
      <c r="R1002" s="119">
        <v>1.319</v>
      </c>
      <c r="S1002" s="119">
        <v>0.11554439999999999</v>
      </c>
      <c r="T1002" s="119">
        <v>7.6999999999999999E-2</v>
      </c>
      <c r="U1002" s="119">
        <v>4.06252E-2</v>
      </c>
      <c r="V1002" s="119">
        <v>5.0000000000000001E-3</v>
      </c>
      <c r="W1002" s="119">
        <v>4.1964999999999995E-2</v>
      </c>
      <c r="X1002" s="123">
        <v>98.728999999999999</v>
      </c>
      <c r="Y1002" s="114"/>
      <c r="Z1002" s="123">
        <v>87.205714513712095</v>
      </c>
      <c r="AA1002" s="123">
        <v>12.320935362920467</v>
      </c>
      <c r="AB1002" s="123">
        <v>0.47335012336742466</v>
      </c>
    </row>
    <row r="1003" spans="1:28">
      <c r="A1003" t="s">
        <v>500</v>
      </c>
      <c r="B1003" s="123">
        <v>47.587000000000003</v>
      </c>
      <c r="C1003" s="119">
        <v>0.32359160000000003</v>
      </c>
      <c r="D1003" s="119">
        <v>5.0999999999999997E-2</v>
      </c>
      <c r="E1003" s="119">
        <v>5.2336199999999999E-2</v>
      </c>
      <c r="F1003" s="123">
        <v>32.655999999999999</v>
      </c>
      <c r="G1003" s="119">
        <v>0.25471679999999997</v>
      </c>
      <c r="H1003" s="119">
        <v>0</v>
      </c>
      <c r="I1003" s="119">
        <v>0</v>
      </c>
      <c r="J1003" s="119">
        <v>0.72099999999999997</v>
      </c>
      <c r="K1003" s="119">
        <v>6.22944E-2</v>
      </c>
      <c r="L1003" s="119">
        <v>1.2E-2</v>
      </c>
      <c r="M1003" s="119">
        <v>3.6223200000000004E-2</v>
      </c>
      <c r="N1003" s="119">
        <v>0.29099999999999998</v>
      </c>
      <c r="O1003" s="119">
        <v>3.492E-2</v>
      </c>
      <c r="P1003" s="123">
        <v>17.436</v>
      </c>
      <c r="Q1003" s="119">
        <v>0.25107839999999998</v>
      </c>
      <c r="R1003" s="119">
        <v>1.264</v>
      </c>
      <c r="S1003" s="119">
        <v>0.11249600000000001</v>
      </c>
      <c r="T1003" s="119">
        <v>4.1000000000000002E-2</v>
      </c>
      <c r="U1003" s="119">
        <v>3.8990999999999998E-2</v>
      </c>
      <c r="V1003" s="119">
        <v>0</v>
      </c>
      <c r="W1003" s="119">
        <v>0</v>
      </c>
      <c r="X1003" s="123">
        <v>100.05900000000001</v>
      </c>
      <c r="Y1003" s="114"/>
      <c r="Z1003" s="123">
        <v>88.184500908982884</v>
      </c>
      <c r="AA1003" s="123">
        <v>11.568549351616435</v>
      </c>
      <c r="AB1003" s="123">
        <v>0.24694973940068851</v>
      </c>
    </row>
    <row r="1004" spans="1:28">
      <c r="A1004" t="s">
        <v>501</v>
      </c>
      <c r="B1004" s="123">
        <v>46.807000000000002</v>
      </c>
      <c r="C1004" s="119">
        <v>0.3182876</v>
      </c>
      <c r="D1004" s="119">
        <v>7.3999999999999996E-2</v>
      </c>
      <c r="E1004" s="119">
        <v>5.3398399999999999E-2</v>
      </c>
      <c r="F1004" s="123">
        <v>32.656999999999996</v>
      </c>
      <c r="G1004" s="119">
        <v>0.25472459999999997</v>
      </c>
      <c r="H1004" s="119">
        <v>0</v>
      </c>
      <c r="I1004" s="119">
        <v>0</v>
      </c>
      <c r="J1004" s="119">
        <v>0.59799999999999998</v>
      </c>
      <c r="K1004" s="119">
        <v>5.8484399999999992E-2</v>
      </c>
      <c r="L1004" s="119">
        <v>0.01</v>
      </c>
      <c r="M1004" s="119">
        <v>3.5207999999999996E-2</v>
      </c>
      <c r="N1004" s="119">
        <v>0.224</v>
      </c>
      <c r="O1004" s="119">
        <v>3.1718400000000001E-2</v>
      </c>
      <c r="P1004" s="123">
        <v>17.282</v>
      </c>
      <c r="Q1004" s="119">
        <v>0.25231720000000002</v>
      </c>
      <c r="R1004" s="119">
        <v>1.073</v>
      </c>
      <c r="S1004" s="119">
        <v>0.10472479999999999</v>
      </c>
      <c r="T1004" s="119">
        <v>4.2000000000000003E-2</v>
      </c>
      <c r="U1004" s="119">
        <v>4.1126400000000007E-2</v>
      </c>
      <c r="V1004" s="119">
        <v>3.3000000000000002E-2</v>
      </c>
      <c r="W1004" s="119">
        <v>4.6477200000000003E-2</v>
      </c>
      <c r="X1004" s="123">
        <v>98.8</v>
      </c>
      <c r="Y1004" s="114"/>
      <c r="Z1004" s="123">
        <v>89.666060529172739</v>
      </c>
      <c r="AA1004" s="123">
        <v>10.074424334336706</v>
      </c>
      <c r="AB1004" s="123">
        <v>0.25951513649055302</v>
      </c>
    </row>
    <row r="1005" spans="1:28">
      <c r="A1005" t="s">
        <v>568</v>
      </c>
      <c r="B1005" s="123">
        <v>48.709000000000003</v>
      </c>
      <c r="C1005" s="119">
        <v>0.33122120000000005</v>
      </c>
      <c r="D1005" s="119">
        <v>0.13500000000000001</v>
      </c>
      <c r="E1005" s="119">
        <v>5.1165000000000002E-2</v>
      </c>
      <c r="F1005" s="123">
        <v>31.981000000000002</v>
      </c>
      <c r="G1005" s="119">
        <v>0.2494518</v>
      </c>
      <c r="H1005" s="119">
        <v>2.9000000000000001E-2</v>
      </c>
      <c r="I1005" s="119">
        <v>3.3483399999999996E-2</v>
      </c>
      <c r="J1005" s="119">
        <v>1.1379999999999999</v>
      </c>
      <c r="K1005" s="119">
        <v>7.3059599999999988E-2</v>
      </c>
      <c r="L1005" s="119">
        <v>0</v>
      </c>
      <c r="M1005" s="119">
        <v>0</v>
      </c>
      <c r="N1005" s="119">
        <v>8.3000000000000004E-2</v>
      </c>
      <c r="O1005" s="119">
        <v>2.5796400000000001E-2</v>
      </c>
      <c r="P1005" s="123">
        <v>16.686</v>
      </c>
      <c r="Q1005" s="119">
        <v>0.2469528</v>
      </c>
      <c r="R1005" s="119">
        <v>1.4390000000000001</v>
      </c>
      <c r="S1005" s="119">
        <v>0.1200126</v>
      </c>
      <c r="T1005" s="119">
        <v>9.2999999999999999E-2</v>
      </c>
      <c r="U1005" s="119">
        <v>4.4509799999999995E-2</v>
      </c>
      <c r="V1005" s="119">
        <v>0</v>
      </c>
      <c r="W1005" s="119">
        <v>0</v>
      </c>
      <c r="X1005" s="123">
        <v>100.29299999999999</v>
      </c>
      <c r="Y1005" s="114"/>
      <c r="Z1005" s="123">
        <v>86.0067973795326</v>
      </c>
      <c r="AA1005" s="123">
        <v>13.422325286687938</v>
      </c>
      <c r="AB1005" s="123">
        <v>0.57087733377947047</v>
      </c>
    </row>
    <row r="1006" spans="1:28">
      <c r="A1006" t="s">
        <v>569</v>
      </c>
      <c r="B1006" s="123">
        <v>47.484999999999999</v>
      </c>
      <c r="C1006" s="119">
        <v>0.32289800000000002</v>
      </c>
      <c r="D1006" s="119">
        <v>9.6000000000000002E-2</v>
      </c>
      <c r="E1006" s="119">
        <v>5.1840000000000004E-2</v>
      </c>
      <c r="F1006" s="123">
        <v>32.524000000000001</v>
      </c>
      <c r="G1006" s="119">
        <v>0.25368720000000006</v>
      </c>
      <c r="H1006" s="119">
        <v>0</v>
      </c>
      <c r="I1006" s="119">
        <v>0</v>
      </c>
      <c r="J1006" s="119">
        <v>0.56699999999999995</v>
      </c>
      <c r="K1006" s="119">
        <v>5.9421599999999991E-2</v>
      </c>
      <c r="L1006" s="119">
        <v>0</v>
      </c>
      <c r="M1006" s="119">
        <v>0</v>
      </c>
      <c r="N1006" s="119">
        <v>0.26300000000000001</v>
      </c>
      <c r="O1006" s="119">
        <v>3.2559400000000002E-2</v>
      </c>
      <c r="P1006" s="123">
        <v>16.576000000000001</v>
      </c>
      <c r="Q1006" s="119">
        <v>0.24532480000000001</v>
      </c>
      <c r="R1006" s="119">
        <v>1.403</v>
      </c>
      <c r="S1006" s="119">
        <v>0.1158878</v>
      </c>
      <c r="T1006" s="119">
        <v>0.04</v>
      </c>
      <c r="U1006" s="119">
        <v>4.0464E-2</v>
      </c>
      <c r="V1006" s="119">
        <v>4.0000000000000001E-3</v>
      </c>
      <c r="W1006" s="119">
        <v>5.5570399999999999E-2</v>
      </c>
      <c r="X1006" s="123">
        <v>98.958000000000013</v>
      </c>
      <c r="Y1006" s="114"/>
      <c r="Z1006" s="123">
        <v>86.502158081014741</v>
      </c>
      <c r="AA1006" s="123">
        <v>13.249250284241681</v>
      </c>
      <c r="AB1006" s="123">
        <v>0.2485916347435877</v>
      </c>
    </row>
    <row r="1007" spans="1:28">
      <c r="A1007" t="s">
        <v>570</v>
      </c>
      <c r="B1007" s="123">
        <v>47.911999999999999</v>
      </c>
      <c r="C1007" s="119">
        <v>0.32580159999999997</v>
      </c>
      <c r="D1007" s="119">
        <v>6.9000000000000006E-2</v>
      </c>
      <c r="E1007" s="119">
        <v>5.2757399999999996E-2</v>
      </c>
      <c r="F1007" s="123">
        <v>32.518000000000001</v>
      </c>
      <c r="G1007" s="119">
        <v>0.25364040000000004</v>
      </c>
      <c r="H1007" s="119">
        <v>8.9999999999999993E-3</v>
      </c>
      <c r="I1007" s="119">
        <v>3.8969999999999998E-2</v>
      </c>
      <c r="J1007" s="119">
        <v>0.63</v>
      </c>
      <c r="K1007" s="119">
        <v>6.0606E-2</v>
      </c>
      <c r="L1007" s="119">
        <v>1.2E-2</v>
      </c>
      <c r="M1007" s="119">
        <v>3.6875999999999999E-2</v>
      </c>
      <c r="N1007" s="119">
        <v>0.23699999999999999</v>
      </c>
      <c r="O1007" s="119">
        <v>3.19476E-2</v>
      </c>
      <c r="P1007" s="123">
        <v>17.745999999999999</v>
      </c>
      <c r="Q1007" s="119">
        <v>0.25554239999999995</v>
      </c>
      <c r="R1007" s="119">
        <v>1.242</v>
      </c>
      <c r="S1007" s="119">
        <v>0.11103479999999999</v>
      </c>
      <c r="T1007" s="119">
        <v>6.2E-2</v>
      </c>
      <c r="U1007" s="119">
        <v>4.1763199999999993E-2</v>
      </c>
      <c r="V1007" s="119">
        <v>1E-3</v>
      </c>
      <c r="W1007" s="119">
        <v>5.4075400000000003E-2</v>
      </c>
      <c r="X1007" s="123">
        <v>100.43799999999999</v>
      </c>
      <c r="Y1007" s="114"/>
      <c r="Z1007" s="123">
        <v>88.43207427955457</v>
      </c>
      <c r="AA1007" s="123">
        <v>11.199982895112324</v>
      </c>
      <c r="AB1007" s="123">
        <v>0.36794282533311373</v>
      </c>
    </row>
    <row r="1008" spans="1:28">
      <c r="A1008" t="s">
        <v>571</v>
      </c>
      <c r="B1008" s="123">
        <v>46.890999999999998</v>
      </c>
      <c r="C1008" s="119">
        <v>0.3188588</v>
      </c>
      <c r="D1008" s="119">
        <v>0.1</v>
      </c>
      <c r="E1008" s="119">
        <v>5.3920000000000003E-2</v>
      </c>
      <c r="F1008" s="123">
        <v>32.779000000000003</v>
      </c>
      <c r="G1008" s="119">
        <v>0.25567620000000008</v>
      </c>
      <c r="H1008" s="119">
        <v>3.0000000000000001E-3</v>
      </c>
      <c r="I1008" s="119">
        <v>3.5156400000000004E-2</v>
      </c>
      <c r="J1008" s="119">
        <v>0.52400000000000002</v>
      </c>
      <c r="K1008" s="119">
        <v>5.6277600000000004E-2</v>
      </c>
      <c r="L1008" s="119">
        <v>1.4E-2</v>
      </c>
      <c r="M1008" s="119">
        <v>3.5268799999999996E-2</v>
      </c>
      <c r="N1008" s="119">
        <v>0.20799999999999999</v>
      </c>
      <c r="O1008" s="119">
        <v>3.2364799999999999E-2</v>
      </c>
      <c r="P1008" s="123">
        <v>17.363</v>
      </c>
      <c r="Q1008" s="119">
        <v>0.2500272</v>
      </c>
      <c r="R1008" s="119">
        <v>1.1659999999999999</v>
      </c>
      <c r="S1008" s="119">
        <v>0.1079716</v>
      </c>
      <c r="T1008" s="119">
        <v>1.7000000000000001E-2</v>
      </c>
      <c r="U1008" s="119">
        <v>3.8382600000000003E-2</v>
      </c>
      <c r="V1008" s="119">
        <v>0</v>
      </c>
      <c r="W1008" s="119">
        <v>0</v>
      </c>
      <c r="X1008" s="123">
        <v>99.064999999999998</v>
      </c>
      <c r="Y1008" s="114"/>
      <c r="Z1008" s="123">
        <v>89.071822797542012</v>
      </c>
      <c r="AA1008" s="123">
        <v>10.824318280440409</v>
      </c>
      <c r="AB1008" s="123">
        <v>0.10385892201758866</v>
      </c>
    </row>
    <row r="1009" spans="1:28">
      <c r="A1009" t="s">
        <v>572</v>
      </c>
      <c r="B1009" s="123">
        <v>45.808</v>
      </c>
      <c r="C1009" s="119">
        <v>0.32065599999999994</v>
      </c>
      <c r="D1009" s="119">
        <v>4.2999999999999997E-2</v>
      </c>
      <c r="E1009" s="119">
        <v>5.2442799999999991E-2</v>
      </c>
      <c r="F1009" s="123">
        <v>33.667999999999999</v>
      </c>
      <c r="G1009" s="119">
        <v>0.25587680000000002</v>
      </c>
      <c r="H1009" s="119">
        <v>2.1000000000000001E-2</v>
      </c>
      <c r="I1009" s="119">
        <v>3.87324E-2</v>
      </c>
      <c r="J1009" s="119">
        <v>0.42699999999999999</v>
      </c>
      <c r="K1009" s="119">
        <v>5.5253799999999992E-2</v>
      </c>
      <c r="L1009" s="119">
        <v>1.9E-2</v>
      </c>
      <c r="M1009" s="119">
        <v>3.6647199999999998E-2</v>
      </c>
      <c r="N1009" s="119">
        <v>0.21</v>
      </c>
      <c r="O1009" s="119">
        <v>3.2298E-2</v>
      </c>
      <c r="P1009" s="123">
        <v>17.71</v>
      </c>
      <c r="Q1009" s="119">
        <v>0.25502400000000003</v>
      </c>
      <c r="R1009" s="119">
        <v>1.0389999999999999</v>
      </c>
      <c r="S1009" s="119">
        <v>0.1034844</v>
      </c>
      <c r="T1009" s="119">
        <v>3.7999999999999999E-2</v>
      </c>
      <c r="U1009" s="119">
        <v>3.44128E-2</v>
      </c>
      <c r="V1009" s="119">
        <v>0</v>
      </c>
      <c r="W1009" s="119">
        <v>0</v>
      </c>
      <c r="X1009" s="123">
        <v>98.983000000000004</v>
      </c>
      <c r="Y1009" s="114"/>
      <c r="Z1009" s="123">
        <v>90.194031331507475</v>
      </c>
      <c r="AA1009" s="123">
        <v>9.5754945574084669</v>
      </c>
      <c r="AB1009" s="123">
        <v>0.23047411108405971</v>
      </c>
    </row>
    <row r="1010" spans="1:28">
      <c r="A1010" t="s">
        <v>573</v>
      </c>
      <c r="B1010" s="123">
        <v>44.640999999999998</v>
      </c>
      <c r="C1010" s="119">
        <v>0.31248699999999996</v>
      </c>
      <c r="D1010" s="119">
        <v>2.5000000000000001E-2</v>
      </c>
      <c r="E1010" s="119">
        <v>4.9705000000000006E-2</v>
      </c>
      <c r="F1010" s="123">
        <v>34.877000000000002</v>
      </c>
      <c r="G1010" s="119">
        <v>0.2650652</v>
      </c>
      <c r="H1010" s="119">
        <v>8.9999999999999993E-3</v>
      </c>
      <c r="I1010" s="119">
        <v>3.6833399999999995E-2</v>
      </c>
      <c r="J1010" s="119">
        <v>0.36</v>
      </c>
      <c r="K1010" s="119">
        <v>4.9895999999999996E-2</v>
      </c>
      <c r="L1010" s="119">
        <v>0</v>
      </c>
      <c r="M1010" s="119">
        <v>0</v>
      </c>
      <c r="N1010" s="119">
        <v>0.17</v>
      </c>
      <c r="O1010" s="119">
        <v>2.8900000000000002E-2</v>
      </c>
      <c r="P1010" s="123">
        <v>18.986000000000001</v>
      </c>
      <c r="Q1010" s="119">
        <v>0.26200679999999998</v>
      </c>
      <c r="R1010" s="119">
        <v>0.63300000000000001</v>
      </c>
      <c r="S1010" s="119">
        <v>8.2543199999999997E-2</v>
      </c>
      <c r="T1010" s="119">
        <v>8.0000000000000002E-3</v>
      </c>
      <c r="U1010" s="119">
        <v>3.5553600000000005E-2</v>
      </c>
      <c r="V1010" s="119">
        <v>0</v>
      </c>
      <c r="W1010" s="119">
        <v>0</v>
      </c>
      <c r="X1010" s="123">
        <v>99.709000000000003</v>
      </c>
      <c r="Y1010" s="114"/>
      <c r="Z1010" s="123">
        <v>94.265362176622972</v>
      </c>
      <c r="AA1010" s="123">
        <v>5.6873349017476391</v>
      </c>
      <c r="AB1010" s="123">
        <v>4.7302921629392224E-2</v>
      </c>
    </row>
    <row r="1011" spans="1:28">
      <c r="A1011" t="s">
        <v>574</v>
      </c>
      <c r="B1011" s="123">
        <v>46.023000000000003</v>
      </c>
      <c r="C1011" s="119">
        <v>0.32216099999999998</v>
      </c>
      <c r="D1011" s="119">
        <v>6.3E-2</v>
      </c>
      <c r="E1011" s="119">
        <v>5.2529399999999997E-2</v>
      </c>
      <c r="F1011" s="123">
        <v>33.628999999999998</v>
      </c>
      <c r="G1011" s="119">
        <v>0.25558039999999999</v>
      </c>
      <c r="H1011" s="119">
        <v>5.0000000000000001E-3</v>
      </c>
      <c r="I1011" s="119">
        <v>3.3286999999999997E-2</v>
      </c>
      <c r="J1011" s="119">
        <v>0.53</v>
      </c>
      <c r="K1011" s="119">
        <v>5.7133999999999997E-2</v>
      </c>
      <c r="L1011" s="119">
        <v>8.9999999999999993E-3</v>
      </c>
      <c r="M1011" s="119">
        <v>3.5999999999999997E-2</v>
      </c>
      <c r="N1011" s="119">
        <v>0.32200000000000001</v>
      </c>
      <c r="O1011" s="119">
        <v>3.6192800000000004E-2</v>
      </c>
      <c r="P1011" s="123">
        <v>17.766999999999999</v>
      </c>
      <c r="Q1011" s="119">
        <v>0.25584479999999998</v>
      </c>
      <c r="R1011" s="119">
        <v>0.996</v>
      </c>
      <c r="S1011" s="119">
        <v>0.10139279999999999</v>
      </c>
      <c r="T1011" s="119">
        <v>0.02</v>
      </c>
      <c r="U1011" s="119">
        <v>3.5339999999999996E-2</v>
      </c>
      <c r="V1011" s="119">
        <v>3.5000000000000003E-2</v>
      </c>
      <c r="W1011" s="119">
        <v>4.7046999999999999E-2</v>
      </c>
      <c r="X1011" s="123">
        <v>99.398999999999987</v>
      </c>
      <c r="Y1011" s="114"/>
      <c r="Z1011" s="123">
        <v>90.679439006305216</v>
      </c>
      <c r="AA1011" s="123">
        <v>9.1989972594331011</v>
      </c>
      <c r="AB1011" s="123">
        <v>0.12156373426167265</v>
      </c>
    </row>
    <row r="1012" spans="1:28">
      <c r="A1012" t="s">
        <v>575</v>
      </c>
      <c r="B1012" s="123">
        <v>46.326999999999998</v>
      </c>
      <c r="C1012" s="119">
        <v>0.32428899999999999</v>
      </c>
      <c r="D1012" s="119">
        <v>5.0999999999999997E-2</v>
      </c>
      <c r="E1012" s="119">
        <v>5.2336199999999999E-2</v>
      </c>
      <c r="F1012" s="123">
        <v>33.527000000000001</v>
      </c>
      <c r="G1012" s="119">
        <v>0.25480520000000001</v>
      </c>
      <c r="H1012" s="119">
        <v>2.5000000000000001E-2</v>
      </c>
      <c r="I1012" s="119">
        <v>3.6700000000000003E-2</v>
      </c>
      <c r="J1012" s="119">
        <v>0.47699999999999998</v>
      </c>
      <c r="K1012" s="119">
        <v>5.4568800000000001E-2</v>
      </c>
      <c r="L1012" s="119">
        <v>2.4E-2</v>
      </c>
      <c r="M1012" s="119">
        <v>3.8352000000000004E-2</v>
      </c>
      <c r="N1012" s="119">
        <v>0.182</v>
      </c>
      <c r="O1012" s="119">
        <v>2.9666000000000001E-2</v>
      </c>
      <c r="P1012" s="123">
        <v>17.509</v>
      </c>
      <c r="Q1012" s="119">
        <v>0.25212960000000001</v>
      </c>
      <c r="R1012" s="119">
        <v>1.1100000000000001</v>
      </c>
      <c r="S1012" s="119">
        <v>0.10589399999999999</v>
      </c>
      <c r="T1012" s="119">
        <v>6.6000000000000003E-2</v>
      </c>
      <c r="U1012" s="119">
        <v>3.9560400000000003E-2</v>
      </c>
      <c r="V1012" s="119">
        <v>1.2E-2</v>
      </c>
      <c r="W1012" s="119">
        <v>4.43712E-2</v>
      </c>
      <c r="X1012" s="123">
        <v>99.310000000000016</v>
      </c>
      <c r="Y1012" s="114"/>
      <c r="Z1012" s="123">
        <v>89.34861849488405</v>
      </c>
      <c r="AA1012" s="123">
        <v>10.250284195269325</v>
      </c>
      <c r="AB1012" s="123">
        <v>0.40109730984662606</v>
      </c>
    </row>
    <row r="1013" spans="1:28">
      <c r="A1013" t="s">
        <v>576</v>
      </c>
      <c r="B1013" s="123">
        <v>45.91</v>
      </c>
      <c r="C1013" s="119">
        <v>0.32136999999999993</v>
      </c>
      <c r="D1013" s="119">
        <v>6.3E-2</v>
      </c>
      <c r="E1013" s="119">
        <v>5.1029999999999999E-2</v>
      </c>
      <c r="F1013" s="123">
        <v>33.825000000000003</v>
      </c>
      <c r="G1013" s="119">
        <v>0.25707000000000002</v>
      </c>
      <c r="H1013" s="119">
        <v>0</v>
      </c>
      <c r="I1013" s="119">
        <v>0</v>
      </c>
      <c r="J1013" s="119">
        <v>0.496</v>
      </c>
      <c r="K1013" s="119">
        <v>5.5254400000000009E-2</v>
      </c>
      <c r="L1013" s="119">
        <v>0</v>
      </c>
      <c r="M1013" s="119">
        <v>0</v>
      </c>
      <c r="N1013" s="119">
        <v>0.215</v>
      </c>
      <c r="O1013" s="119">
        <v>3.1347E-2</v>
      </c>
      <c r="P1013" s="123">
        <v>18.280999999999999</v>
      </c>
      <c r="Q1013" s="119">
        <v>0.25959019999999994</v>
      </c>
      <c r="R1013" s="119">
        <v>0.89500000000000002</v>
      </c>
      <c r="S1013" s="119">
        <v>9.5228000000000007E-2</v>
      </c>
      <c r="T1013" s="119">
        <v>4.1000000000000002E-2</v>
      </c>
      <c r="U1013" s="119">
        <v>4.0458800000000003E-2</v>
      </c>
      <c r="V1013" s="119">
        <v>2.3E-2</v>
      </c>
      <c r="W1013" s="119">
        <v>4.6676199999999994E-2</v>
      </c>
      <c r="X1013" s="123">
        <v>99.748999999999981</v>
      </c>
      <c r="Y1013" s="114"/>
      <c r="Z1013" s="123">
        <v>91.636686516742643</v>
      </c>
      <c r="AA1013" s="123">
        <v>8.118557904371432</v>
      </c>
      <c r="AB1013" s="123">
        <v>0.24475557888591551</v>
      </c>
    </row>
    <row r="1014" spans="1:28">
      <c r="A1014" t="s">
        <v>577</v>
      </c>
      <c r="B1014" s="123">
        <v>45.972999999999999</v>
      </c>
      <c r="C1014" s="119">
        <v>0.32181100000000001</v>
      </c>
      <c r="D1014" s="119">
        <v>6.3E-2</v>
      </c>
      <c r="E1014" s="119">
        <v>5.0425200000000003E-2</v>
      </c>
      <c r="F1014" s="123">
        <v>33.268000000000001</v>
      </c>
      <c r="G1014" s="119">
        <v>0.25283680000000003</v>
      </c>
      <c r="H1014" s="119">
        <v>0</v>
      </c>
      <c r="I1014" s="119">
        <v>0</v>
      </c>
      <c r="J1014" s="119">
        <v>0.48699999999999999</v>
      </c>
      <c r="K1014" s="119">
        <v>5.5517999999999998E-2</v>
      </c>
      <c r="L1014" s="119">
        <v>2.4E-2</v>
      </c>
      <c r="M1014" s="119">
        <v>3.7377600000000004E-2</v>
      </c>
      <c r="N1014" s="119">
        <v>0.22</v>
      </c>
      <c r="O1014" s="119">
        <v>3.1415999999999999E-2</v>
      </c>
      <c r="P1014" s="123">
        <v>17.751999999999999</v>
      </c>
      <c r="Q1014" s="119">
        <v>0.25562879999999999</v>
      </c>
      <c r="R1014" s="119">
        <v>1.1240000000000001</v>
      </c>
      <c r="S1014" s="119">
        <v>0.1081288</v>
      </c>
      <c r="T1014" s="119">
        <v>2.9000000000000001E-2</v>
      </c>
      <c r="U1014" s="119">
        <v>3.6232600000000004E-2</v>
      </c>
      <c r="V1014" s="119">
        <v>0</v>
      </c>
      <c r="W1014" s="119">
        <v>0</v>
      </c>
      <c r="X1014" s="123">
        <v>98.939999999999984</v>
      </c>
      <c r="Y1014" s="114"/>
      <c r="Z1014" s="123">
        <v>89.563632940899183</v>
      </c>
      <c r="AA1014" s="123">
        <v>10.262121497467319</v>
      </c>
      <c r="AB1014" s="123">
        <v>0.17424556163348995</v>
      </c>
    </row>
    <row r="1015" spans="1:28">
      <c r="A1015" t="s">
        <v>578</v>
      </c>
      <c r="B1015" s="123">
        <v>45.335000000000001</v>
      </c>
      <c r="C1015" s="119">
        <v>0.31734499999999999</v>
      </c>
      <c r="D1015" s="119">
        <v>3.9E-2</v>
      </c>
      <c r="E1015" s="119">
        <v>4.8079200000000002E-2</v>
      </c>
      <c r="F1015" s="123">
        <v>34.28</v>
      </c>
      <c r="G1015" s="119">
        <v>0.26052800000000004</v>
      </c>
      <c r="H1015" s="119">
        <v>1.2999999999999999E-2</v>
      </c>
      <c r="I1015" s="119">
        <v>3.6896600000000002E-2</v>
      </c>
      <c r="J1015" s="119">
        <v>0.35399999999999998</v>
      </c>
      <c r="K1015" s="119">
        <v>4.9843199999999997E-2</v>
      </c>
      <c r="L1015" s="119">
        <v>0</v>
      </c>
      <c r="M1015" s="119">
        <v>0</v>
      </c>
      <c r="N1015" s="119">
        <v>0.21299999999999999</v>
      </c>
      <c r="O1015" s="119">
        <v>3.20352E-2</v>
      </c>
      <c r="P1015" s="123">
        <v>18.518999999999998</v>
      </c>
      <c r="Q1015" s="119">
        <v>0.259266</v>
      </c>
      <c r="R1015" s="119">
        <v>0.73399999999999999</v>
      </c>
      <c r="S1015" s="119">
        <v>9.1896799999999987E-2</v>
      </c>
      <c r="T1015" s="119">
        <v>3.1E-2</v>
      </c>
      <c r="U1015" s="119">
        <v>3.7733200000000001E-2</v>
      </c>
      <c r="V1015" s="119">
        <v>7.0000000000000001E-3</v>
      </c>
      <c r="W1015" s="119">
        <v>4.5161199999999999E-2</v>
      </c>
      <c r="X1015" s="123">
        <v>99.524999999999991</v>
      </c>
      <c r="Y1015" s="114"/>
      <c r="Z1015" s="123">
        <v>93.13435787977356</v>
      </c>
      <c r="AA1015" s="123">
        <v>6.6799756840521987</v>
      </c>
      <c r="AB1015" s="123">
        <v>0.18566643617422565</v>
      </c>
    </row>
    <row r="1016" spans="1:28">
      <c r="A1016" t="s">
        <v>579</v>
      </c>
      <c r="B1016" s="123">
        <v>48.328000000000003</v>
      </c>
      <c r="C1016" s="119">
        <v>0.32863040000000004</v>
      </c>
      <c r="D1016" s="119">
        <v>5.2999999999999999E-2</v>
      </c>
      <c r="E1016" s="119">
        <v>5.2523E-2</v>
      </c>
      <c r="F1016" s="123">
        <v>32.441000000000003</v>
      </c>
      <c r="G1016" s="119">
        <v>0.25303980000000004</v>
      </c>
      <c r="H1016" s="119">
        <v>0</v>
      </c>
      <c r="I1016" s="119">
        <v>0</v>
      </c>
      <c r="J1016" s="119">
        <v>0.70099999999999996</v>
      </c>
      <c r="K1016" s="119">
        <v>6.3089999999999993E-2</v>
      </c>
      <c r="L1016" s="119">
        <v>0</v>
      </c>
      <c r="M1016" s="119">
        <v>0</v>
      </c>
      <c r="N1016" s="119">
        <v>0.17199999999999999</v>
      </c>
      <c r="O1016" s="119">
        <v>3.0375199999999998E-2</v>
      </c>
      <c r="P1016" s="123">
        <v>16.837</v>
      </c>
      <c r="Q1016" s="119">
        <v>0.24918759999999998</v>
      </c>
      <c r="R1016" s="119">
        <v>1.3759999999999999</v>
      </c>
      <c r="S1016" s="119">
        <v>0.11695999999999999</v>
      </c>
      <c r="T1016" s="119">
        <v>0.105</v>
      </c>
      <c r="U1016" s="119">
        <v>4.1874000000000001E-2</v>
      </c>
      <c r="V1016" s="119">
        <v>0</v>
      </c>
      <c r="W1016" s="119">
        <v>0</v>
      </c>
      <c r="X1016" s="123">
        <v>100.01300000000001</v>
      </c>
      <c r="Y1016" s="114"/>
      <c r="Z1016" s="123">
        <v>86.5563083949027</v>
      </c>
      <c r="AA1016" s="123">
        <v>12.800851997533385</v>
      </c>
      <c r="AB1016" s="123">
        <v>0.64283960756390779</v>
      </c>
    </row>
    <row r="1017" spans="1:28">
      <c r="A1017" t="s">
        <v>580</v>
      </c>
      <c r="B1017" s="123">
        <v>48.828000000000003</v>
      </c>
      <c r="C1017" s="119">
        <v>0.3320304</v>
      </c>
      <c r="D1017" s="119">
        <v>7.8E-2</v>
      </c>
      <c r="E1017" s="119">
        <v>5.1152400000000001E-2</v>
      </c>
      <c r="F1017" s="123">
        <v>31.321999999999999</v>
      </c>
      <c r="G1017" s="119">
        <v>0.25057600000000002</v>
      </c>
      <c r="H1017" s="119">
        <v>2.1999999999999999E-2</v>
      </c>
      <c r="I1017" s="119">
        <v>3.79764E-2</v>
      </c>
      <c r="J1017" s="119">
        <v>0.95099999999999996</v>
      </c>
      <c r="K1017" s="119">
        <v>6.8852399999999994E-2</v>
      </c>
      <c r="L1017" s="119">
        <v>1.6E-2</v>
      </c>
      <c r="M1017" s="119">
        <v>3.54656E-2</v>
      </c>
      <c r="N1017" s="119">
        <v>6.3E-2</v>
      </c>
      <c r="O1017" s="119">
        <v>2.6497800000000002E-2</v>
      </c>
      <c r="P1017" s="123">
        <v>16.05</v>
      </c>
      <c r="Q1017" s="119">
        <v>0.24075000000000002</v>
      </c>
      <c r="R1017" s="119">
        <v>1.63</v>
      </c>
      <c r="S1017" s="119">
        <v>0.12648799999999999</v>
      </c>
      <c r="T1017" s="119">
        <v>0.13100000000000001</v>
      </c>
      <c r="U1017" s="119">
        <v>4.4618600000000008E-2</v>
      </c>
      <c r="V1017" s="119">
        <v>0</v>
      </c>
      <c r="W1017" s="119">
        <v>0</v>
      </c>
      <c r="X1017" s="123">
        <v>99.091000000000008</v>
      </c>
      <c r="Y1017" s="114"/>
      <c r="Z1017" s="123">
        <v>83.787143678723069</v>
      </c>
      <c r="AA1017" s="123">
        <v>15.398427828753015</v>
      </c>
      <c r="AB1017" s="123">
        <v>0.81442849252391425</v>
      </c>
    </row>
    <row r="1018" spans="1:28">
      <c r="A1018" t="s">
        <v>598</v>
      </c>
      <c r="B1018" s="123">
        <v>47.152999999999999</v>
      </c>
      <c r="C1018" s="119">
        <v>0.32064039999999999</v>
      </c>
      <c r="D1018" s="119">
        <v>7.8E-2</v>
      </c>
      <c r="E1018" s="119">
        <v>5.1745200000000005E-2</v>
      </c>
      <c r="F1018" s="123">
        <v>33.085000000000001</v>
      </c>
      <c r="G1018" s="119">
        <v>0.25806299999999999</v>
      </c>
      <c r="H1018" s="119">
        <v>2.3E-2</v>
      </c>
      <c r="I1018" s="119">
        <v>3.6454999999999994E-2</v>
      </c>
      <c r="J1018" s="119">
        <v>0.60199999999999998</v>
      </c>
      <c r="K1018" s="119">
        <v>5.91164E-2</v>
      </c>
      <c r="L1018" s="119">
        <v>2.5000000000000001E-2</v>
      </c>
      <c r="M1018" s="119">
        <v>3.5040000000000002E-2</v>
      </c>
      <c r="N1018" s="119">
        <v>0.16400000000000001</v>
      </c>
      <c r="O1018" s="119">
        <v>2.9979200000000001E-2</v>
      </c>
      <c r="P1018" s="123">
        <v>16.972000000000001</v>
      </c>
      <c r="Q1018" s="119">
        <v>0.24779120000000002</v>
      </c>
      <c r="R1018" s="119">
        <v>1.171</v>
      </c>
      <c r="S1018" s="119">
        <v>0.11007400000000001</v>
      </c>
      <c r="T1018" s="119">
        <v>5.2999999999999999E-2</v>
      </c>
      <c r="U1018" s="119">
        <v>3.9368399999999998E-2</v>
      </c>
      <c r="V1018" s="119">
        <v>1.0999999999999999E-2</v>
      </c>
      <c r="W1018" s="119">
        <v>4.7665199999999998E-2</v>
      </c>
      <c r="X1018" s="123">
        <v>99.337000000000003</v>
      </c>
      <c r="Y1018" s="114"/>
      <c r="Z1018" s="123">
        <v>88.607297296477753</v>
      </c>
      <c r="AA1018" s="123">
        <v>11.0631752131057</v>
      </c>
      <c r="AB1018" s="123">
        <v>0.32952749041653279</v>
      </c>
    </row>
    <row r="1019" spans="1:28">
      <c r="A1019" t="s">
        <v>599</v>
      </c>
      <c r="B1019" s="123">
        <v>46.865000000000002</v>
      </c>
      <c r="C1019" s="119">
        <v>0.31868200000000008</v>
      </c>
      <c r="D1019" s="119">
        <v>7.8E-2</v>
      </c>
      <c r="E1019" s="119">
        <v>4.7767200000000003E-2</v>
      </c>
      <c r="F1019" s="123">
        <v>32.555999999999997</v>
      </c>
      <c r="G1019" s="119">
        <v>0.25393680000000002</v>
      </c>
      <c r="H1019" s="119">
        <v>1E-3</v>
      </c>
      <c r="I1019" s="119">
        <v>3.4000000000000002E-2</v>
      </c>
      <c r="J1019" s="119">
        <v>0.70599999999999996</v>
      </c>
      <c r="K1019" s="119">
        <v>6.2128000000000003E-2</v>
      </c>
      <c r="L1019" s="119">
        <v>8.0000000000000002E-3</v>
      </c>
      <c r="M1019" s="119">
        <v>3.4518400000000005E-2</v>
      </c>
      <c r="N1019" s="119">
        <v>0.19</v>
      </c>
      <c r="O1019" s="119">
        <v>3.1008000000000001E-2</v>
      </c>
      <c r="P1019" s="123">
        <v>17.123999999999999</v>
      </c>
      <c r="Q1019" s="119">
        <v>0.25001039999999997</v>
      </c>
      <c r="R1019" s="119">
        <v>1.2949999999999999</v>
      </c>
      <c r="S1019" s="119">
        <v>0.11292400000000001</v>
      </c>
      <c r="T1019" s="119">
        <v>5.3999999999999999E-2</v>
      </c>
      <c r="U1019" s="119">
        <v>3.8858399999999994E-2</v>
      </c>
      <c r="V1019" s="119">
        <v>8.0000000000000002E-3</v>
      </c>
      <c r="W1019" s="119">
        <v>4.6187200000000005E-2</v>
      </c>
      <c r="X1019" s="123">
        <v>98.884999999999991</v>
      </c>
      <c r="Y1019" s="114"/>
      <c r="Z1019" s="123">
        <v>87.672582066693096</v>
      </c>
      <c r="AA1019" s="123">
        <v>11.998163483987181</v>
      </c>
      <c r="AB1019" s="123">
        <v>0.32925444931972347</v>
      </c>
    </row>
    <row r="1020" spans="1:28">
      <c r="A1020" t="s">
        <v>600</v>
      </c>
      <c r="B1020" s="123">
        <v>47.563000000000002</v>
      </c>
      <c r="C1020" s="119">
        <v>0.3234284</v>
      </c>
      <c r="D1020" s="119">
        <v>0.12</v>
      </c>
      <c r="E1020" s="119">
        <v>5.364E-2</v>
      </c>
      <c r="F1020" s="123">
        <v>32.433</v>
      </c>
      <c r="G1020" s="119">
        <v>0.25297740000000002</v>
      </c>
      <c r="H1020" s="119">
        <v>0</v>
      </c>
      <c r="I1020" s="119">
        <v>0</v>
      </c>
      <c r="J1020" s="119">
        <v>0.83899999999999997</v>
      </c>
      <c r="K1020" s="119">
        <v>6.4267400000000002E-2</v>
      </c>
      <c r="L1020" s="119">
        <v>3.1E-2</v>
      </c>
      <c r="M1020" s="119">
        <v>3.4893599999999997E-2</v>
      </c>
      <c r="N1020" s="119">
        <v>0.19600000000000001</v>
      </c>
      <c r="O1020" s="119">
        <v>3.00664E-2</v>
      </c>
      <c r="P1020" s="123">
        <v>16.856000000000002</v>
      </c>
      <c r="Q1020" s="119">
        <v>0.24609760000000003</v>
      </c>
      <c r="R1020" s="119">
        <v>1.2909999999999999</v>
      </c>
      <c r="S1020" s="119">
        <v>0.1151572</v>
      </c>
      <c r="T1020" s="119">
        <v>0.10299999999999999</v>
      </c>
      <c r="U1020" s="119">
        <v>4.1962200000000005E-2</v>
      </c>
      <c r="V1020" s="119">
        <v>0</v>
      </c>
      <c r="W1020" s="119">
        <v>0</v>
      </c>
      <c r="X1020" s="123">
        <v>99.432000000000002</v>
      </c>
      <c r="Y1020" s="114"/>
      <c r="Z1020" s="123">
        <v>87.269512727884475</v>
      </c>
      <c r="AA1020" s="123">
        <v>12.095412928971358</v>
      </c>
      <c r="AB1020" s="123">
        <v>0.63507434314416966</v>
      </c>
    </row>
    <row r="1021" spans="1:28">
      <c r="A1021" t="s">
        <v>601</v>
      </c>
      <c r="B1021" s="123">
        <v>46.286999999999999</v>
      </c>
      <c r="C1021" s="119">
        <v>0.32400899999999999</v>
      </c>
      <c r="D1021" s="119">
        <v>0.06</v>
      </c>
      <c r="E1021" s="119">
        <v>4.8503999999999999E-2</v>
      </c>
      <c r="F1021" s="123">
        <v>33.588000000000001</v>
      </c>
      <c r="G1021" s="119">
        <v>0.25526880000000002</v>
      </c>
      <c r="H1021" s="119">
        <v>2.1999999999999999E-2</v>
      </c>
      <c r="I1021" s="119">
        <v>3.6282399999999992E-2</v>
      </c>
      <c r="J1021" s="119">
        <v>0.46100000000000002</v>
      </c>
      <c r="K1021" s="119">
        <v>5.4951199999999999E-2</v>
      </c>
      <c r="L1021" s="119">
        <v>4.0000000000000001E-3</v>
      </c>
      <c r="M1021" s="119">
        <v>3.8780800000000004E-2</v>
      </c>
      <c r="N1021" s="119">
        <v>0.23499999999999999</v>
      </c>
      <c r="O1021" s="119">
        <v>3.2993999999999996E-2</v>
      </c>
      <c r="P1021" s="123">
        <v>17.731999999999999</v>
      </c>
      <c r="Q1021" s="119">
        <v>0.25179439999999997</v>
      </c>
      <c r="R1021" s="119">
        <v>1.0669999999999999</v>
      </c>
      <c r="S1021" s="119">
        <v>0.1054196</v>
      </c>
      <c r="T1021" s="119">
        <v>4.7E-2</v>
      </c>
      <c r="U1021" s="119">
        <v>3.7590600000000002E-2</v>
      </c>
      <c r="V1021" s="119">
        <v>0</v>
      </c>
      <c r="W1021" s="119">
        <v>0</v>
      </c>
      <c r="X1021" s="123">
        <v>99.503</v>
      </c>
      <c r="Y1021" s="114"/>
      <c r="Z1021" s="123">
        <v>89.924185240106084</v>
      </c>
      <c r="AA1021" s="123">
        <v>9.7919601436651593</v>
      </c>
      <c r="AB1021" s="123">
        <v>0.28385461622876162</v>
      </c>
    </row>
    <row r="1022" spans="1:28">
      <c r="A1022" t="s">
        <v>602</v>
      </c>
      <c r="B1022" s="123">
        <v>46.393000000000001</v>
      </c>
      <c r="C1022" s="119">
        <v>0.31547240000000004</v>
      </c>
      <c r="D1022" s="119">
        <v>5.3999999999999999E-2</v>
      </c>
      <c r="E1022" s="119">
        <v>5.4269999999999999E-2</v>
      </c>
      <c r="F1022" s="123">
        <v>33.131999999999998</v>
      </c>
      <c r="G1022" s="119">
        <v>0.2518032</v>
      </c>
      <c r="H1022" s="119">
        <v>0</v>
      </c>
      <c r="I1022" s="119">
        <v>0</v>
      </c>
      <c r="J1022" s="119">
        <v>0.56599999999999995</v>
      </c>
      <c r="K1022" s="119">
        <v>5.750559999999999E-2</v>
      </c>
      <c r="L1022" s="119">
        <v>0</v>
      </c>
      <c r="M1022" s="119">
        <v>0</v>
      </c>
      <c r="N1022" s="119">
        <v>0.24</v>
      </c>
      <c r="O1022" s="119">
        <v>3.1920000000000004E-2</v>
      </c>
      <c r="P1022" s="123">
        <v>17.367000000000001</v>
      </c>
      <c r="Q1022" s="119">
        <v>0.2500848</v>
      </c>
      <c r="R1022" s="119">
        <v>1.204</v>
      </c>
      <c r="S1022" s="119">
        <v>0.10884159999999998</v>
      </c>
      <c r="T1022" s="119">
        <v>3.7999999999999999E-2</v>
      </c>
      <c r="U1022" s="119">
        <v>4.1397199999999995E-2</v>
      </c>
      <c r="V1022" s="119">
        <v>0</v>
      </c>
      <c r="W1022" s="119">
        <v>0</v>
      </c>
      <c r="X1022" s="123">
        <v>98.994</v>
      </c>
      <c r="Y1022" s="114"/>
      <c r="Z1022" s="123">
        <v>88.647702396588656</v>
      </c>
      <c r="AA1022" s="123">
        <v>11.121301001765325</v>
      </c>
      <c r="AB1022" s="123">
        <v>0.23099660164601182</v>
      </c>
    </row>
    <row r="1023" spans="1:28">
      <c r="A1023" t="s">
        <v>603</v>
      </c>
      <c r="B1023" s="123">
        <v>47.122</v>
      </c>
      <c r="C1023" s="119">
        <v>0.32042959999999998</v>
      </c>
      <c r="D1023" s="119">
        <v>7.8E-2</v>
      </c>
      <c r="E1023" s="119">
        <v>5.3476800000000005E-2</v>
      </c>
      <c r="F1023" s="123">
        <v>32.82</v>
      </c>
      <c r="G1023" s="119">
        <v>0.255996</v>
      </c>
      <c r="H1023" s="119">
        <v>0</v>
      </c>
      <c r="I1023" s="119">
        <v>0</v>
      </c>
      <c r="J1023" s="119">
        <v>0.61399999999999999</v>
      </c>
      <c r="K1023" s="119">
        <v>5.8575599999999992E-2</v>
      </c>
      <c r="L1023" s="119">
        <v>5.0000000000000001E-3</v>
      </c>
      <c r="M1023" s="119">
        <v>3.7998999999999998E-2</v>
      </c>
      <c r="N1023" s="119">
        <v>0.22800000000000001</v>
      </c>
      <c r="O1023" s="119">
        <v>3.2604000000000001E-2</v>
      </c>
      <c r="P1023" s="123">
        <v>17.177</v>
      </c>
      <c r="Q1023" s="119">
        <v>0.25078419999999996</v>
      </c>
      <c r="R1023" s="119">
        <v>1.3260000000000001</v>
      </c>
      <c r="S1023" s="119">
        <v>0.11483160000000002</v>
      </c>
      <c r="T1023" s="119">
        <v>7.5999999999999998E-2</v>
      </c>
      <c r="U1023" s="119">
        <v>3.9155200000000001E-2</v>
      </c>
      <c r="V1023" s="119">
        <v>0</v>
      </c>
      <c r="W1023" s="119">
        <v>0</v>
      </c>
      <c r="X1023" s="123">
        <v>99.445999999999998</v>
      </c>
      <c r="Y1023" s="114"/>
      <c r="Z1023" s="123">
        <v>87.338930918910989</v>
      </c>
      <c r="AA1023" s="123">
        <v>12.200861824123525</v>
      </c>
      <c r="AB1023" s="123">
        <v>0.46020725696547649</v>
      </c>
    </row>
    <row r="1024" spans="1:28">
      <c r="A1024" t="s">
        <v>604</v>
      </c>
      <c r="B1024" s="123">
        <v>48.371000000000002</v>
      </c>
      <c r="C1024" s="119">
        <v>0.32892280000000007</v>
      </c>
      <c r="D1024" s="119">
        <v>5.3999999999999999E-2</v>
      </c>
      <c r="E1024" s="119">
        <v>4.8481199999999995E-2</v>
      </c>
      <c r="F1024" s="123">
        <v>32.133000000000003</v>
      </c>
      <c r="G1024" s="119">
        <v>0.25063740000000001</v>
      </c>
      <c r="H1024" s="119">
        <v>2.3E-2</v>
      </c>
      <c r="I1024" s="119">
        <v>3.5387799999999997E-2</v>
      </c>
      <c r="J1024" s="119">
        <v>0.89300000000000002</v>
      </c>
      <c r="K1024" s="119">
        <v>6.57248E-2</v>
      </c>
      <c r="L1024" s="119">
        <v>2.1999999999999999E-2</v>
      </c>
      <c r="M1024" s="119">
        <v>3.6572800000000003E-2</v>
      </c>
      <c r="N1024" s="119">
        <v>0.13</v>
      </c>
      <c r="O1024" s="119">
        <v>2.7924000000000001E-2</v>
      </c>
      <c r="P1024" s="123">
        <v>16.239000000000001</v>
      </c>
      <c r="Q1024" s="119">
        <v>0.243585</v>
      </c>
      <c r="R1024" s="119">
        <v>1.5129999999999999</v>
      </c>
      <c r="S1024" s="119">
        <v>0.1237634</v>
      </c>
      <c r="T1024" s="119">
        <v>7.3999999999999996E-2</v>
      </c>
      <c r="U1024" s="119">
        <v>4.3793199999999997E-2</v>
      </c>
      <c r="V1024" s="119">
        <v>3.3000000000000002E-2</v>
      </c>
      <c r="W1024" s="119">
        <v>4.6886400000000002E-2</v>
      </c>
      <c r="X1024" s="123">
        <v>99.485000000000014</v>
      </c>
      <c r="Y1024" s="114"/>
      <c r="Z1024" s="123">
        <v>85.176684491312116</v>
      </c>
      <c r="AA1024" s="123">
        <v>14.36107023049936</v>
      </c>
      <c r="AB1024" s="123">
        <v>0.46224527818852251</v>
      </c>
    </row>
    <row r="1025" spans="1:28">
      <c r="A1025" t="s">
        <v>605</v>
      </c>
      <c r="B1025" s="123">
        <v>47.536000000000001</v>
      </c>
      <c r="C1025" s="119">
        <v>0.3232448</v>
      </c>
      <c r="D1025" s="119">
        <v>0.06</v>
      </c>
      <c r="E1025" s="119">
        <v>5.3220000000000003E-2</v>
      </c>
      <c r="F1025" s="123">
        <v>32.840000000000003</v>
      </c>
      <c r="G1025" s="119">
        <v>0.25615200000000005</v>
      </c>
      <c r="H1025" s="119">
        <v>0</v>
      </c>
      <c r="I1025" s="119">
        <v>0</v>
      </c>
      <c r="J1025" s="119">
        <v>0.69599999999999995</v>
      </c>
      <c r="K1025" s="119">
        <v>6.1943999999999999E-2</v>
      </c>
      <c r="L1025" s="119">
        <v>0.02</v>
      </c>
      <c r="M1025" s="119">
        <v>3.6587999999999996E-2</v>
      </c>
      <c r="N1025" s="119">
        <v>0.20300000000000001</v>
      </c>
      <c r="O1025" s="119">
        <v>3.1059000000000007E-2</v>
      </c>
      <c r="P1025" s="123">
        <v>17.385000000000002</v>
      </c>
      <c r="Q1025" s="119">
        <v>0.25034400000000001</v>
      </c>
      <c r="R1025" s="119">
        <v>1.298</v>
      </c>
      <c r="S1025" s="119">
        <v>0.1144836</v>
      </c>
      <c r="T1025" s="119">
        <v>0.05</v>
      </c>
      <c r="U1025" s="119">
        <v>4.1079999999999998E-2</v>
      </c>
      <c r="V1025" s="119">
        <v>3.7999999999999999E-2</v>
      </c>
      <c r="W1025" s="119">
        <v>4.7849599999999999E-2</v>
      </c>
      <c r="X1025" s="123">
        <v>100.126</v>
      </c>
      <c r="Y1025" s="114"/>
      <c r="Z1025" s="123">
        <v>87.832187369726356</v>
      </c>
      <c r="AA1025" s="123">
        <v>11.866977657663588</v>
      </c>
      <c r="AB1025" s="123">
        <v>0.30083497261006165</v>
      </c>
    </row>
    <row r="1026" spans="1:28">
      <c r="A1026" t="s">
        <v>606</v>
      </c>
      <c r="B1026" s="123">
        <v>47.576999999999998</v>
      </c>
      <c r="C1026" s="119">
        <v>0.32352360000000002</v>
      </c>
      <c r="D1026" s="119">
        <v>9.2999999999999999E-2</v>
      </c>
      <c r="E1026" s="119">
        <v>5.3698200000000001E-2</v>
      </c>
      <c r="F1026" s="123">
        <v>32.697000000000003</v>
      </c>
      <c r="G1026" s="119">
        <v>0.25503660000000006</v>
      </c>
      <c r="H1026" s="119">
        <v>1.6E-2</v>
      </c>
      <c r="I1026" s="119">
        <v>3.4464000000000002E-2</v>
      </c>
      <c r="J1026" s="119">
        <v>0.77100000000000002</v>
      </c>
      <c r="K1026" s="119">
        <v>6.2759400000000007E-2</v>
      </c>
      <c r="L1026" s="119">
        <v>2.3E-2</v>
      </c>
      <c r="M1026" s="119">
        <v>3.5650000000000001E-2</v>
      </c>
      <c r="N1026" s="119">
        <v>0.14499999999999999</v>
      </c>
      <c r="O1026" s="119">
        <v>2.9463999999999997E-2</v>
      </c>
      <c r="P1026" s="123">
        <v>17.146999999999998</v>
      </c>
      <c r="Q1026" s="119">
        <v>0.25034619999999996</v>
      </c>
      <c r="R1026" s="119">
        <v>1.3149999999999999</v>
      </c>
      <c r="S1026" s="119">
        <v>0.11256400000000001</v>
      </c>
      <c r="T1026" s="119">
        <v>6.2E-2</v>
      </c>
      <c r="U1026" s="119">
        <v>4.2581600000000004E-2</v>
      </c>
      <c r="V1026" s="119">
        <v>2.1000000000000001E-2</v>
      </c>
      <c r="W1026" s="119">
        <v>4.5364200000000007E-2</v>
      </c>
      <c r="X1026" s="123">
        <v>99.86699999999999</v>
      </c>
      <c r="Y1026" s="114"/>
      <c r="Z1026" s="123">
        <v>87.482544618360834</v>
      </c>
      <c r="AA1026" s="123">
        <v>12.140747884854793</v>
      </c>
      <c r="AB1026" s="123">
        <v>0.37670749678436816</v>
      </c>
    </row>
    <row r="1027" spans="1:28">
      <c r="A1027" t="s">
        <v>607</v>
      </c>
      <c r="B1027" s="123">
        <v>46.47</v>
      </c>
      <c r="C1027" s="119">
        <v>0.315996</v>
      </c>
      <c r="D1027" s="119">
        <v>3.1E-2</v>
      </c>
      <c r="E1027" s="119">
        <v>4.9321000000000004E-2</v>
      </c>
      <c r="F1027" s="123">
        <v>33.725000000000001</v>
      </c>
      <c r="G1027" s="119">
        <v>0.25630999999999998</v>
      </c>
      <c r="H1027" s="119">
        <v>3.1E-2</v>
      </c>
      <c r="I1027" s="119">
        <v>3.5836E-2</v>
      </c>
      <c r="J1027" s="119">
        <v>0.495</v>
      </c>
      <c r="K1027" s="119">
        <v>5.4548999999999993E-2</v>
      </c>
      <c r="L1027" s="119">
        <v>0</v>
      </c>
      <c r="M1027" s="119">
        <v>0</v>
      </c>
      <c r="N1027" s="119">
        <v>0.26600000000000001</v>
      </c>
      <c r="O1027" s="119">
        <v>3.3622400000000004E-2</v>
      </c>
      <c r="P1027" s="123">
        <v>18.029</v>
      </c>
      <c r="Q1027" s="119">
        <v>0.25601180000000001</v>
      </c>
      <c r="R1027" s="119">
        <v>0.92800000000000005</v>
      </c>
      <c r="S1027" s="119">
        <v>9.9481600000000017E-2</v>
      </c>
      <c r="T1027" s="119">
        <v>4.8000000000000001E-2</v>
      </c>
      <c r="U1027" s="119">
        <v>3.7948799999999998E-2</v>
      </c>
      <c r="V1027" s="119">
        <v>2.5000000000000001E-2</v>
      </c>
      <c r="W1027" s="119">
        <v>4.7445000000000001E-2</v>
      </c>
      <c r="X1027" s="123">
        <v>100.04800000000002</v>
      </c>
      <c r="Y1027" s="114"/>
      <c r="Z1027" s="123">
        <v>91.214548124839709</v>
      </c>
      <c r="AA1027" s="123">
        <v>8.4962420624941277</v>
      </c>
      <c r="AB1027" s="123">
        <v>0.28920981266616341</v>
      </c>
    </row>
    <row r="1028" spans="1:28">
      <c r="B1028" s="119"/>
      <c r="C1028" s="119"/>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23"/>
      <c r="Y1028" s="114"/>
      <c r="Z1028" s="114"/>
      <c r="AA1028" s="114"/>
      <c r="AB1028" s="114"/>
    </row>
    <row r="1029" spans="1:28">
      <c r="A1029" s="114" t="s">
        <v>581</v>
      </c>
      <c r="B1029" s="119">
        <v>2.5000000000000001E-2</v>
      </c>
      <c r="C1029" s="119">
        <v>3.143E-2</v>
      </c>
      <c r="D1029" s="123">
        <v>52.48</v>
      </c>
      <c r="E1029" s="123">
        <v>0.59827199999999991</v>
      </c>
      <c r="F1029" s="119">
        <v>0.112</v>
      </c>
      <c r="G1029" s="119">
        <v>3.1136E-2</v>
      </c>
      <c r="H1029" s="119">
        <v>0.11600000000000001</v>
      </c>
      <c r="I1029" s="119">
        <v>4.5773600000000005E-2</v>
      </c>
      <c r="J1029" s="123">
        <v>46.127000000000002</v>
      </c>
      <c r="K1029" s="119">
        <v>0.3874668</v>
      </c>
      <c r="L1029" s="119">
        <v>0.32700000000000001</v>
      </c>
      <c r="M1029" s="119">
        <v>5.5720799999999994E-2</v>
      </c>
      <c r="N1029" s="119">
        <v>4.5999999999999999E-2</v>
      </c>
      <c r="O1029" s="119">
        <v>3.0691199999999998E-2</v>
      </c>
      <c r="P1029" s="119">
        <v>7.9000000000000001E-2</v>
      </c>
      <c r="Q1029" s="119">
        <v>3.6971999999999998E-2</v>
      </c>
      <c r="R1029" s="119">
        <v>3.4000000000000002E-2</v>
      </c>
      <c r="S1029" s="119">
        <v>5.5243200000000006E-2</v>
      </c>
      <c r="T1029" s="119">
        <v>1E-3</v>
      </c>
      <c r="U1029" s="119">
        <v>4.8313000000000009E-2</v>
      </c>
      <c r="V1029" s="119">
        <v>0</v>
      </c>
      <c r="W1029" s="119">
        <v>0</v>
      </c>
      <c r="X1029" s="123">
        <v>99.347000000000008</v>
      </c>
      <c r="Y1029" s="114"/>
      <c r="Z1029" s="114"/>
      <c r="AA1029" s="114"/>
      <c r="AB1029" s="114"/>
    </row>
    <row r="1030" spans="1:28">
      <c r="A1030" s="114" t="s">
        <v>582</v>
      </c>
      <c r="B1030" s="119">
        <v>2.7E-2</v>
      </c>
      <c r="C1030" s="119">
        <v>3.1449600000000001E-2</v>
      </c>
      <c r="D1030" s="123">
        <v>52.4</v>
      </c>
      <c r="E1030" s="123">
        <v>0.59735999999999989</v>
      </c>
      <c r="F1030" s="119">
        <v>9.8000000000000004E-2</v>
      </c>
      <c r="G1030" s="119">
        <v>3.1007200000000002E-2</v>
      </c>
      <c r="H1030" s="119">
        <v>0.2</v>
      </c>
      <c r="I1030" s="119">
        <v>4.9240000000000006E-2</v>
      </c>
      <c r="J1030" s="123">
        <v>45.798999999999999</v>
      </c>
      <c r="K1030" s="119">
        <v>0.38471159999999999</v>
      </c>
      <c r="L1030" s="119">
        <v>0.29199999999999998</v>
      </c>
      <c r="M1030" s="119">
        <v>5.5187999999999987E-2</v>
      </c>
      <c r="N1030" s="119">
        <v>0.161</v>
      </c>
      <c r="O1030" s="119">
        <v>3.8382399999999997E-2</v>
      </c>
      <c r="P1030" s="119">
        <v>0.20300000000000001</v>
      </c>
      <c r="Q1030" s="119">
        <v>4.2305200000000001E-2</v>
      </c>
      <c r="R1030" s="119">
        <v>0</v>
      </c>
      <c r="S1030" s="119">
        <v>0</v>
      </c>
      <c r="T1030" s="119">
        <v>0</v>
      </c>
      <c r="U1030" s="119">
        <v>0</v>
      </c>
      <c r="V1030" s="119">
        <v>3.0000000000000001E-3</v>
      </c>
      <c r="W1030" s="119">
        <v>6.6664799999999996E-2</v>
      </c>
      <c r="X1030" s="123">
        <v>99.183000000000007</v>
      </c>
      <c r="Y1030" s="114"/>
      <c r="Z1030" s="114"/>
      <c r="AA1030" s="114"/>
      <c r="AB1030" s="114"/>
    </row>
    <row r="1031" spans="1:28">
      <c r="A1031" s="114" t="s">
        <v>583</v>
      </c>
      <c r="B1031" s="119">
        <v>3.4000000000000002E-2</v>
      </c>
      <c r="C1031" s="119">
        <v>3.3449199999999998E-2</v>
      </c>
      <c r="D1031" s="123">
        <v>52.545000000000002</v>
      </c>
      <c r="E1031" s="123">
        <v>0.59901300000000002</v>
      </c>
      <c r="F1031" s="119">
        <v>9.5000000000000001E-2</v>
      </c>
      <c r="G1031" s="119">
        <v>2.9944000000000002E-2</v>
      </c>
      <c r="H1031" s="119">
        <v>0.182</v>
      </c>
      <c r="I1031" s="119">
        <v>4.7465599999999997E-2</v>
      </c>
      <c r="J1031" s="123">
        <v>46.220999999999997</v>
      </c>
      <c r="K1031" s="119">
        <v>0.38825639999999995</v>
      </c>
      <c r="L1031" s="119">
        <v>0.39800000000000002</v>
      </c>
      <c r="M1031" s="119">
        <v>5.5958800000000003E-2</v>
      </c>
      <c r="N1031" s="119">
        <v>0.11700000000000001</v>
      </c>
      <c r="O1031" s="119">
        <v>3.2760000000000004E-2</v>
      </c>
      <c r="P1031" s="119">
        <v>0.122</v>
      </c>
      <c r="Q1031" s="119">
        <v>3.8991199999999997E-2</v>
      </c>
      <c r="R1031" s="119">
        <v>3.0000000000000001E-3</v>
      </c>
      <c r="S1031" s="119">
        <v>4.6861800000000002E-2</v>
      </c>
      <c r="T1031" s="119">
        <v>2.5000000000000001E-2</v>
      </c>
      <c r="U1031" s="119">
        <v>4.018E-2</v>
      </c>
      <c r="V1031" s="119">
        <v>0</v>
      </c>
      <c r="W1031" s="119">
        <v>0</v>
      </c>
      <c r="X1031" s="123">
        <v>99.742000000000004</v>
      </c>
      <c r="Y1031" s="114"/>
      <c r="Z1031" s="114"/>
      <c r="AA1031" s="114"/>
      <c r="AB1031" s="114"/>
    </row>
    <row r="1032" spans="1:28">
      <c r="A1032" s="114" t="s">
        <v>584</v>
      </c>
      <c r="B1032" s="119">
        <v>3.6999999999999998E-2</v>
      </c>
      <c r="C1032" s="119">
        <v>3.3211200000000003E-2</v>
      </c>
      <c r="D1032" s="123">
        <v>52.430999999999997</v>
      </c>
      <c r="E1032" s="123">
        <v>0.59771339999999995</v>
      </c>
      <c r="F1032" s="119">
        <v>0.113</v>
      </c>
      <c r="G1032" s="119">
        <v>3.10298E-2</v>
      </c>
      <c r="H1032" s="119">
        <v>9.2999999999999999E-2</v>
      </c>
      <c r="I1032" s="119">
        <v>4.5793199999999999E-2</v>
      </c>
      <c r="J1032" s="123">
        <v>46.143999999999998</v>
      </c>
      <c r="K1032" s="119">
        <v>0.3876096</v>
      </c>
      <c r="L1032" s="119">
        <v>0.34100000000000003</v>
      </c>
      <c r="M1032" s="119">
        <v>5.5719400000000002E-2</v>
      </c>
      <c r="N1032" s="119">
        <v>3.5999999999999997E-2</v>
      </c>
      <c r="O1032" s="119">
        <v>3.2335199999999995E-2</v>
      </c>
      <c r="P1032" s="119">
        <v>0.13700000000000001</v>
      </c>
      <c r="Q1032" s="119">
        <v>3.7866800000000006E-2</v>
      </c>
      <c r="R1032" s="119">
        <v>1.2999999999999999E-2</v>
      </c>
      <c r="S1032" s="119">
        <v>4.9501399999999994E-2</v>
      </c>
      <c r="T1032" s="119">
        <v>0</v>
      </c>
      <c r="U1032" s="119">
        <v>0</v>
      </c>
      <c r="V1032" s="119">
        <v>0</v>
      </c>
      <c r="W1032" s="119">
        <v>0</v>
      </c>
      <c r="X1032" s="123">
        <v>99.344999999999999</v>
      </c>
      <c r="Y1032" s="114"/>
      <c r="Z1032" s="114"/>
      <c r="AA1032" s="114"/>
      <c r="AB1032" s="114"/>
    </row>
    <row r="1033" spans="1:28">
      <c r="A1033" s="114" t="s">
        <v>585</v>
      </c>
      <c r="B1033" s="119">
        <v>5.6000000000000001E-2</v>
      </c>
      <c r="C1033" s="119">
        <v>3.2983999999999999E-2</v>
      </c>
      <c r="D1033" s="123">
        <v>51.975000000000001</v>
      </c>
      <c r="E1033" s="123">
        <v>0.59251500000000001</v>
      </c>
      <c r="F1033" s="119">
        <v>0.13700000000000001</v>
      </c>
      <c r="G1033" s="119">
        <v>3.2496400000000002E-2</v>
      </c>
      <c r="H1033" s="119">
        <v>5.8999999999999997E-2</v>
      </c>
      <c r="I1033" s="119">
        <v>4.3801599999999989E-2</v>
      </c>
      <c r="J1033" s="123">
        <v>46.406999999999996</v>
      </c>
      <c r="K1033" s="119">
        <v>0.38981879999999997</v>
      </c>
      <c r="L1033" s="119">
        <v>0.36299999999999999</v>
      </c>
      <c r="M1033" s="119">
        <v>5.37966E-2</v>
      </c>
      <c r="N1033" s="119">
        <v>0.02</v>
      </c>
      <c r="O1033" s="119">
        <v>2.8856000000000003E-2</v>
      </c>
      <c r="P1033" s="119">
        <v>8.1000000000000003E-2</v>
      </c>
      <c r="Q1033" s="119">
        <v>3.6207000000000003E-2</v>
      </c>
      <c r="R1033" s="119">
        <v>0</v>
      </c>
      <c r="S1033" s="119">
        <v>0</v>
      </c>
      <c r="T1033" s="119">
        <v>0</v>
      </c>
      <c r="U1033" s="119">
        <v>0</v>
      </c>
      <c r="V1033" s="119">
        <v>0</v>
      </c>
      <c r="W1033" s="119">
        <v>0</v>
      </c>
      <c r="X1033" s="123">
        <v>99.097999999999985</v>
      </c>
      <c r="Y1033" s="114"/>
      <c r="Z1033" s="114"/>
      <c r="AA1033" s="114"/>
      <c r="AB1033" s="114"/>
    </row>
    <row r="1034" spans="1:28">
      <c r="A1034" s="114" t="s">
        <v>596</v>
      </c>
      <c r="B1034" s="119">
        <v>1.7000000000000001E-2</v>
      </c>
      <c r="C1034" s="119">
        <v>3.1409199999999998E-2</v>
      </c>
      <c r="D1034" s="123">
        <v>52.246000000000002</v>
      </c>
      <c r="E1034" s="123">
        <v>0.59560440000000003</v>
      </c>
      <c r="F1034" s="119">
        <v>0.13600000000000001</v>
      </c>
      <c r="G1034" s="119">
        <v>3.13072E-2</v>
      </c>
      <c r="H1034" s="119">
        <v>0.14899999999999999</v>
      </c>
      <c r="I1034" s="119">
        <v>4.8424999999999996E-2</v>
      </c>
      <c r="J1034" s="123">
        <v>46.296999999999997</v>
      </c>
      <c r="K1034" s="119">
        <v>0.38889479999999998</v>
      </c>
      <c r="L1034" s="119">
        <v>0.34899999999999998</v>
      </c>
      <c r="M1034" s="119">
        <v>5.4653399999999991E-2</v>
      </c>
      <c r="N1034" s="119">
        <v>0.114</v>
      </c>
      <c r="O1034" s="119">
        <v>3.3059999999999999E-2</v>
      </c>
      <c r="P1034" s="119">
        <v>0.191</v>
      </c>
      <c r="Q1034" s="119">
        <v>4.0262800000000001E-2</v>
      </c>
      <c r="R1034" s="119">
        <v>0</v>
      </c>
      <c r="S1034" s="119">
        <v>0</v>
      </c>
      <c r="T1034" s="119">
        <v>0.01</v>
      </c>
      <c r="U1034" s="119">
        <v>4.1012000000000007E-2</v>
      </c>
      <c r="V1034" s="119">
        <v>0</v>
      </c>
      <c r="W1034" s="119">
        <v>0</v>
      </c>
      <c r="X1034" s="123">
        <v>99.509000000000015</v>
      </c>
      <c r="Y1034" s="114"/>
      <c r="Z1034" s="114"/>
      <c r="AA1034" s="114"/>
      <c r="AB1034" s="114"/>
    </row>
    <row r="1035" spans="1:28">
      <c r="A1035" s="114" t="s">
        <v>597</v>
      </c>
      <c r="B1035" s="119">
        <v>3.0000000000000001E-3</v>
      </c>
      <c r="C1035" s="119">
        <v>3.6104999999999998E-2</v>
      </c>
      <c r="D1035" s="123">
        <v>52.598999999999997</v>
      </c>
      <c r="E1035" s="123">
        <v>0.59962859999999996</v>
      </c>
      <c r="F1035" s="119">
        <v>0.105</v>
      </c>
      <c r="G1035" s="119">
        <v>3.1835999999999996E-2</v>
      </c>
      <c r="H1035" s="119">
        <v>3.2000000000000001E-2</v>
      </c>
      <c r="I1035" s="119">
        <v>4.208640000000001E-2</v>
      </c>
      <c r="J1035" s="123">
        <v>46.305999999999997</v>
      </c>
      <c r="K1035" s="119">
        <v>0.38897039999999999</v>
      </c>
      <c r="L1035" s="119">
        <v>0.39400000000000002</v>
      </c>
      <c r="M1035" s="119">
        <v>5.3426400000000006E-2</v>
      </c>
      <c r="N1035" s="119">
        <v>0</v>
      </c>
      <c r="O1035" s="119">
        <v>0</v>
      </c>
      <c r="P1035" s="119">
        <v>0.11700000000000001</v>
      </c>
      <c r="Q1035" s="119">
        <v>3.8048400000000003E-2</v>
      </c>
      <c r="R1035" s="119">
        <v>3.0000000000000001E-3</v>
      </c>
      <c r="S1035" s="119">
        <v>4.0249200000000006E-2</v>
      </c>
      <c r="T1035" s="119">
        <v>1.7000000000000001E-2</v>
      </c>
      <c r="U1035" s="119">
        <v>3.9450200000000005E-2</v>
      </c>
      <c r="V1035" s="119">
        <v>0</v>
      </c>
      <c r="W1035" s="119">
        <v>0</v>
      </c>
      <c r="X1035" s="123">
        <v>99.575999999999993</v>
      </c>
      <c r="Y1035" s="114"/>
      <c r="Z1035" s="114"/>
      <c r="AA1035" s="114"/>
      <c r="AB1035" s="114"/>
    </row>
    <row r="1036" spans="1:28">
      <c r="A1036" s="114" t="s">
        <v>608</v>
      </c>
      <c r="B1036" s="119">
        <v>7.0000000000000001E-3</v>
      </c>
      <c r="C1036" s="119">
        <v>3.2468799999999999E-2</v>
      </c>
      <c r="D1036" s="123">
        <v>52.136000000000003</v>
      </c>
      <c r="E1036" s="123">
        <v>0.59435040000000006</v>
      </c>
      <c r="F1036" s="119">
        <v>7.1999999999999995E-2</v>
      </c>
      <c r="G1036" s="119">
        <v>3.0657599999999997E-2</v>
      </c>
      <c r="H1036" s="119">
        <v>0.23300000000000001</v>
      </c>
      <c r="I1036" s="119">
        <v>4.8603800000000003E-2</v>
      </c>
      <c r="J1036" s="123">
        <v>46.033999999999999</v>
      </c>
      <c r="K1036" s="119">
        <v>0.38668560000000002</v>
      </c>
      <c r="L1036" s="119">
        <v>0.371</v>
      </c>
      <c r="M1036" s="119">
        <v>5.6540400000000005E-2</v>
      </c>
      <c r="N1036" s="119">
        <v>0.214</v>
      </c>
      <c r="O1036" s="119">
        <v>3.8519999999999999E-2</v>
      </c>
      <c r="P1036" s="119">
        <v>0.2</v>
      </c>
      <c r="Q1036" s="119">
        <v>4.2200000000000008E-2</v>
      </c>
      <c r="R1036" s="119">
        <v>0</v>
      </c>
      <c r="S1036" s="119">
        <v>0</v>
      </c>
      <c r="T1036" s="119">
        <v>0</v>
      </c>
      <c r="U1036" s="119">
        <v>0</v>
      </c>
      <c r="V1036" s="119">
        <v>0</v>
      </c>
      <c r="W1036" s="119">
        <v>0</v>
      </c>
      <c r="X1036" s="123">
        <v>99.266999999999996</v>
      </c>
      <c r="Y1036" s="114"/>
      <c r="Z1036" s="114"/>
      <c r="AA1036" s="114"/>
      <c r="AB1036" s="114"/>
    </row>
    <row r="1037" spans="1:28">
      <c r="A1037" s="114" t="s">
        <v>609</v>
      </c>
      <c r="B1037" s="119">
        <v>2.4E-2</v>
      </c>
      <c r="C1037" s="119">
        <v>3.1372799999999999E-2</v>
      </c>
      <c r="D1037" s="123">
        <v>52.619</v>
      </c>
      <c r="E1037" s="123">
        <v>0.59985659999999996</v>
      </c>
      <c r="F1037" s="119">
        <v>0.113</v>
      </c>
      <c r="G1037" s="119">
        <v>3.1481799999999997E-2</v>
      </c>
      <c r="H1037" s="119">
        <v>8.5000000000000006E-2</v>
      </c>
      <c r="I1037" s="119">
        <v>4.4608000000000002E-2</v>
      </c>
      <c r="J1037" s="123">
        <v>46.311</v>
      </c>
      <c r="K1037" s="119">
        <v>0.38901240000000004</v>
      </c>
      <c r="L1037" s="119">
        <v>0.33800000000000002</v>
      </c>
      <c r="M1037" s="119">
        <v>5.38772E-2</v>
      </c>
      <c r="N1037" s="119">
        <v>3.5000000000000003E-2</v>
      </c>
      <c r="O1037" s="119">
        <v>3.1269000000000005E-2</v>
      </c>
      <c r="P1037" s="119">
        <v>6.3E-2</v>
      </c>
      <c r="Q1037" s="119">
        <v>3.6615599999999998E-2</v>
      </c>
      <c r="R1037" s="119">
        <v>3.0000000000000001E-3</v>
      </c>
      <c r="S1037" s="119">
        <v>4.6862399999999999E-2</v>
      </c>
      <c r="T1037" s="119">
        <v>2E-3</v>
      </c>
      <c r="U1037" s="119">
        <v>4.9738400000000002E-2</v>
      </c>
      <c r="V1037" s="119">
        <v>2E-3</v>
      </c>
      <c r="W1037" s="119">
        <v>6.4812399999999992E-2</v>
      </c>
      <c r="X1037" s="123">
        <v>99.594999999999985</v>
      </c>
      <c r="Y1037" s="114"/>
      <c r="Z1037" s="114"/>
      <c r="AA1037" s="114"/>
      <c r="AB1037" s="114"/>
    </row>
    <row r="1038" spans="1:28">
      <c r="A1038" s="114" t="s">
        <v>610</v>
      </c>
      <c r="B1038" s="119">
        <v>0</v>
      </c>
      <c r="C1038" s="119">
        <v>0</v>
      </c>
      <c r="D1038" s="123">
        <v>52.527000000000001</v>
      </c>
      <c r="E1038" s="123">
        <v>0.59880779999999989</v>
      </c>
      <c r="F1038" s="119">
        <v>8.1000000000000003E-2</v>
      </c>
      <c r="G1038" s="119">
        <v>3.1185000000000001E-2</v>
      </c>
      <c r="H1038" s="119">
        <v>0.112</v>
      </c>
      <c r="I1038" s="119">
        <v>4.6860800000000008E-2</v>
      </c>
      <c r="J1038" s="123">
        <v>46.023000000000003</v>
      </c>
      <c r="K1038" s="119">
        <v>0.38659320000000003</v>
      </c>
      <c r="L1038" s="119">
        <v>0.29499999999999998</v>
      </c>
      <c r="M1038" s="119">
        <v>5.4810999999999999E-2</v>
      </c>
      <c r="N1038" s="119">
        <v>6.4000000000000001E-2</v>
      </c>
      <c r="O1038" s="119">
        <v>3.0451199999999998E-2</v>
      </c>
      <c r="P1038" s="119">
        <v>6.6000000000000003E-2</v>
      </c>
      <c r="Q1038" s="119">
        <v>3.4016400000000002E-2</v>
      </c>
      <c r="R1038" s="119">
        <v>0</v>
      </c>
      <c r="S1038" s="119">
        <v>0</v>
      </c>
      <c r="T1038" s="119">
        <v>0.01</v>
      </c>
      <c r="U1038" s="119">
        <v>3.9148000000000002E-2</v>
      </c>
      <c r="V1038" s="119">
        <v>0</v>
      </c>
      <c r="W1038" s="119">
        <v>0</v>
      </c>
      <c r="X1038" s="123">
        <v>99.178000000000011</v>
      </c>
      <c r="Y1038" s="114"/>
      <c r="Z1038" s="114"/>
      <c r="AA1038" s="114"/>
      <c r="AB1038" s="114"/>
    </row>
    <row r="1039" spans="1:28">
      <c r="A1039" s="114" t="s">
        <v>611</v>
      </c>
      <c r="B1039" s="119">
        <v>4.0000000000000001E-3</v>
      </c>
      <c r="C1039" s="119">
        <v>3.3729599999999998E-2</v>
      </c>
      <c r="D1039" s="123">
        <v>52.267000000000003</v>
      </c>
      <c r="E1039" s="123">
        <v>0.59584379999999992</v>
      </c>
      <c r="F1039" s="119">
        <v>0.1</v>
      </c>
      <c r="G1039" s="119">
        <v>3.056E-2</v>
      </c>
      <c r="H1039" s="119">
        <v>0.121</v>
      </c>
      <c r="I1039" s="119">
        <v>4.6270400000000003E-2</v>
      </c>
      <c r="J1039" s="123">
        <v>46.417000000000002</v>
      </c>
      <c r="K1039" s="119">
        <v>0.38990279999999999</v>
      </c>
      <c r="L1039" s="119">
        <v>0.33700000000000002</v>
      </c>
      <c r="M1039" s="119">
        <v>5.4526600000000001E-2</v>
      </c>
      <c r="N1039" s="119">
        <v>5.1999999999999998E-2</v>
      </c>
      <c r="O1039" s="119">
        <v>3.0679999999999999E-2</v>
      </c>
      <c r="P1039" s="119">
        <v>3.6999999999999998E-2</v>
      </c>
      <c r="Q1039" s="119">
        <v>3.4757799999999998E-2</v>
      </c>
      <c r="R1039" s="119">
        <v>0</v>
      </c>
      <c r="S1039" s="119">
        <v>0</v>
      </c>
      <c r="T1039" s="119">
        <v>1.9E-2</v>
      </c>
      <c r="U1039" s="119">
        <v>3.9364200000000002E-2</v>
      </c>
      <c r="V1039" s="119">
        <v>2.5000000000000001E-2</v>
      </c>
      <c r="W1039" s="119">
        <v>5.6120000000000003E-2</v>
      </c>
      <c r="X1039" s="123">
        <v>99.379000000000033</v>
      </c>
      <c r="Y1039" s="114"/>
      <c r="Z1039" s="114"/>
      <c r="AA1039" s="114"/>
      <c r="AB1039" s="114"/>
    </row>
    <row r="1040" spans="1:28">
      <c r="A1040" s="114" t="s">
        <v>612</v>
      </c>
      <c r="B1040" s="119">
        <v>0.03</v>
      </c>
      <c r="C1040" s="119">
        <v>3.3779999999999998E-2</v>
      </c>
      <c r="D1040" s="123">
        <v>52.569000000000003</v>
      </c>
      <c r="E1040" s="123">
        <v>0.5992866</v>
      </c>
      <c r="F1040" s="119">
        <v>7.4999999999999997E-2</v>
      </c>
      <c r="G1040" s="119">
        <v>3.0869999999999998E-2</v>
      </c>
      <c r="H1040" s="119">
        <v>0.22</v>
      </c>
      <c r="I1040" s="119">
        <v>4.9631999999999996E-2</v>
      </c>
      <c r="J1040" s="123">
        <v>45.645000000000003</v>
      </c>
      <c r="K1040" s="119">
        <v>0.38341799999999998</v>
      </c>
      <c r="L1040" s="119">
        <v>0.38200000000000001</v>
      </c>
      <c r="M1040" s="119">
        <v>5.6536000000000003E-2</v>
      </c>
      <c r="N1040" s="119">
        <v>0.28000000000000003</v>
      </c>
      <c r="O1040" s="119">
        <v>3.9536000000000002E-2</v>
      </c>
      <c r="P1040" s="119">
        <v>7.3999999999999996E-2</v>
      </c>
      <c r="Q1040" s="119">
        <v>3.5120399999999996E-2</v>
      </c>
      <c r="R1040" s="119">
        <v>7.0000000000000001E-3</v>
      </c>
      <c r="S1040" s="119">
        <v>5.5118E-2</v>
      </c>
      <c r="T1040" s="119">
        <v>0</v>
      </c>
      <c r="U1040" s="119">
        <v>0</v>
      </c>
      <c r="V1040" s="119">
        <v>0</v>
      </c>
      <c r="W1040" s="119">
        <v>0</v>
      </c>
      <c r="X1040" s="123">
        <v>99.282000000000025</v>
      </c>
      <c r="Y1040" s="114"/>
      <c r="Z1040" s="114"/>
      <c r="AA1040" s="114"/>
      <c r="AB1040" s="114"/>
    </row>
    <row r="1041" spans="1:30">
      <c r="A1041" s="114" t="s">
        <v>555</v>
      </c>
      <c r="B1041" s="119">
        <v>1.7999999999999999E-2</v>
      </c>
      <c r="C1041" s="119">
        <v>3.1939200000000001E-2</v>
      </c>
      <c r="D1041" s="123">
        <v>52.171999999999997</v>
      </c>
      <c r="E1041" s="123">
        <v>0.59476079999999987</v>
      </c>
      <c r="F1041" s="119">
        <v>0.112</v>
      </c>
      <c r="G1041" s="119">
        <v>3.0844800000000002E-2</v>
      </c>
      <c r="H1041" s="119">
        <v>0.217</v>
      </c>
      <c r="I1041" s="119">
        <v>4.9692999999999994E-2</v>
      </c>
      <c r="J1041" s="123">
        <v>45.865000000000002</v>
      </c>
      <c r="K1041" s="119">
        <v>0.385266</v>
      </c>
      <c r="L1041" s="119">
        <v>0.318</v>
      </c>
      <c r="M1041" s="119">
        <v>5.4568800000000001E-2</v>
      </c>
      <c r="N1041" s="119">
        <v>0.245</v>
      </c>
      <c r="O1041" s="119">
        <v>3.9445000000000001E-2</v>
      </c>
      <c r="P1041" s="119">
        <v>9.0999999999999998E-2</v>
      </c>
      <c r="Q1041" s="119">
        <v>3.6545599999999998E-2</v>
      </c>
      <c r="R1041" s="119">
        <v>0</v>
      </c>
      <c r="S1041" s="119">
        <v>0</v>
      </c>
      <c r="T1041" s="119">
        <v>0</v>
      </c>
      <c r="U1041" s="119">
        <v>0</v>
      </c>
      <c r="V1041" s="119">
        <v>1.2999999999999999E-2</v>
      </c>
      <c r="W1041" s="119">
        <v>5.3351999999999997E-2</v>
      </c>
      <c r="X1041" s="123">
        <v>99.051000000000002</v>
      </c>
      <c r="Y1041" s="114"/>
      <c r="Z1041" s="114"/>
      <c r="AA1041" s="114"/>
      <c r="AB1041" s="114"/>
    </row>
    <row r="1042" spans="1:30">
      <c r="B1042" s="119"/>
      <c r="C1042" s="119"/>
      <c r="D1042" s="123"/>
      <c r="E1042" s="123"/>
      <c r="F1042" s="119"/>
      <c r="G1042" s="119"/>
      <c r="H1042" s="119"/>
      <c r="I1042" s="119"/>
      <c r="J1042" s="123"/>
      <c r="K1042" s="119"/>
      <c r="L1042" s="119"/>
      <c r="M1042" s="119"/>
      <c r="N1042" s="119"/>
      <c r="O1042" s="119"/>
      <c r="P1042" s="119"/>
      <c r="Q1042" s="119"/>
      <c r="R1042" s="119"/>
      <c r="S1042" s="119"/>
      <c r="T1042" s="119"/>
      <c r="U1042" s="119"/>
      <c r="V1042" s="119"/>
      <c r="W1042" s="119"/>
      <c r="X1042" s="123"/>
      <c r="Y1042" s="114"/>
      <c r="Z1042" s="114"/>
      <c r="AA1042" s="114"/>
      <c r="AB1042" s="114"/>
    </row>
    <row r="1043" spans="1:30">
      <c r="A1043" t="s">
        <v>614</v>
      </c>
      <c r="B1043" s="119">
        <v>4.3999999999999997E-2</v>
      </c>
      <c r="C1043" s="119">
        <v>3.5384800000000001E-2</v>
      </c>
      <c r="D1043" s="123">
        <v>33.722000000000001</v>
      </c>
      <c r="E1043" s="123">
        <v>0.47885239999999996</v>
      </c>
      <c r="F1043" s="119">
        <v>1.6679999999999999</v>
      </c>
      <c r="G1043" s="119">
        <v>7.0389599999999997E-2</v>
      </c>
      <c r="H1043" s="119">
        <v>0.98899999999999999</v>
      </c>
      <c r="I1043" s="119">
        <v>7.1801400000000001E-2</v>
      </c>
      <c r="J1043" s="123">
        <v>61.881</v>
      </c>
      <c r="K1043" s="119">
        <v>0.44554319999999997</v>
      </c>
      <c r="L1043" s="119">
        <v>0.38900000000000001</v>
      </c>
      <c r="M1043" s="119">
        <v>5.5704799999999999E-2</v>
      </c>
      <c r="N1043" s="119">
        <v>0.17399999999999999</v>
      </c>
      <c r="O1043" s="119">
        <v>3.9776399999999996E-2</v>
      </c>
      <c r="P1043" s="119">
        <v>5.1999999999999998E-2</v>
      </c>
      <c r="Q1043" s="119">
        <v>3.4725600000000002E-2</v>
      </c>
      <c r="R1043" s="119">
        <v>2.4E-2</v>
      </c>
      <c r="S1043" s="119">
        <v>5.4427200000000002E-2</v>
      </c>
      <c r="T1043" s="119">
        <v>4.0000000000000001E-3</v>
      </c>
      <c r="U1043" s="119">
        <v>3.78176E-2</v>
      </c>
      <c r="V1043" s="119">
        <v>0</v>
      </c>
      <c r="W1043" s="119">
        <v>0</v>
      </c>
      <c r="X1043" s="123">
        <v>98.947000000000017</v>
      </c>
      <c r="Y1043" s="114"/>
      <c r="Z1043" s="114"/>
      <c r="AA1043" s="114"/>
      <c r="AB1043" s="114"/>
    </row>
    <row r="1044" spans="1:30">
      <c r="A1044" t="s">
        <v>615</v>
      </c>
      <c r="B1044" s="119">
        <v>9.8000000000000004E-2</v>
      </c>
      <c r="C1044" s="119">
        <v>3.5828800000000001E-2</v>
      </c>
      <c r="D1044" s="123">
        <v>34.152999999999999</v>
      </c>
      <c r="E1044" s="123">
        <v>0.4781419999999999</v>
      </c>
      <c r="F1044" s="119">
        <v>1.7490000000000001</v>
      </c>
      <c r="G1044" s="119">
        <v>7.1359200000000012E-2</v>
      </c>
      <c r="H1044" s="119">
        <v>0.53800000000000003</v>
      </c>
      <c r="I1044" s="119">
        <v>5.6489999999999999E-2</v>
      </c>
      <c r="J1044" s="123">
        <v>63.319000000000003</v>
      </c>
      <c r="K1044" s="119">
        <v>0.45589679999999999</v>
      </c>
      <c r="L1044" s="119">
        <v>0.24199999999999999</v>
      </c>
      <c r="M1044" s="119">
        <v>5.4111199999999998E-2</v>
      </c>
      <c r="N1044" s="119">
        <v>7.3999999999999996E-2</v>
      </c>
      <c r="O1044" s="119">
        <v>3.2870799999999999E-2</v>
      </c>
      <c r="P1044" s="119">
        <v>0.02</v>
      </c>
      <c r="Q1044" s="119">
        <v>3.4296E-2</v>
      </c>
      <c r="R1044" s="119">
        <v>2.8000000000000001E-2</v>
      </c>
      <c r="S1044" s="119">
        <v>5.2382400000000003E-2</v>
      </c>
      <c r="T1044" s="119">
        <v>0</v>
      </c>
      <c r="U1044" s="119">
        <v>0</v>
      </c>
      <c r="V1044" s="119">
        <v>0</v>
      </c>
      <c r="W1044" s="119">
        <v>0</v>
      </c>
      <c r="X1044" s="123">
        <v>100.221</v>
      </c>
      <c r="Y1044" s="114"/>
      <c r="Z1044" s="114"/>
      <c r="AA1044" s="114"/>
      <c r="AB1044" s="114"/>
    </row>
    <row r="1045" spans="1:30">
      <c r="A1045" s="7" t="s">
        <v>616</v>
      </c>
      <c r="B1045" s="11">
        <v>8.5999999999999993E-2</v>
      </c>
      <c r="C1045" s="11">
        <v>3.5793199999999997E-2</v>
      </c>
      <c r="D1045" s="98">
        <v>32.68</v>
      </c>
      <c r="E1045" s="11">
        <v>0.47059199999999995</v>
      </c>
      <c r="F1045" s="11">
        <v>2.2839999999999998</v>
      </c>
      <c r="G1045" s="11">
        <v>7.948319999999999E-2</v>
      </c>
      <c r="H1045" s="11">
        <v>0.40899999999999997</v>
      </c>
      <c r="I1045" s="11">
        <v>5.6032999999999993E-2</v>
      </c>
      <c r="J1045" s="98">
        <v>62.87</v>
      </c>
      <c r="K1045" s="11">
        <v>0.45266399999999996</v>
      </c>
      <c r="L1045" s="11">
        <v>0.34300000000000003</v>
      </c>
      <c r="M1045" s="11">
        <v>5.5360200000000005E-2</v>
      </c>
      <c r="N1045" s="11">
        <v>6.3E-2</v>
      </c>
      <c r="O1045" s="11">
        <v>3.2709599999999998E-2</v>
      </c>
      <c r="P1045" s="11">
        <v>2.1999999999999999E-2</v>
      </c>
      <c r="Q1045" s="11">
        <v>3.4421199999999999E-2</v>
      </c>
      <c r="R1045" s="11">
        <v>0</v>
      </c>
      <c r="S1045" s="11">
        <v>0</v>
      </c>
      <c r="T1045" s="11">
        <v>0</v>
      </c>
      <c r="U1045" s="11">
        <v>0</v>
      </c>
      <c r="V1045" s="11">
        <v>0</v>
      </c>
      <c r="W1045" s="11">
        <v>0</v>
      </c>
      <c r="X1045" s="98">
        <v>98.757000000000005</v>
      </c>
      <c r="Y1045" s="7"/>
      <c r="Z1045" s="7"/>
      <c r="AA1045" s="7"/>
      <c r="AB1045" s="7"/>
      <c r="AC1045" s="117"/>
      <c r="AD1045" s="117"/>
    </row>
    <row r="1047" spans="1:30" ht="17.25">
      <c r="A1047" s="1" t="s">
        <v>840</v>
      </c>
      <c r="B1047" s="2" t="s">
        <v>36</v>
      </c>
      <c r="C1047" s="2" t="s">
        <v>851</v>
      </c>
      <c r="D1047" s="2" t="s">
        <v>37</v>
      </c>
      <c r="E1047" s="2" t="s">
        <v>851</v>
      </c>
      <c r="F1047" s="2" t="s">
        <v>38</v>
      </c>
      <c r="G1047" s="2" t="s">
        <v>851</v>
      </c>
      <c r="H1047" s="2" t="s">
        <v>39</v>
      </c>
      <c r="I1047" s="2" t="s">
        <v>851</v>
      </c>
      <c r="J1047" s="2" t="s">
        <v>826</v>
      </c>
      <c r="K1047" s="2" t="s">
        <v>851</v>
      </c>
      <c r="L1047" s="2" t="s">
        <v>836</v>
      </c>
      <c r="M1047" s="2" t="s">
        <v>851</v>
      </c>
      <c r="N1047" s="2" t="s">
        <v>835</v>
      </c>
      <c r="O1047" s="2" t="s">
        <v>851</v>
      </c>
      <c r="P1047" s="2" t="s">
        <v>837</v>
      </c>
      <c r="Q1047" s="2" t="s">
        <v>851</v>
      </c>
      <c r="R1047" s="2" t="s">
        <v>27</v>
      </c>
      <c r="S1047" s="2" t="s">
        <v>851</v>
      </c>
      <c r="T1047" s="2" t="s">
        <v>28</v>
      </c>
      <c r="U1047" s="2" t="s">
        <v>851</v>
      </c>
      <c r="V1047" s="2" t="s">
        <v>839</v>
      </c>
      <c r="W1047" s="2" t="s">
        <v>851</v>
      </c>
      <c r="X1047" s="2" t="s">
        <v>838</v>
      </c>
      <c r="Y1047" s="124"/>
      <c r="Z1047" s="124"/>
      <c r="AA1047" s="124"/>
      <c r="AB1047" s="124"/>
    </row>
    <row r="1048" spans="1:30" s="124" customFormat="1">
      <c r="A1048" s="141" t="s">
        <v>827</v>
      </c>
      <c r="B1048" s="142">
        <v>68.53</v>
      </c>
      <c r="C1048" s="142">
        <v>0.43859200000000004</v>
      </c>
      <c r="D1048" s="143">
        <v>0</v>
      </c>
      <c r="E1048" s="143">
        <v>0</v>
      </c>
      <c r="F1048" s="142">
        <v>19.744</v>
      </c>
      <c r="G1048" s="142">
        <v>0.25797200000000003</v>
      </c>
      <c r="H1048" s="143">
        <v>0</v>
      </c>
      <c r="I1048" s="143">
        <v>0</v>
      </c>
      <c r="J1048" s="143">
        <v>0</v>
      </c>
      <c r="K1048" s="143">
        <v>0</v>
      </c>
      <c r="L1048" s="143">
        <v>0</v>
      </c>
      <c r="M1048" s="143">
        <v>0</v>
      </c>
      <c r="N1048" s="143">
        <v>6.0000000000000001E-3</v>
      </c>
      <c r="O1048" s="143">
        <v>4.60116E-2</v>
      </c>
      <c r="P1048" s="143">
        <v>0.13600000000000001</v>
      </c>
      <c r="Q1048" s="143">
        <v>3.6828800000000002E-2</v>
      </c>
      <c r="R1048" s="143">
        <v>11.613</v>
      </c>
      <c r="S1048" s="143">
        <v>0.34838999999999998</v>
      </c>
      <c r="T1048" s="143">
        <v>0.114</v>
      </c>
      <c r="U1048" s="143">
        <v>2.9115600000000002E-2</v>
      </c>
      <c r="V1048" s="143">
        <v>0</v>
      </c>
      <c r="W1048" s="143">
        <v>0</v>
      </c>
      <c r="X1048" s="142">
        <v>100.143</v>
      </c>
    </row>
    <row r="1049" spans="1:30" s="124" customFormat="1" ht="16.5">
      <c r="A1049" s="141" t="s">
        <v>852</v>
      </c>
      <c r="B1049" s="142">
        <v>68.52</v>
      </c>
      <c r="C1049" s="144"/>
      <c r="D1049" s="143"/>
      <c r="E1049" s="144"/>
      <c r="F1049" s="142">
        <v>19.54</v>
      </c>
      <c r="G1049" s="144"/>
      <c r="H1049" s="143"/>
      <c r="I1049" s="144"/>
      <c r="J1049" s="143"/>
      <c r="K1049" s="144"/>
      <c r="L1049" s="143"/>
      <c r="M1049" s="144"/>
      <c r="N1049" s="143"/>
      <c r="O1049" s="144"/>
      <c r="P1049" s="143"/>
      <c r="Q1049" s="144"/>
      <c r="R1049" s="143">
        <v>11.59</v>
      </c>
      <c r="S1049" s="144"/>
      <c r="T1049" s="143"/>
      <c r="U1049" s="144"/>
      <c r="V1049" s="143"/>
      <c r="W1049" s="144"/>
      <c r="X1049" s="142"/>
    </row>
    <row r="1050" spans="1:30" s="124" customFormat="1">
      <c r="A1050" s="141"/>
      <c r="B1050" s="142"/>
      <c r="C1050" s="144"/>
      <c r="D1050" s="143"/>
      <c r="E1050" s="144"/>
      <c r="F1050" s="142"/>
      <c r="G1050" s="144"/>
      <c r="H1050" s="143"/>
      <c r="I1050" s="144"/>
      <c r="J1050" s="143"/>
      <c r="K1050" s="144"/>
      <c r="L1050" s="143"/>
      <c r="M1050" s="144"/>
      <c r="N1050" s="143"/>
      <c r="O1050" s="144"/>
      <c r="P1050" s="143"/>
      <c r="Q1050" s="144"/>
      <c r="R1050" s="143"/>
      <c r="S1050" s="144"/>
      <c r="T1050" s="143"/>
      <c r="U1050" s="144"/>
      <c r="V1050" s="143"/>
      <c r="W1050" s="144"/>
      <c r="X1050" s="142"/>
    </row>
    <row r="1051" spans="1:30" s="124" customFormat="1">
      <c r="A1051" s="141" t="s">
        <v>828</v>
      </c>
      <c r="B1051" s="142">
        <v>48.567999999999998</v>
      </c>
      <c r="C1051" s="142">
        <v>0.36911679999999997</v>
      </c>
      <c r="D1051" s="143">
        <v>7.0000000000000001E-3</v>
      </c>
      <c r="E1051" s="143">
        <v>5.6380800000000002E-2</v>
      </c>
      <c r="F1051" s="143">
        <v>1.2E-2</v>
      </c>
      <c r="G1051" s="142">
        <v>4.4402400000000002E-2</v>
      </c>
      <c r="H1051" s="143">
        <v>0</v>
      </c>
      <c r="I1051" s="143">
        <v>0</v>
      </c>
      <c r="J1051" s="143">
        <v>8.1240000000000006</v>
      </c>
      <c r="K1051" s="143">
        <v>0.17385360000000002</v>
      </c>
      <c r="L1051" s="142">
        <v>24.439</v>
      </c>
      <c r="M1051" s="143">
        <v>0.30304359999999997</v>
      </c>
      <c r="N1051" s="143">
        <v>0.19</v>
      </c>
      <c r="O1051" s="143">
        <v>7.7861999999999987E-2</v>
      </c>
      <c r="P1051" s="142">
        <v>18.831</v>
      </c>
      <c r="Q1051" s="143">
        <v>0.24856919999999999</v>
      </c>
      <c r="R1051" s="143">
        <v>3.6999999999999998E-2</v>
      </c>
      <c r="S1051" s="143">
        <v>8.58178E-2</v>
      </c>
      <c r="T1051" s="143">
        <v>1.2E-2</v>
      </c>
      <c r="U1051" s="143">
        <v>2.8300800000000001E-2</v>
      </c>
      <c r="V1051" s="143">
        <v>0.129</v>
      </c>
      <c r="W1051" s="143">
        <v>5.82564E-2</v>
      </c>
      <c r="X1051" s="142">
        <v>100.349</v>
      </c>
    </row>
    <row r="1052" spans="1:30" s="124" customFormat="1" ht="16.5">
      <c r="A1052" s="141" t="s">
        <v>852</v>
      </c>
      <c r="B1052" s="142">
        <v>48.05</v>
      </c>
      <c r="C1052" s="144"/>
      <c r="D1052" s="143"/>
      <c r="E1052" s="144"/>
      <c r="F1052" s="143"/>
      <c r="G1052" s="144"/>
      <c r="H1052" s="143"/>
      <c r="I1052" s="144"/>
      <c r="J1052" s="143">
        <v>8.1300000000000008</v>
      </c>
      <c r="K1052" s="144"/>
      <c r="L1052" s="142">
        <v>24.31</v>
      </c>
      <c r="M1052" s="144"/>
      <c r="N1052" s="143"/>
      <c r="O1052" s="144"/>
      <c r="P1052" s="142">
        <v>18.97</v>
      </c>
      <c r="Q1052" s="144"/>
      <c r="R1052" s="143"/>
      <c r="S1052" s="144"/>
      <c r="T1052" s="143"/>
      <c r="U1052" s="144"/>
      <c r="V1052" s="143"/>
      <c r="W1052" s="144"/>
      <c r="X1052" s="142"/>
    </row>
    <row r="1053" spans="1:30" s="124" customFormat="1">
      <c r="A1053" s="141"/>
      <c r="B1053" s="142"/>
      <c r="C1053" s="144"/>
      <c r="D1053" s="143"/>
      <c r="E1053" s="144"/>
      <c r="F1053" s="143"/>
      <c r="G1053" s="144"/>
      <c r="H1053" s="143"/>
      <c r="I1053" s="144"/>
      <c r="J1053" s="143"/>
      <c r="K1053" s="144"/>
      <c r="L1053" s="142"/>
      <c r="M1053" s="144"/>
      <c r="N1053" s="143"/>
      <c r="O1053" s="144"/>
      <c r="P1053" s="142"/>
      <c r="Q1053" s="144"/>
      <c r="R1053" s="143"/>
      <c r="S1053" s="144"/>
      <c r="T1053" s="143"/>
      <c r="U1053" s="144"/>
      <c r="V1053" s="143"/>
      <c r="W1053" s="144"/>
      <c r="X1053" s="142"/>
    </row>
    <row r="1054" spans="1:30" s="124" customFormat="1" ht="17.25">
      <c r="A1054" s="141" t="s">
        <v>853</v>
      </c>
      <c r="B1054" s="143">
        <v>2.1000000000000001E-2</v>
      </c>
      <c r="C1054" s="142">
        <v>4.9677600000000002E-2</v>
      </c>
      <c r="D1054" s="143">
        <v>0</v>
      </c>
      <c r="E1054" s="143">
        <v>0</v>
      </c>
      <c r="F1054" s="143">
        <v>2.1000000000000001E-2</v>
      </c>
      <c r="G1054" s="142">
        <v>4.9879200000000005E-2</v>
      </c>
      <c r="H1054" s="143">
        <v>100.709</v>
      </c>
      <c r="I1054" s="143">
        <v>0.64453760000000004</v>
      </c>
      <c r="J1054" s="143">
        <v>2.9000000000000001E-2</v>
      </c>
      <c r="K1054" s="143">
        <v>4.50138E-2</v>
      </c>
      <c r="L1054" s="143">
        <v>0.22800000000000001</v>
      </c>
      <c r="M1054" s="143">
        <v>5.3534400000000003E-2</v>
      </c>
      <c r="N1054" s="143">
        <v>3.2000000000000001E-2</v>
      </c>
      <c r="O1054" s="143">
        <v>6.2636800000000006E-2</v>
      </c>
      <c r="P1054" s="143">
        <v>0</v>
      </c>
      <c r="Q1054" s="143">
        <v>0</v>
      </c>
      <c r="R1054" s="143">
        <v>0</v>
      </c>
      <c r="S1054" s="143">
        <v>0</v>
      </c>
      <c r="T1054" s="143">
        <v>1.2E-2</v>
      </c>
      <c r="U1054" s="143">
        <v>2.7179999999999999E-2</v>
      </c>
      <c r="V1054" s="143">
        <v>6.9000000000000006E-2</v>
      </c>
      <c r="W1054" s="143">
        <v>6.4570199999999994E-2</v>
      </c>
      <c r="X1054" s="142">
        <v>101.121</v>
      </c>
    </row>
    <row r="1055" spans="1:30" s="124" customFormat="1" ht="16.5">
      <c r="A1055" s="141" t="s">
        <v>854</v>
      </c>
      <c r="B1055" s="143"/>
      <c r="C1055" s="144"/>
      <c r="D1055" s="143"/>
      <c r="E1055" s="144"/>
      <c r="F1055" s="143"/>
      <c r="G1055" s="144"/>
      <c r="H1055" s="143">
        <v>100</v>
      </c>
      <c r="I1055" s="144"/>
      <c r="J1055" s="143"/>
      <c r="K1055" s="144"/>
      <c r="L1055" s="143"/>
      <c r="M1055" s="144"/>
      <c r="N1055" s="143"/>
      <c r="O1055" s="144"/>
      <c r="P1055" s="143"/>
      <c r="Q1055" s="144"/>
      <c r="R1055" s="143"/>
      <c r="S1055" s="144"/>
      <c r="T1055" s="143"/>
      <c r="U1055" s="144"/>
      <c r="V1055" s="143"/>
      <c r="W1055" s="144"/>
      <c r="X1055" s="142"/>
    </row>
    <row r="1056" spans="1:30" s="124" customFormat="1">
      <c r="A1056" s="141"/>
      <c r="B1056" s="143"/>
      <c r="C1056" s="144"/>
      <c r="D1056" s="143"/>
      <c r="E1056" s="144"/>
      <c r="F1056" s="143"/>
      <c r="G1056" s="144"/>
      <c r="H1056" s="143"/>
      <c r="I1056" s="144"/>
      <c r="J1056" s="143"/>
      <c r="K1056" s="144"/>
      <c r="L1056" s="143"/>
      <c r="M1056" s="144"/>
      <c r="N1056" s="143"/>
      <c r="O1056" s="144"/>
      <c r="P1056" s="143"/>
      <c r="Q1056" s="144"/>
      <c r="R1056" s="143"/>
      <c r="S1056" s="144"/>
      <c r="T1056" s="143"/>
      <c r="U1056" s="144"/>
      <c r="V1056" s="143"/>
      <c r="W1056" s="144"/>
      <c r="X1056" s="142"/>
    </row>
    <row r="1057" spans="1:24" s="124" customFormat="1">
      <c r="A1057" s="141" t="s">
        <v>829</v>
      </c>
      <c r="B1057" s="142">
        <v>55.488</v>
      </c>
      <c r="C1057" s="142">
        <v>0.41061120000000001</v>
      </c>
      <c r="D1057" s="143">
        <v>3.2000000000000001E-2</v>
      </c>
      <c r="E1057" s="143">
        <v>5.8169600000000002E-2</v>
      </c>
      <c r="F1057" s="143">
        <v>6.3E-2</v>
      </c>
      <c r="G1057" s="142">
        <v>3.9677400000000002E-2</v>
      </c>
      <c r="H1057" s="143">
        <v>0</v>
      </c>
      <c r="I1057" s="143">
        <v>0</v>
      </c>
      <c r="J1057" s="143">
        <v>6.9000000000000006E-2</v>
      </c>
      <c r="K1057" s="143">
        <v>3.8157000000000003E-2</v>
      </c>
      <c r="L1057" s="143">
        <v>3.4000000000000002E-2</v>
      </c>
      <c r="M1057" s="143">
        <v>4.1874400000000006E-2</v>
      </c>
      <c r="N1057" s="142">
        <v>18.684999999999999</v>
      </c>
      <c r="O1057" s="143">
        <v>0.27653799999999995</v>
      </c>
      <c r="P1057" s="142">
        <v>25.427</v>
      </c>
      <c r="Q1057" s="143">
        <v>0.29495319999999997</v>
      </c>
      <c r="R1057" s="143">
        <v>2.1000000000000001E-2</v>
      </c>
      <c r="S1057" s="143">
        <v>6.22944E-2</v>
      </c>
      <c r="T1057" s="143">
        <v>0</v>
      </c>
      <c r="U1057" s="143">
        <v>0</v>
      </c>
      <c r="V1057" s="143">
        <v>7.0000000000000001E-3</v>
      </c>
      <c r="W1057" s="143">
        <v>5.4121200000000001E-2</v>
      </c>
      <c r="X1057" s="142">
        <v>99.825999999999993</v>
      </c>
    </row>
    <row r="1058" spans="1:24" s="124" customFormat="1" ht="16.5">
      <c r="A1058" s="141" t="s">
        <v>855</v>
      </c>
      <c r="B1058" s="142">
        <v>55.37</v>
      </c>
      <c r="C1058" s="144"/>
      <c r="D1058" s="143"/>
      <c r="E1058" s="144"/>
      <c r="F1058" s="143"/>
      <c r="G1058" s="144"/>
      <c r="H1058" s="143"/>
      <c r="I1058" s="144"/>
      <c r="J1058" s="143"/>
      <c r="K1058" s="144"/>
      <c r="L1058" s="143"/>
      <c r="M1058" s="144"/>
      <c r="N1058" s="142">
        <v>18.62</v>
      </c>
      <c r="O1058" s="144"/>
      <c r="P1058" s="142">
        <v>25.73</v>
      </c>
      <c r="Q1058" s="144"/>
      <c r="R1058" s="143"/>
      <c r="S1058" s="144"/>
      <c r="T1058" s="143"/>
      <c r="U1058" s="144"/>
      <c r="V1058" s="143"/>
      <c r="W1058" s="144"/>
      <c r="X1058" s="142"/>
    </row>
    <row r="1059" spans="1:24" s="124" customFormat="1">
      <c r="A1059" s="141"/>
      <c r="B1059" s="142"/>
      <c r="C1059" s="144"/>
      <c r="D1059" s="143"/>
      <c r="E1059" s="144"/>
      <c r="F1059" s="143"/>
      <c r="G1059" s="144"/>
      <c r="H1059" s="143"/>
      <c r="I1059" s="144"/>
      <c r="J1059" s="143"/>
      <c r="K1059" s="144"/>
      <c r="L1059" s="143"/>
      <c r="M1059" s="144"/>
      <c r="N1059" s="142"/>
      <c r="O1059" s="144"/>
      <c r="P1059" s="142"/>
      <c r="Q1059" s="144"/>
      <c r="R1059" s="143"/>
      <c r="S1059" s="144"/>
      <c r="T1059" s="143"/>
      <c r="U1059" s="144"/>
      <c r="V1059" s="143"/>
      <c r="W1059" s="144"/>
      <c r="X1059" s="142"/>
    </row>
    <row r="1060" spans="1:24" s="124" customFormat="1">
      <c r="A1060" s="141" t="s">
        <v>830</v>
      </c>
      <c r="B1060" s="142">
        <v>41.624000000000002</v>
      </c>
      <c r="C1060" s="142">
        <v>0.38492800000000005</v>
      </c>
      <c r="D1060" s="143">
        <v>0</v>
      </c>
      <c r="E1060" s="143">
        <v>0</v>
      </c>
      <c r="F1060" s="143">
        <v>2E-3</v>
      </c>
      <c r="G1060" s="142">
        <v>3.6920399999999999E-2</v>
      </c>
      <c r="H1060" s="97">
        <v>0</v>
      </c>
      <c r="I1060" s="143">
        <v>3.5677199999999999E-2</v>
      </c>
      <c r="J1060" s="143">
        <v>7.4530000000000003</v>
      </c>
      <c r="K1060" s="143">
        <v>0.163184</v>
      </c>
      <c r="L1060" s="143">
        <v>0.122</v>
      </c>
      <c r="M1060" s="143">
        <v>4.3584200000000003E-2</v>
      </c>
      <c r="N1060" s="143">
        <v>51.042999999999999</v>
      </c>
      <c r="O1060" s="143">
        <v>0.45552320000000002</v>
      </c>
      <c r="P1060" s="143">
        <v>1.7999999999999999E-2</v>
      </c>
      <c r="Q1060" s="143">
        <v>0</v>
      </c>
      <c r="R1060" s="143">
        <v>1.2999999999999999E-2</v>
      </c>
      <c r="S1060" s="143">
        <v>0</v>
      </c>
      <c r="T1060" s="143">
        <v>0</v>
      </c>
      <c r="U1060" s="143">
        <v>2.45562E-2</v>
      </c>
      <c r="V1060" s="143">
        <v>0.36499999999999999</v>
      </c>
      <c r="W1060" s="143">
        <v>6.1710000000000001E-2</v>
      </c>
      <c r="X1060" s="142">
        <v>100.181</v>
      </c>
    </row>
    <row r="1061" spans="1:24" s="124" customFormat="1" ht="16.5">
      <c r="A1061" s="141" t="s">
        <v>852</v>
      </c>
      <c r="B1061" s="142">
        <v>41.58</v>
      </c>
      <c r="C1061" s="144"/>
      <c r="D1061" s="143"/>
      <c r="E1061" s="144"/>
      <c r="F1061" s="143"/>
      <c r="G1061" s="144"/>
      <c r="H1061" s="143"/>
      <c r="I1061" s="144"/>
      <c r="J1061" s="143">
        <v>7.51</v>
      </c>
      <c r="K1061" s="144"/>
      <c r="L1061" s="143"/>
      <c r="M1061" s="144"/>
      <c r="N1061" s="142">
        <v>50.43</v>
      </c>
      <c r="O1061" s="144"/>
      <c r="P1061" s="143"/>
      <c r="Q1061" s="144"/>
      <c r="R1061" s="143"/>
      <c r="S1061" s="144"/>
      <c r="T1061" s="143"/>
      <c r="U1061" s="144"/>
      <c r="V1061" s="143">
        <v>0.38</v>
      </c>
      <c r="W1061" s="144"/>
      <c r="X1061" s="142"/>
    </row>
    <row r="1062" spans="1:24" s="124" customFormat="1">
      <c r="A1062" s="141"/>
      <c r="B1062" s="142"/>
      <c r="C1062" s="144"/>
      <c r="D1062" s="143"/>
      <c r="E1062" s="144"/>
      <c r="F1062" s="143"/>
      <c r="G1062" s="144"/>
      <c r="H1062" s="143"/>
      <c r="I1062" s="144"/>
      <c r="J1062" s="143"/>
      <c r="K1062" s="144"/>
      <c r="L1062" s="143"/>
      <c r="M1062" s="144"/>
      <c r="N1062" s="142"/>
      <c r="O1062" s="144"/>
      <c r="P1062" s="143"/>
      <c r="Q1062" s="144"/>
      <c r="R1062" s="143"/>
      <c r="S1062" s="144"/>
      <c r="T1062" s="143"/>
      <c r="U1062" s="144"/>
      <c r="V1062" s="143"/>
      <c r="W1062" s="144"/>
      <c r="X1062" s="142"/>
    </row>
    <row r="1063" spans="1:24" s="124" customFormat="1">
      <c r="A1063" s="141" t="s">
        <v>831</v>
      </c>
      <c r="B1063" s="142">
        <v>53.576000000000001</v>
      </c>
      <c r="C1063" s="142">
        <v>0.39276240000000001</v>
      </c>
      <c r="D1063" s="143">
        <v>0.08</v>
      </c>
      <c r="E1063" s="143">
        <v>5.4815999999999997E-2</v>
      </c>
      <c r="F1063" s="142">
        <v>29.19</v>
      </c>
      <c r="G1063" s="142">
        <v>0.30941400000000002</v>
      </c>
      <c r="H1063" s="143">
        <v>0</v>
      </c>
      <c r="I1063" s="143">
        <v>0</v>
      </c>
      <c r="J1063" s="143">
        <v>0.34699999999999998</v>
      </c>
      <c r="K1063" s="143">
        <v>4.8232999999999998E-2</v>
      </c>
      <c r="L1063" s="143">
        <v>0</v>
      </c>
      <c r="M1063" s="143">
        <v>0</v>
      </c>
      <c r="N1063" s="143">
        <v>0.112</v>
      </c>
      <c r="O1063" s="143">
        <v>5.7657599999999996E-2</v>
      </c>
      <c r="P1063" s="142">
        <v>11.778</v>
      </c>
      <c r="Q1063" s="143">
        <v>0.20022600000000002</v>
      </c>
      <c r="R1063" s="143">
        <v>4.4240000000000004</v>
      </c>
      <c r="S1063" s="143">
        <v>0.22562399999999999</v>
      </c>
      <c r="T1063" s="143">
        <v>0.22500000000000001</v>
      </c>
      <c r="U1063" s="143">
        <v>3.4964999999999996E-2</v>
      </c>
      <c r="V1063" s="143">
        <v>0</v>
      </c>
      <c r="W1063" s="143">
        <v>0</v>
      </c>
      <c r="X1063" s="142">
        <v>99.731999999999999</v>
      </c>
    </row>
    <row r="1064" spans="1:24" s="124" customFormat="1" ht="16.5">
      <c r="A1064" s="141" t="s">
        <v>852</v>
      </c>
      <c r="B1064" s="142">
        <v>54.21</v>
      </c>
      <c r="C1064" s="144"/>
      <c r="D1064" s="143"/>
      <c r="E1064" s="144"/>
      <c r="F1064" s="142">
        <v>28.53</v>
      </c>
      <c r="G1064" s="144"/>
      <c r="H1064" s="143"/>
      <c r="I1064" s="144"/>
      <c r="J1064" s="143"/>
      <c r="K1064" s="144"/>
      <c r="L1064" s="143"/>
      <c r="M1064" s="144"/>
      <c r="N1064" s="143"/>
      <c r="O1064" s="144"/>
      <c r="P1064" s="142">
        <v>11.8</v>
      </c>
      <c r="Q1064" s="144"/>
      <c r="R1064" s="143">
        <v>4.3499999999999996</v>
      </c>
      <c r="S1064" s="144"/>
      <c r="T1064" s="143"/>
      <c r="U1064" s="144"/>
      <c r="V1064" s="143"/>
      <c r="W1064" s="144"/>
      <c r="X1064" s="142"/>
    </row>
    <row r="1065" spans="1:24" s="124" customFormat="1">
      <c r="A1065" s="141"/>
      <c r="B1065" s="142"/>
      <c r="C1065" s="144"/>
      <c r="D1065" s="143"/>
      <c r="E1065" s="144"/>
      <c r="F1065" s="142"/>
      <c r="G1065" s="144"/>
      <c r="H1065" s="143"/>
      <c r="I1065" s="144"/>
      <c r="J1065" s="143"/>
      <c r="K1065" s="144"/>
      <c r="L1065" s="143"/>
      <c r="M1065" s="144"/>
      <c r="N1065" s="143"/>
      <c r="O1065" s="144"/>
      <c r="P1065" s="142"/>
      <c r="Q1065" s="144"/>
      <c r="R1065" s="143"/>
      <c r="S1065" s="144"/>
      <c r="T1065" s="143"/>
      <c r="U1065" s="144"/>
      <c r="V1065" s="143"/>
      <c r="W1065" s="144"/>
      <c r="X1065" s="142"/>
    </row>
    <row r="1066" spans="1:24" s="124" customFormat="1">
      <c r="A1066" s="141" t="s">
        <v>832</v>
      </c>
      <c r="B1066" s="143">
        <v>1E-3</v>
      </c>
      <c r="C1066" s="142">
        <v>5.7230200000000009E-2</v>
      </c>
      <c r="D1066" s="143">
        <v>100.617</v>
      </c>
      <c r="E1066" s="143">
        <v>0.64394879999999999</v>
      </c>
      <c r="F1066" s="143">
        <v>4.1000000000000002E-2</v>
      </c>
      <c r="G1066" s="142">
        <v>4.4681800000000001E-2</v>
      </c>
      <c r="H1066" s="143">
        <v>3.6999999999999998E-2</v>
      </c>
      <c r="I1066" s="143">
        <v>4.4000399999999995E-2</v>
      </c>
      <c r="J1066" s="143">
        <v>9.5000000000000001E-2</v>
      </c>
      <c r="K1066" s="143">
        <v>4.3149000000000007E-2</v>
      </c>
      <c r="L1066" s="143">
        <v>7.0000000000000001E-3</v>
      </c>
      <c r="M1066" s="143">
        <v>3.9380600000000009E-2</v>
      </c>
      <c r="N1066" s="143">
        <v>4.0000000000000001E-3</v>
      </c>
      <c r="O1066" s="143">
        <v>5.5171200000000004E-2</v>
      </c>
      <c r="P1066" s="143">
        <v>1.7999999999999999E-2</v>
      </c>
      <c r="Q1066" s="143">
        <v>3.0254400000000001E-2</v>
      </c>
      <c r="R1066" s="143">
        <v>0</v>
      </c>
      <c r="S1066" s="143">
        <v>0</v>
      </c>
      <c r="T1066" s="143">
        <v>0</v>
      </c>
      <c r="U1066" s="143">
        <v>0</v>
      </c>
      <c r="V1066" s="143">
        <v>0</v>
      </c>
      <c r="W1066" s="143">
        <v>0</v>
      </c>
      <c r="X1066" s="142">
        <v>100.82</v>
      </c>
    </row>
    <row r="1067" spans="1:24" s="124" customFormat="1" ht="16.5">
      <c r="A1067" s="141" t="s">
        <v>854</v>
      </c>
      <c r="B1067" s="143"/>
      <c r="C1067" s="144"/>
      <c r="D1067" s="143">
        <v>100</v>
      </c>
      <c r="E1067" s="144"/>
      <c r="F1067" s="143"/>
      <c r="G1067" s="144"/>
      <c r="H1067" s="143"/>
      <c r="I1067" s="144"/>
      <c r="J1067" s="143"/>
      <c r="K1067" s="144"/>
      <c r="L1067" s="143"/>
      <c r="M1067" s="144"/>
      <c r="N1067" s="143"/>
      <c r="O1067" s="144"/>
      <c r="P1067" s="143"/>
      <c r="Q1067" s="144"/>
      <c r="R1067" s="143"/>
      <c r="S1067" s="144"/>
      <c r="T1067" s="143"/>
      <c r="U1067" s="144"/>
      <c r="V1067" s="143"/>
      <c r="W1067" s="144"/>
      <c r="X1067" s="142"/>
    </row>
    <row r="1068" spans="1:24" s="124" customFormat="1">
      <c r="A1068" s="141"/>
      <c r="B1068" s="143"/>
      <c r="C1068" s="144"/>
      <c r="D1068" s="143"/>
      <c r="E1068" s="144"/>
      <c r="F1068" s="143"/>
      <c r="G1068" s="144"/>
      <c r="H1068" s="143"/>
      <c r="I1068" s="144"/>
      <c r="J1068" s="143"/>
      <c r="K1068" s="144"/>
      <c r="L1068" s="143"/>
      <c r="M1068" s="144"/>
      <c r="N1068" s="143"/>
      <c r="O1068" s="144"/>
      <c r="P1068" s="143"/>
      <c r="Q1068" s="144"/>
      <c r="R1068" s="143"/>
      <c r="S1068" s="144"/>
      <c r="T1068" s="143"/>
      <c r="U1068" s="144"/>
      <c r="V1068" s="143"/>
      <c r="W1068" s="144"/>
      <c r="X1068" s="142"/>
    </row>
    <row r="1069" spans="1:24" s="124" customFormat="1">
      <c r="A1069" s="141" t="s">
        <v>833</v>
      </c>
      <c r="B1069" s="142">
        <v>64.510999999999996</v>
      </c>
      <c r="C1069" s="142">
        <v>0.41389440000000005</v>
      </c>
      <c r="D1069" s="143">
        <v>7.2999999999999995E-2</v>
      </c>
      <c r="E1069" s="143">
        <v>5.5271000000000001E-2</v>
      </c>
      <c r="F1069" s="142">
        <v>18.574999999999999</v>
      </c>
      <c r="G1069" s="142">
        <v>0.24485999999999999</v>
      </c>
      <c r="H1069" s="143">
        <v>4.1000000000000002E-2</v>
      </c>
      <c r="I1069" s="143">
        <v>3.7189600000000003E-2</v>
      </c>
      <c r="J1069" s="143">
        <v>0.18</v>
      </c>
      <c r="K1069" s="143">
        <v>4.2783600000000005E-2</v>
      </c>
      <c r="L1069" s="143">
        <v>2.7E-2</v>
      </c>
      <c r="M1069" s="143">
        <v>4.1256000000000001E-2</v>
      </c>
      <c r="N1069" s="143">
        <v>1.0999999999999999E-2</v>
      </c>
      <c r="O1069" s="143">
        <v>0</v>
      </c>
      <c r="P1069" s="143">
        <v>6.4000000000000001E-2</v>
      </c>
      <c r="Q1069" s="143">
        <v>3.6496800000000003E-2</v>
      </c>
      <c r="R1069" s="143">
        <v>3.0259999999999998</v>
      </c>
      <c r="S1069" s="143">
        <v>0.18946760000000001</v>
      </c>
      <c r="T1069" s="143">
        <v>12.33</v>
      </c>
      <c r="U1069" s="143">
        <v>0.19388079999999999</v>
      </c>
      <c r="V1069" s="143">
        <v>2.5000000000000001E-2</v>
      </c>
      <c r="W1069" s="143">
        <v>0</v>
      </c>
      <c r="X1069" s="142">
        <v>98.863</v>
      </c>
    </row>
    <row r="1070" spans="1:24" s="124" customFormat="1" ht="16.5">
      <c r="A1070" s="141" t="s">
        <v>852</v>
      </c>
      <c r="B1070" s="142">
        <v>64.67</v>
      </c>
      <c r="C1070" s="144"/>
      <c r="D1070" s="143"/>
      <c r="E1070" s="144"/>
      <c r="F1070" s="142">
        <v>18.760000000000002</v>
      </c>
      <c r="G1070" s="144"/>
      <c r="H1070" s="143"/>
      <c r="I1070" s="144"/>
      <c r="J1070" s="143"/>
      <c r="K1070" s="144"/>
      <c r="L1070" s="143"/>
      <c r="M1070" s="144"/>
      <c r="N1070" s="143"/>
      <c r="O1070" s="144"/>
      <c r="P1070" s="143"/>
      <c r="Q1070" s="144"/>
      <c r="R1070" s="143">
        <v>3.01</v>
      </c>
      <c r="S1070" s="144"/>
      <c r="T1070" s="143">
        <v>12.11</v>
      </c>
      <c r="U1070" s="144"/>
      <c r="V1070" s="143"/>
      <c r="W1070" s="144"/>
      <c r="X1070" s="142"/>
    </row>
    <row r="1071" spans="1:24" s="124" customFormat="1">
      <c r="A1071" s="141"/>
      <c r="B1071" s="142"/>
      <c r="C1071" s="144"/>
      <c r="D1071" s="143"/>
      <c r="E1071" s="144"/>
      <c r="F1071" s="142"/>
      <c r="G1071" s="144"/>
      <c r="H1071" s="143"/>
      <c r="I1071" s="144"/>
      <c r="J1071" s="143"/>
      <c r="K1071" s="144"/>
      <c r="L1071" s="143"/>
      <c r="M1071" s="144"/>
      <c r="N1071" s="143"/>
      <c r="O1071" s="144"/>
      <c r="P1071" s="143"/>
      <c r="Q1071" s="144"/>
      <c r="R1071" s="143"/>
      <c r="S1071" s="144"/>
      <c r="T1071" s="143"/>
      <c r="U1071" s="144"/>
      <c r="V1071" s="143"/>
      <c r="W1071" s="144"/>
      <c r="X1071" s="142"/>
    </row>
    <row r="1072" spans="1:24" s="124" customFormat="1">
      <c r="A1072" s="141" t="s">
        <v>834</v>
      </c>
      <c r="B1072" s="143">
        <v>0.20899999999999999</v>
      </c>
      <c r="C1072" s="142">
        <v>0.1106028</v>
      </c>
      <c r="D1072" s="143">
        <v>0</v>
      </c>
      <c r="E1072" s="143">
        <v>0</v>
      </c>
      <c r="F1072" s="143">
        <v>6.0000000000000001E-3</v>
      </c>
      <c r="G1072" s="142">
        <v>6.3994799999999991E-2</v>
      </c>
      <c r="H1072" s="143">
        <v>1.4999999999999999E-2</v>
      </c>
      <c r="I1072" s="143">
        <v>4.5077999999999993E-2</v>
      </c>
      <c r="J1072" s="143">
        <v>0.04</v>
      </c>
      <c r="K1072" s="143">
        <v>3.764E-2</v>
      </c>
      <c r="L1072" s="143">
        <v>0</v>
      </c>
      <c r="M1072" s="143">
        <v>0</v>
      </c>
      <c r="N1072" s="143">
        <v>0</v>
      </c>
      <c r="O1072" s="143">
        <v>0</v>
      </c>
      <c r="P1072" s="143">
        <v>3.2000000000000001E-2</v>
      </c>
      <c r="Q1072" s="143">
        <v>4.2668800000000007E-2</v>
      </c>
      <c r="R1072" s="143">
        <v>0</v>
      </c>
      <c r="S1072" s="143">
        <v>0</v>
      </c>
      <c r="T1072" s="143">
        <v>1E-3</v>
      </c>
      <c r="U1072" s="143">
        <v>4.5074199999999995E-2</v>
      </c>
      <c r="V1072" s="142">
        <v>100.80800000000001</v>
      </c>
      <c r="W1072" s="143">
        <v>0.58468640000000005</v>
      </c>
      <c r="X1072" s="142">
        <v>101.111</v>
      </c>
    </row>
    <row r="1073" spans="1:28" s="100" customFormat="1" ht="16.5">
      <c r="A1073" s="19" t="s">
        <v>852</v>
      </c>
      <c r="B1073" s="7"/>
      <c r="C1073" s="7"/>
      <c r="D1073" s="7"/>
      <c r="E1073" s="7"/>
      <c r="F1073" s="7"/>
      <c r="G1073" s="7"/>
      <c r="H1073" s="7"/>
      <c r="I1073" s="7"/>
      <c r="J1073" s="7"/>
      <c r="K1073" s="7"/>
      <c r="L1073" s="7"/>
      <c r="M1073" s="7"/>
      <c r="N1073" s="7"/>
      <c r="O1073" s="7"/>
      <c r="P1073" s="7"/>
      <c r="Q1073" s="7"/>
      <c r="R1073" s="7"/>
      <c r="S1073" s="7"/>
      <c r="T1073" s="7"/>
      <c r="U1073" s="7"/>
      <c r="V1073" s="136">
        <v>100</v>
      </c>
      <c r="W1073" s="7"/>
      <c r="X1073" s="7"/>
      <c r="Y1073" s="124"/>
      <c r="Z1073" s="124"/>
      <c r="AA1073" s="124"/>
      <c r="AB1073" s="124"/>
    </row>
    <row r="1074" spans="1:28">
      <c r="Y1074" s="124"/>
      <c r="Z1074" s="124"/>
      <c r="AA1074" s="124"/>
      <c r="AB1074" s="124"/>
    </row>
    <row r="1075" spans="1:28">
      <c r="A1075" t="s">
        <v>842</v>
      </c>
    </row>
    <row r="1076" spans="1:28">
      <c r="A1076" t="s">
        <v>849</v>
      </c>
    </row>
  </sheetData>
  <mergeCells count="1">
    <mergeCell ref="A1:AB1"/>
  </mergeCells>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52"/>
  <sheetViews>
    <sheetView showGridLines="0" topLeftCell="A26" zoomScaleNormal="100" workbookViewId="0">
      <selection activeCell="X56" sqref="X56"/>
    </sheetView>
  </sheetViews>
  <sheetFormatPr defaultColWidth="8.75" defaultRowHeight="14.25"/>
  <cols>
    <col min="1" max="1" width="11.875" style="18" customWidth="1"/>
    <col min="2" max="2" width="8.375" style="18" customWidth="1"/>
    <col min="3" max="3" width="10.75" style="18" customWidth="1"/>
    <col min="4" max="4" width="6.5" style="18" customWidth="1"/>
    <col min="5" max="5" width="0.875" style="18" customWidth="1"/>
    <col min="6" max="6" width="9.75" style="18" customWidth="1"/>
    <col min="7" max="7" width="8" style="18" customWidth="1"/>
    <col min="8" max="8" width="1.5" style="18" customWidth="1"/>
    <col min="9" max="9" width="8.75" style="18"/>
    <col min="10" max="10" width="8.875" style="18" customWidth="1"/>
    <col min="11" max="11" width="1.125" style="18" customWidth="1"/>
    <col min="12" max="12" width="11.375" style="18" customWidth="1"/>
    <col min="13" max="13" width="6.75" style="18" customWidth="1"/>
    <col min="14" max="14" width="1.25" style="18" customWidth="1"/>
    <col min="15" max="15" width="6.625" style="18" customWidth="1"/>
    <col min="16" max="16" width="5.5" style="18" customWidth="1"/>
    <col min="17" max="17" width="6.375" style="64" customWidth="1"/>
    <col min="18" max="18" width="5.25" style="64" customWidth="1"/>
    <col min="19" max="19" width="1" style="37" customWidth="1"/>
    <col min="20" max="20" width="6.375" style="37" customWidth="1"/>
    <col min="21" max="21" width="5.5" style="37" customWidth="1"/>
    <col min="22" max="22" width="6.375" style="64" customWidth="1"/>
    <col min="23" max="23" width="5.75" style="64" customWidth="1"/>
    <col min="24" max="16384" width="8.75" style="18"/>
  </cols>
  <sheetData>
    <row r="1" spans="1:28" s="4" customFormat="1" ht="33.4" customHeight="1">
      <c r="A1" s="5" t="s">
        <v>748</v>
      </c>
      <c r="B1" s="5"/>
      <c r="C1" s="5"/>
      <c r="D1" s="5"/>
      <c r="E1" s="5"/>
      <c r="F1" s="5"/>
      <c r="G1" s="5"/>
      <c r="H1" s="5"/>
      <c r="I1" s="5"/>
      <c r="J1" s="5"/>
      <c r="K1" s="5"/>
      <c r="L1" s="5"/>
      <c r="M1" s="5"/>
      <c r="N1" s="5"/>
      <c r="Q1" s="59"/>
      <c r="R1" s="59"/>
      <c r="S1" s="8"/>
      <c r="T1" s="8"/>
      <c r="U1" s="8"/>
      <c r="V1" s="59"/>
      <c r="W1" s="59"/>
    </row>
    <row r="2" spans="1:28" s="13" customFormat="1">
      <c r="Q2" s="64"/>
      <c r="R2" s="64"/>
      <c r="S2" s="37"/>
      <c r="T2" s="37"/>
      <c r="U2" s="37"/>
      <c r="V2" s="64"/>
      <c r="W2" s="64"/>
    </row>
    <row r="3" spans="1:28" s="13" customFormat="1">
      <c r="Q3" s="64"/>
      <c r="R3" s="64"/>
      <c r="S3" s="37"/>
      <c r="T3" s="37"/>
      <c r="U3" s="37"/>
      <c r="V3" s="64"/>
      <c r="W3" s="64"/>
    </row>
    <row r="4" spans="1:28">
      <c r="A4" s="14" t="s">
        <v>617</v>
      </c>
      <c r="B4" s="14" t="s">
        <v>618</v>
      </c>
      <c r="C4" s="15" t="s">
        <v>743</v>
      </c>
      <c r="D4" s="15"/>
      <c r="E4" s="16"/>
      <c r="F4" s="15" t="s">
        <v>744</v>
      </c>
      <c r="G4" s="15"/>
      <c r="H4" s="16"/>
      <c r="I4" s="15" t="s">
        <v>745</v>
      </c>
      <c r="J4" s="15"/>
      <c r="K4" s="16"/>
      <c r="L4" s="15" t="s">
        <v>746</v>
      </c>
      <c r="M4" s="15"/>
      <c r="N4" s="16"/>
      <c r="O4" s="146" t="s">
        <v>619</v>
      </c>
      <c r="P4" s="147"/>
      <c r="Q4" s="147"/>
      <c r="R4" s="147"/>
      <c r="S4" s="65"/>
      <c r="T4" s="148" t="s">
        <v>620</v>
      </c>
      <c r="U4" s="149"/>
      <c r="V4" s="149"/>
      <c r="W4" s="149"/>
    </row>
    <row r="5" spans="1:28" ht="28.5">
      <c r="A5" s="19"/>
      <c r="B5" s="19"/>
      <c r="C5" s="89" t="s">
        <v>754</v>
      </c>
      <c r="D5" s="17" t="s">
        <v>621</v>
      </c>
      <c r="E5" s="19"/>
      <c r="F5" s="89" t="s">
        <v>754</v>
      </c>
      <c r="G5" s="17" t="s">
        <v>621</v>
      </c>
      <c r="H5" s="19"/>
      <c r="I5" s="89" t="s">
        <v>754</v>
      </c>
      <c r="J5" s="17" t="s">
        <v>621</v>
      </c>
      <c r="K5" s="19"/>
      <c r="L5" s="89" t="s">
        <v>754</v>
      </c>
      <c r="M5" s="17" t="s">
        <v>621</v>
      </c>
      <c r="N5" s="19"/>
      <c r="O5" s="89" t="s">
        <v>754</v>
      </c>
      <c r="P5" s="19" t="s">
        <v>621</v>
      </c>
      <c r="Q5" s="67" t="s">
        <v>751</v>
      </c>
      <c r="R5" s="67" t="s">
        <v>750</v>
      </c>
      <c r="S5" s="68"/>
      <c r="T5" s="89" t="s">
        <v>754</v>
      </c>
      <c r="U5" s="69" t="s">
        <v>621</v>
      </c>
      <c r="V5" s="67" t="s">
        <v>751</v>
      </c>
      <c r="W5" s="67" t="s">
        <v>750</v>
      </c>
      <c r="X5" s="21"/>
      <c r="Y5" s="21"/>
      <c r="Z5" s="21"/>
      <c r="AA5" s="21"/>
      <c r="AB5" s="21"/>
    </row>
    <row r="6" spans="1:28" ht="17.25">
      <c r="A6" s="21" t="s">
        <v>622</v>
      </c>
      <c r="B6" s="21" t="s">
        <v>623</v>
      </c>
      <c r="C6" s="22">
        <v>44.906666666666666</v>
      </c>
      <c r="D6" s="22">
        <v>0.12503332889007163</v>
      </c>
      <c r="E6" s="22"/>
      <c r="F6" s="22">
        <v>44.727791983333333</v>
      </c>
      <c r="G6" s="22">
        <v>0.11974993019885749</v>
      </c>
      <c r="H6" s="22"/>
      <c r="I6" s="22">
        <v>44.856774150000007</v>
      </c>
      <c r="J6" s="22">
        <v>0.17429696420031598</v>
      </c>
      <c r="K6" s="22"/>
      <c r="L6" s="22">
        <v>45.395463020000001</v>
      </c>
      <c r="M6" s="22">
        <v>0.18092657747593599</v>
      </c>
      <c r="N6" s="22"/>
      <c r="O6" s="22">
        <v>50.08</v>
      </c>
      <c r="P6" s="22">
        <v>0.29698484809835118</v>
      </c>
      <c r="Q6" s="70">
        <v>49.9</v>
      </c>
      <c r="R6" s="70">
        <v>0.6</v>
      </c>
      <c r="S6" s="57"/>
      <c r="T6" s="57">
        <v>59.195</v>
      </c>
      <c r="U6" s="57">
        <v>0.24133513652379401</v>
      </c>
      <c r="V6" s="71">
        <v>59.3</v>
      </c>
      <c r="W6" s="71">
        <v>0.7</v>
      </c>
    </row>
    <row r="7" spans="1:28" ht="17.25">
      <c r="A7" s="21" t="s">
        <v>624</v>
      </c>
      <c r="B7" s="21" t="s">
        <v>623</v>
      </c>
      <c r="C7" s="22">
        <v>4.093466666666667</v>
      </c>
      <c r="D7" s="22">
        <v>7.2141065512879698E-3</v>
      </c>
      <c r="E7" s="22"/>
      <c r="F7" s="22">
        <v>4.4712999999999994</v>
      </c>
      <c r="G7" s="22">
        <v>1.8720042734993898E-2</v>
      </c>
      <c r="H7" s="22"/>
      <c r="I7" s="22">
        <v>4.6819333333333333</v>
      </c>
      <c r="J7" s="22">
        <v>1.3154973710856501E-2</v>
      </c>
      <c r="K7" s="22"/>
      <c r="L7" s="22">
        <v>3.5612666666666666</v>
      </c>
      <c r="M7" s="22">
        <v>7.8147543451754595E-3</v>
      </c>
      <c r="N7" s="22"/>
      <c r="O7" s="22">
        <v>2.7664499999999999</v>
      </c>
      <c r="P7" s="23">
        <v>1.26066017177986E-2</v>
      </c>
      <c r="Q7" s="72">
        <v>2.73</v>
      </c>
      <c r="R7" s="72">
        <v>0.04</v>
      </c>
      <c r="S7" s="57"/>
      <c r="T7" s="57">
        <v>1.03485</v>
      </c>
      <c r="U7" s="57">
        <v>6.4346717087976589E-3</v>
      </c>
      <c r="V7" s="71">
        <v>1.05</v>
      </c>
      <c r="W7" s="71">
        <v>0.22</v>
      </c>
    </row>
    <row r="8" spans="1:28" ht="17.25">
      <c r="A8" s="21" t="s">
        <v>625</v>
      </c>
      <c r="B8" s="21" t="s">
        <v>623</v>
      </c>
      <c r="C8" s="22">
        <v>9.8699999999999992</v>
      </c>
      <c r="D8" s="22">
        <v>3.6055512754640105E-2</v>
      </c>
      <c r="E8" s="22"/>
      <c r="F8" s="22">
        <v>10.318990210333332</v>
      </c>
      <c r="G8" s="22">
        <v>2.5381707529853473E-2</v>
      </c>
      <c r="H8" s="22"/>
      <c r="I8" s="22">
        <v>10.084577136666669</v>
      </c>
      <c r="J8" s="22">
        <v>1.5461136861959109E-2</v>
      </c>
      <c r="K8" s="22"/>
      <c r="L8" s="22">
        <v>11.184467450000001</v>
      </c>
      <c r="M8" s="22">
        <v>4.4119423847846513E-2</v>
      </c>
      <c r="N8" s="22"/>
      <c r="O8" s="22">
        <v>13.59</v>
      </c>
      <c r="P8" s="22">
        <v>3.4142135623730599E-2</v>
      </c>
      <c r="Q8" s="70">
        <v>13.5</v>
      </c>
      <c r="R8" s="70">
        <v>0.2</v>
      </c>
      <c r="S8" s="57"/>
      <c r="T8" s="57">
        <v>16.850000000000001</v>
      </c>
      <c r="U8" s="57">
        <v>8.4852813742386402E-2</v>
      </c>
      <c r="V8" s="71">
        <v>16.91</v>
      </c>
      <c r="W8" s="71">
        <v>0.21</v>
      </c>
    </row>
    <row r="9" spans="1:28">
      <c r="A9" s="21" t="s">
        <v>626</v>
      </c>
      <c r="B9" s="21" t="s">
        <v>623</v>
      </c>
      <c r="C9" s="22">
        <v>21.835135135135147</v>
      </c>
      <c r="D9" s="22">
        <v>2.8014976226084808E-2</v>
      </c>
      <c r="E9" s="22"/>
      <c r="F9" s="22">
        <v>21.964174174174133</v>
      </c>
      <c r="G9" s="22">
        <v>3.0011811290317589E-2</v>
      </c>
      <c r="H9" s="22"/>
      <c r="I9" s="22">
        <v>22.420420420420417</v>
      </c>
      <c r="J9" s="22">
        <v>1.0402707552964584E-2</v>
      </c>
      <c r="K9" s="22"/>
      <c r="L9" s="22">
        <v>21.153333333333336</v>
      </c>
      <c r="M9" s="22">
        <v>4.725815626252608E-2</v>
      </c>
      <c r="N9" s="22"/>
      <c r="O9" s="24">
        <v>11.153153153153152</v>
      </c>
      <c r="P9" s="24">
        <v>0.03</v>
      </c>
      <c r="Q9" s="73">
        <v>11.08</v>
      </c>
      <c r="R9" s="73">
        <v>0.18</v>
      </c>
      <c r="S9" s="58"/>
      <c r="T9" s="58">
        <v>6.0630630630630629</v>
      </c>
      <c r="U9" s="58">
        <v>1.1478074526199696E-2</v>
      </c>
      <c r="V9" s="71">
        <v>6.03</v>
      </c>
      <c r="W9" s="64">
        <v>0.12</v>
      </c>
    </row>
    <row r="10" spans="1:28">
      <c r="A10" s="21" t="s">
        <v>627</v>
      </c>
      <c r="B10" s="21" t="s">
        <v>623</v>
      </c>
      <c r="C10" s="22">
        <v>0.27363333333333334</v>
      </c>
      <c r="D10" s="23">
        <v>6.8068592855539207E-4</v>
      </c>
      <c r="E10" s="23"/>
      <c r="F10" s="22">
        <v>0.30009999999999998</v>
      </c>
      <c r="G10" s="23">
        <v>2.7784887978899607E-3</v>
      </c>
      <c r="H10" s="22"/>
      <c r="I10" s="22">
        <v>0.30696666666666667</v>
      </c>
      <c r="J10" s="23">
        <v>1.7672954855748721E-3</v>
      </c>
      <c r="K10" s="22"/>
      <c r="L10" s="22">
        <v>0.29196666666666665</v>
      </c>
      <c r="M10" s="23">
        <v>1.6423096769055999E-3</v>
      </c>
      <c r="N10" s="22"/>
      <c r="O10" s="23">
        <v>0.17220000000000002</v>
      </c>
      <c r="P10" s="23">
        <v>6.2727922061357796E-3</v>
      </c>
      <c r="Q10" s="72">
        <v>0.16900000000000001</v>
      </c>
      <c r="R10" s="72">
        <v>2E-3</v>
      </c>
      <c r="S10" s="74"/>
      <c r="T10" s="74">
        <v>0.10064999999999999</v>
      </c>
      <c r="U10" s="74">
        <v>2.1920310216782999E-3</v>
      </c>
      <c r="V10" s="72">
        <v>0.1004</v>
      </c>
      <c r="W10" s="72">
        <v>2.5999999999999999E-3</v>
      </c>
    </row>
    <row r="11" spans="1:28">
      <c r="A11" s="21" t="s">
        <v>628</v>
      </c>
      <c r="B11" s="21" t="s">
        <v>623</v>
      </c>
      <c r="C11" s="22">
        <v>6.7356333333333325</v>
      </c>
      <c r="D11" s="22">
        <v>2.22647190482839E-2</v>
      </c>
      <c r="E11" s="22"/>
      <c r="F11" s="22">
        <v>5.4257</v>
      </c>
      <c r="G11" s="22">
        <v>2.3823727668020218E-2</v>
      </c>
      <c r="H11" s="22"/>
      <c r="I11" s="22">
        <v>5.1547333333333336</v>
      </c>
      <c r="J11" s="22">
        <v>2.6918457112793837E-2</v>
      </c>
      <c r="K11" s="22"/>
      <c r="L11" s="22">
        <v>5.2407333333333339</v>
      </c>
      <c r="M11" s="22">
        <v>2.8456516535467338E-2</v>
      </c>
      <c r="N11" s="22"/>
      <c r="O11" s="22">
        <v>7.3109999999999999</v>
      </c>
      <c r="P11" s="22">
        <v>1.7960512242137898E-2</v>
      </c>
      <c r="Q11" s="70">
        <v>7.23</v>
      </c>
      <c r="R11" s="70">
        <v>0.12</v>
      </c>
      <c r="S11" s="57"/>
      <c r="T11" s="57">
        <v>1.7601500000000001</v>
      </c>
      <c r="U11" s="57">
        <v>1.7748380207782272E-2</v>
      </c>
      <c r="V11" s="71">
        <v>1.79</v>
      </c>
      <c r="W11" s="71">
        <v>0.03</v>
      </c>
    </row>
    <row r="12" spans="1:28">
      <c r="A12" s="21" t="s">
        <v>629</v>
      </c>
      <c r="B12" s="21" t="s">
        <v>623</v>
      </c>
      <c r="C12" s="22">
        <v>11.167933333333332</v>
      </c>
      <c r="D12" s="22">
        <v>3.1265049709433362E-2</v>
      </c>
      <c r="E12" s="22"/>
      <c r="F12" s="22">
        <v>11.371</v>
      </c>
      <c r="G12" s="22">
        <v>7.660287200881623E-3</v>
      </c>
      <c r="H12" s="22"/>
      <c r="I12" s="22">
        <v>11.385866666666667</v>
      </c>
      <c r="J12" s="22">
        <v>2.1444191132643727E-2</v>
      </c>
      <c r="K12" s="22"/>
      <c r="L12" s="22">
        <v>11.798166666666667</v>
      </c>
      <c r="M12" s="22">
        <v>3.2072470022331309E-2</v>
      </c>
      <c r="N12" s="22"/>
      <c r="O12" s="22">
        <v>11.420200000000001</v>
      </c>
      <c r="P12" s="22">
        <v>2.7294321753801181E-2</v>
      </c>
      <c r="Q12" s="70">
        <v>11.4</v>
      </c>
      <c r="R12" s="70">
        <v>0.2</v>
      </c>
      <c r="S12" s="57"/>
      <c r="T12" s="57">
        <v>5.2041500000000003</v>
      </c>
      <c r="U12" s="57">
        <v>3.5001785668734173E-2</v>
      </c>
      <c r="V12" s="71">
        <v>5.2</v>
      </c>
      <c r="W12" s="71">
        <v>0.13</v>
      </c>
    </row>
    <row r="13" spans="1:28" ht="17.25">
      <c r="A13" s="21" t="s">
        <v>630</v>
      </c>
      <c r="B13" s="21" t="s">
        <v>623</v>
      </c>
      <c r="C13" s="22">
        <v>0.26593333333333335</v>
      </c>
      <c r="D13" s="22">
        <v>1.8103682866569819E-2</v>
      </c>
      <c r="E13" s="22"/>
      <c r="F13" s="22">
        <v>0.30666666666666664</v>
      </c>
      <c r="G13" s="22">
        <v>2.9920617195060201E-2</v>
      </c>
      <c r="H13" s="22"/>
      <c r="I13" s="22">
        <v>0.29496666666666665</v>
      </c>
      <c r="J13" s="22">
        <v>2.9905239228826309E-2</v>
      </c>
      <c r="K13" s="22"/>
      <c r="L13" s="22">
        <v>0.30533333333333329</v>
      </c>
      <c r="M13" s="22">
        <v>1.0608644274049978E-2</v>
      </c>
      <c r="N13" s="22"/>
      <c r="O13" s="22">
        <v>2.3089499999999998</v>
      </c>
      <c r="P13" s="22">
        <v>1.5909902576697294E-2</v>
      </c>
      <c r="Q13" s="70">
        <v>2.2200000000000002</v>
      </c>
      <c r="R13" s="70">
        <v>0.08</v>
      </c>
      <c r="S13" s="57"/>
      <c r="T13" s="57">
        <v>4.2247000000000003</v>
      </c>
      <c r="U13" s="57">
        <v>6.6892301500247886E-2</v>
      </c>
      <c r="V13" s="71">
        <v>4.1900000000000004</v>
      </c>
      <c r="W13" s="71">
        <v>0.13</v>
      </c>
    </row>
    <row r="14" spans="1:28" ht="17.25">
      <c r="A14" s="21" t="s">
        <v>631</v>
      </c>
      <c r="B14" s="21" t="s">
        <v>623</v>
      </c>
      <c r="C14" s="22">
        <v>8.2266666666666668E-2</v>
      </c>
      <c r="D14" s="23">
        <v>1.6506407098647599E-3</v>
      </c>
      <c r="E14" s="23"/>
      <c r="F14" s="22">
        <v>0.10113333333333334</v>
      </c>
      <c r="G14" s="22">
        <v>7.198842499550418E-3</v>
      </c>
      <c r="H14" s="22"/>
      <c r="I14" s="22">
        <v>0.10930000000000001</v>
      </c>
      <c r="J14" s="23">
        <v>6.6888659319497496E-3</v>
      </c>
      <c r="K14" s="22"/>
      <c r="L14" s="22">
        <v>0.1089</v>
      </c>
      <c r="M14" s="22">
        <v>8.9448309095253482E-3</v>
      </c>
      <c r="N14" s="22"/>
      <c r="O14" s="22">
        <v>0.52400000000000002</v>
      </c>
      <c r="P14" s="22">
        <v>1.1555634918610299E-2</v>
      </c>
      <c r="Q14" s="70">
        <v>0.52</v>
      </c>
      <c r="R14" s="70">
        <v>0.01</v>
      </c>
      <c r="S14" s="57"/>
      <c r="T14" s="57">
        <v>2.86795</v>
      </c>
      <c r="U14" s="57">
        <v>1.7748380207782428E-2</v>
      </c>
      <c r="V14" s="71">
        <v>2.88</v>
      </c>
      <c r="W14" s="71">
        <v>0.11</v>
      </c>
    </row>
    <row r="15" spans="1:28" ht="17.25">
      <c r="A15" s="21" t="s">
        <v>632</v>
      </c>
      <c r="B15" s="21" t="s">
        <v>623</v>
      </c>
      <c r="C15" s="22">
        <v>6.9633333333333339E-2</v>
      </c>
      <c r="D15" s="22">
        <v>6.7121779873103261E-3</v>
      </c>
      <c r="E15" s="22"/>
      <c r="F15" s="22">
        <v>8.929999999999999E-2</v>
      </c>
      <c r="G15" s="22">
        <v>6.4044089061098403E-3</v>
      </c>
      <c r="H15" s="22"/>
      <c r="I15" s="22">
        <v>0.1045</v>
      </c>
      <c r="J15" s="22">
        <v>5.1117511676528303E-3</v>
      </c>
      <c r="K15" s="22"/>
      <c r="L15" s="22">
        <v>0.10083333333333333</v>
      </c>
      <c r="M15" s="22">
        <v>5.1481388222670704E-3</v>
      </c>
      <c r="N15" s="22"/>
      <c r="O15" s="23">
        <v>0.26670000000000005</v>
      </c>
      <c r="P15" s="23">
        <v>1.8384776310850174E-3</v>
      </c>
      <c r="Q15" s="72">
        <v>0.27</v>
      </c>
      <c r="R15" s="72">
        <v>0.02</v>
      </c>
      <c r="S15" s="74"/>
      <c r="T15" s="74">
        <v>0.47260000000000002</v>
      </c>
      <c r="U15" s="74">
        <v>1.3576450198781708E-2</v>
      </c>
      <c r="V15" s="71">
        <v>0.48</v>
      </c>
      <c r="W15" s="71">
        <v>0.02</v>
      </c>
    </row>
    <row r="16" spans="1:28">
      <c r="A16" s="21"/>
      <c r="B16" s="21"/>
      <c r="C16" s="22"/>
      <c r="D16" s="22"/>
      <c r="E16" s="22"/>
      <c r="F16" s="22"/>
      <c r="G16" s="22"/>
      <c r="H16" s="22"/>
      <c r="I16" s="22"/>
      <c r="J16" s="22"/>
      <c r="K16" s="22"/>
      <c r="L16" s="22"/>
      <c r="M16" s="22"/>
      <c r="N16" s="22"/>
      <c r="O16" s="23"/>
      <c r="P16" s="23"/>
      <c r="Q16" s="72"/>
      <c r="R16" s="72"/>
      <c r="S16" s="74"/>
      <c r="T16" s="74"/>
      <c r="U16" s="74"/>
      <c r="V16" s="71"/>
      <c r="W16" s="71"/>
    </row>
    <row r="17" spans="1:44">
      <c r="A17" s="21" t="s">
        <v>633</v>
      </c>
      <c r="B17" s="21" t="s">
        <v>623</v>
      </c>
      <c r="C17" s="22">
        <f>SUM(C6:C15)</f>
        <v>99.300301801801822</v>
      </c>
      <c r="D17" s="22"/>
      <c r="E17" s="22"/>
      <c r="F17" s="22">
        <f>SUM(F6:F15)</f>
        <v>99.076156367840795</v>
      </c>
      <c r="G17" s="22"/>
      <c r="H17" s="22"/>
      <c r="I17" s="22">
        <f>SUM(I6:I15)</f>
        <v>99.400038373753773</v>
      </c>
      <c r="J17" s="22"/>
      <c r="K17" s="22"/>
      <c r="L17" s="22">
        <f>SUM(L6:L15)</f>
        <v>99.140463803333361</v>
      </c>
      <c r="M17" s="22"/>
      <c r="N17" s="22"/>
      <c r="O17" s="22">
        <f>SUM(O6:O15)</f>
        <v>99.592653153153151</v>
      </c>
      <c r="P17" s="23"/>
      <c r="Q17" s="70">
        <f>SUM(Q6:Q16)</f>
        <v>99.018999999999991</v>
      </c>
      <c r="R17" s="72"/>
      <c r="S17" s="74"/>
      <c r="T17" s="57">
        <f>SUM(T6:T15)</f>
        <v>97.77311306306305</v>
      </c>
      <c r="U17" s="74"/>
      <c r="V17" s="70">
        <f>SUM(V6:V16)</f>
        <v>97.930399999999992</v>
      </c>
      <c r="W17" s="71"/>
    </row>
    <row r="18" spans="1:44">
      <c r="A18" s="19" t="s">
        <v>31</v>
      </c>
      <c r="B18" s="19"/>
      <c r="C18" s="25">
        <f>C11/40/(C11/40+C9/72)*100</f>
        <v>35.701998796364329</v>
      </c>
      <c r="D18" s="26"/>
      <c r="E18" s="26"/>
      <c r="F18" s="25">
        <f>F11/40/(F11/40+F9/72)*100</f>
        <v>30.778841368483079</v>
      </c>
      <c r="G18" s="26"/>
      <c r="H18" s="26"/>
      <c r="I18" s="25">
        <f>I11/40/(I11/40+I9/72)*100</f>
        <v>29.270757561419273</v>
      </c>
      <c r="J18" s="26"/>
      <c r="K18" s="26"/>
      <c r="L18" s="25">
        <f>L11/40/(L11/40+L9/72)*100</f>
        <v>30.841295048515715</v>
      </c>
      <c r="M18" s="26"/>
      <c r="N18" s="26"/>
      <c r="O18" s="25">
        <f>O11/40/(O11/40+O9/72)*100</f>
        <v>54.126703231414339</v>
      </c>
      <c r="P18" s="27"/>
      <c r="Q18" s="75"/>
      <c r="R18" s="75"/>
      <c r="S18" s="76"/>
      <c r="T18" s="77">
        <f>T11/40/(T11/40+T9/72)*100</f>
        <v>34.320828620917851</v>
      </c>
      <c r="U18" s="76"/>
      <c r="V18" s="78"/>
      <c r="W18" s="78"/>
    </row>
    <row r="19" spans="1:44">
      <c r="A19" s="14" t="s">
        <v>617</v>
      </c>
      <c r="B19" s="14" t="s">
        <v>618</v>
      </c>
      <c r="C19" s="15" t="s">
        <v>743</v>
      </c>
      <c r="D19" s="15"/>
      <c r="E19" s="16"/>
      <c r="F19" s="15" t="s">
        <v>744</v>
      </c>
      <c r="G19" s="15"/>
      <c r="H19" s="16"/>
      <c r="I19" s="15" t="s">
        <v>745</v>
      </c>
      <c r="J19" s="15"/>
      <c r="K19" s="16"/>
      <c r="L19" s="15" t="s">
        <v>746</v>
      </c>
      <c r="M19" s="15"/>
      <c r="N19" s="16"/>
      <c r="O19" s="146" t="s">
        <v>619</v>
      </c>
      <c r="P19" s="147"/>
      <c r="Q19" s="147"/>
      <c r="R19" s="147"/>
      <c r="S19" s="65"/>
      <c r="T19" s="148" t="s">
        <v>620</v>
      </c>
      <c r="U19" s="149"/>
      <c r="V19" s="149"/>
      <c r="W19" s="149"/>
    </row>
    <row r="20" spans="1:44" ht="28.5">
      <c r="A20" s="19"/>
      <c r="B20" s="19"/>
      <c r="C20" s="89" t="s">
        <v>755</v>
      </c>
      <c r="D20" s="17" t="s">
        <v>621</v>
      </c>
      <c r="E20" s="19"/>
      <c r="F20" s="89" t="s">
        <v>755</v>
      </c>
      <c r="G20" s="17" t="s">
        <v>621</v>
      </c>
      <c r="H20" s="19"/>
      <c r="I20" s="89" t="s">
        <v>755</v>
      </c>
      <c r="J20" s="17" t="s">
        <v>621</v>
      </c>
      <c r="K20" s="19"/>
      <c r="L20" s="89" t="s">
        <v>755</v>
      </c>
      <c r="M20" s="17" t="s">
        <v>621</v>
      </c>
      <c r="N20" s="19"/>
      <c r="O20" s="89" t="s">
        <v>755</v>
      </c>
      <c r="P20" s="17" t="s">
        <v>621</v>
      </c>
      <c r="Q20" s="67" t="s">
        <v>751</v>
      </c>
      <c r="R20" s="67" t="s">
        <v>750</v>
      </c>
      <c r="S20" s="68"/>
      <c r="T20" s="89" t="s">
        <v>755</v>
      </c>
      <c r="U20" s="69" t="s">
        <v>621</v>
      </c>
      <c r="V20" s="67" t="s">
        <v>751</v>
      </c>
      <c r="W20" s="67" t="s">
        <v>750</v>
      </c>
      <c r="X20" s="21"/>
      <c r="Y20" s="21"/>
      <c r="Z20" s="21"/>
      <c r="AA20" s="21"/>
      <c r="AB20" s="21"/>
    </row>
    <row r="21" spans="1:44">
      <c r="A21" s="18" t="s">
        <v>634</v>
      </c>
      <c r="B21" s="18" t="s">
        <v>635</v>
      </c>
      <c r="C21" s="22">
        <v>59.132184713351371</v>
      </c>
      <c r="D21" s="22">
        <v>1.5245636198355812</v>
      </c>
      <c r="E21" s="22"/>
      <c r="F21" s="30">
        <v>65.818994659013214</v>
      </c>
      <c r="G21" s="29">
        <v>0.61226255174231359</v>
      </c>
      <c r="H21" s="29"/>
      <c r="I21" s="30">
        <v>62.129507105666264</v>
      </c>
      <c r="J21" s="29">
        <v>1.1778316521822922</v>
      </c>
      <c r="K21" s="29"/>
      <c r="L21" s="30">
        <v>62.784217096279484</v>
      </c>
      <c r="M21" s="29">
        <v>0.42077272347460387</v>
      </c>
      <c r="N21" s="21"/>
      <c r="O21" s="22">
        <v>30.829814055196266</v>
      </c>
      <c r="P21" s="22">
        <v>0.66640961763170226</v>
      </c>
      <c r="Q21" s="79">
        <v>32</v>
      </c>
      <c r="R21" s="80">
        <v>1</v>
      </c>
      <c r="S21" s="57"/>
      <c r="T21" s="57">
        <v>13.982608817818067</v>
      </c>
      <c r="U21" s="57">
        <v>0.14247522126545989</v>
      </c>
      <c r="V21" s="80">
        <v>13</v>
      </c>
      <c r="W21" s="80">
        <v>1</v>
      </c>
      <c r="Y21" s="30"/>
      <c r="Z21" s="29"/>
      <c r="AA21" s="29"/>
      <c r="AB21" s="30"/>
      <c r="AC21" s="29"/>
      <c r="AD21" s="29"/>
      <c r="AE21" s="30"/>
      <c r="AF21" s="29"/>
      <c r="AG21" s="31"/>
      <c r="AH21" s="22"/>
      <c r="AI21" s="22"/>
      <c r="AJ21" s="24"/>
      <c r="AK21" s="22"/>
      <c r="AL21" s="22"/>
      <c r="AM21" s="21"/>
      <c r="AN21" s="22"/>
      <c r="AO21" s="22"/>
      <c r="AP21" s="22"/>
      <c r="AQ21" s="22"/>
      <c r="AR21" s="22"/>
    </row>
    <row r="22" spans="1:44">
      <c r="A22" s="18" t="s">
        <v>636</v>
      </c>
      <c r="B22" s="18" t="s">
        <v>635</v>
      </c>
      <c r="C22" s="22">
        <v>133.52921528596781</v>
      </c>
      <c r="D22" s="22">
        <v>1.1782807178038037</v>
      </c>
      <c r="E22" s="22"/>
      <c r="F22" s="30">
        <v>86.843936871061402</v>
      </c>
      <c r="G22" s="29">
        <v>2.1463283915807208</v>
      </c>
      <c r="H22" s="29"/>
      <c r="I22" s="30">
        <v>73.979868606517982</v>
      </c>
      <c r="J22" s="29">
        <v>1.8752801055969612</v>
      </c>
      <c r="K22" s="29"/>
      <c r="L22" s="30">
        <v>80.762366987830603</v>
      </c>
      <c r="M22" s="29">
        <v>3.7602888642458603</v>
      </c>
      <c r="N22" s="21"/>
      <c r="O22" s="22">
        <v>321.92295452729815</v>
      </c>
      <c r="P22" s="22">
        <v>1.8842989787371884</v>
      </c>
      <c r="Q22" s="79">
        <v>317</v>
      </c>
      <c r="R22" s="80">
        <v>11</v>
      </c>
      <c r="S22" s="57"/>
      <c r="T22" s="57">
        <v>122.08759763254005</v>
      </c>
      <c r="U22" s="57">
        <v>3.0435119846656744</v>
      </c>
      <c r="V22" s="80">
        <v>120</v>
      </c>
      <c r="W22" s="80">
        <v>5</v>
      </c>
      <c r="Y22" s="30"/>
      <c r="Z22" s="29"/>
      <c r="AA22" s="29"/>
      <c r="AB22" s="30"/>
      <c r="AC22" s="29"/>
      <c r="AD22" s="29"/>
      <c r="AE22" s="30"/>
      <c r="AF22" s="29"/>
      <c r="AG22" s="31"/>
      <c r="AH22" s="22"/>
      <c r="AI22" s="22"/>
      <c r="AJ22" s="24"/>
      <c r="AK22" s="22"/>
      <c r="AL22" s="22"/>
      <c r="AM22" s="21"/>
      <c r="AN22" s="22"/>
      <c r="AO22" s="22"/>
      <c r="AP22" s="22"/>
      <c r="AQ22" s="22"/>
      <c r="AR22" s="22"/>
    </row>
    <row r="23" spans="1:44">
      <c r="A23" s="18" t="s">
        <v>637</v>
      </c>
      <c r="B23" s="18" t="s">
        <v>635</v>
      </c>
      <c r="C23" s="28">
        <v>2346.6999999999998</v>
      </c>
      <c r="D23" s="28">
        <v>26</v>
      </c>
      <c r="E23" s="28"/>
      <c r="F23" s="32">
        <v>1359.2</v>
      </c>
      <c r="G23" s="29">
        <v>39.299999999999997</v>
      </c>
      <c r="H23" s="29"/>
      <c r="I23" s="32">
        <v>1341</v>
      </c>
      <c r="J23" s="29">
        <v>21.5</v>
      </c>
      <c r="K23" s="29"/>
      <c r="L23" s="32">
        <v>1227.9000000000001</v>
      </c>
      <c r="M23" s="29">
        <v>37.9</v>
      </c>
      <c r="N23" s="21"/>
      <c r="O23" s="22">
        <v>292.19991192452932</v>
      </c>
      <c r="P23" s="22">
        <v>3.1518277415537832</v>
      </c>
      <c r="Q23" s="79">
        <v>280</v>
      </c>
      <c r="R23" s="80">
        <v>19</v>
      </c>
      <c r="S23" s="57"/>
      <c r="T23" s="57">
        <v>16.094700200204954</v>
      </c>
      <c r="U23" s="57">
        <v>0.68393432649762942</v>
      </c>
      <c r="V23" s="80">
        <v>17</v>
      </c>
      <c r="W23" s="80">
        <v>2</v>
      </c>
      <c r="Y23" s="32"/>
      <c r="Z23" s="29"/>
      <c r="AA23" s="29"/>
      <c r="AB23" s="34"/>
      <c r="AC23" s="33"/>
      <c r="AD23" s="33"/>
      <c r="AE23" s="34"/>
      <c r="AF23" s="33"/>
      <c r="AG23" s="28"/>
      <c r="AH23" s="28"/>
      <c r="AI23" s="28"/>
      <c r="AJ23" s="33"/>
      <c r="AK23" s="28"/>
      <c r="AL23" s="28"/>
      <c r="AM23" s="21"/>
      <c r="AN23" s="22"/>
      <c r="AO23" s="22"/>
      <c r="AP23" s="22"/>
      <c r="AQ23" s="22"/>
      <c r="AR23" s="22"/>
    </row>
    <row r="24" spans="1:44">
      <c r="A24" s="18" t="s">
        <v>638</v>
      </c>
      <c r="B24" s="18" t="s">
        <v>635</v>
      </c>
      <c r="C24" s="22">
        <v>35.69733217682996</v>
      </c>
      <c r="D24" s="22">
        <v>1.0759022329701962</v>
      </c>
      <c r="E24" s="22"/>
      <c r="F24" s="30">
        <v>28.791810911324717</v>
      </c>
      <c r="G24" s="29">
        <v>0.27409866163787711</v>
      </c>
      <c r="H24" s="29"/>
      <c r="I24" s="30">
        <v>27.156877424211082</v>
      </c>
      <c r="J24" s="29">
        <v>0.34331079804421327</v>
      </c>
      <c r="K24" s="29"/>
      <c r="L24" s="30">
        <v>29.114502650289943</v>
      </c>
      <c r="M24" s="29">
        <v>0.60822555798369315</v>
      </c>
      <c r="N24" s="21"/>
      <c r="O24" s="22">
        <v>46.76951360427595</v>
      </c>
      <c r="P24" s="22">
        <v>0.55758029951673926</v>
      </c>
      <c r="Q24" s="79">
        <v>45</v>
      </c>
      <c r="R24" s="80">
        <v>3</v>
      </c>
      <c r="S24" s="57"/>
      <c r="T24" s="57">
        <v>17.188426832097019</v>
      </c>
      <c r="U24" s="57">
        <v>0.42010291892211105</v>
      </c>
      <c r="V24" s="80">
        <v>16</v>
      </c>
      <c r="W24" s="80">
        <v>1</v>
      </c>
      <c r="Y24" s="30"/>
      <c r="Z24" s="29"/>
      <c r="AA24" s="29"/>
      <c r="AB24" s="30"/>
      <c r="AC24" s="29"/>
      <c r="AD24" s="29"/>
      <c r="AE24" s="30"/>
      <c r="AF24" s="29"/>
      <c r="AH24" s="22"/>
      <c r="AI24" s="22"/>
      <c r="AJ24" s="24"/>
      <c r="AK24" s="22"/>
      <c r="AL24" s="22"/>
      <c r="AM24" s="21"/>
      <c r="AN24" s="22"/>
      <c r="AO24" s="22"/>
      <c r="AP24" s="22"/>
      <c r="AQ24" s="22"/>
      <c r="AR24" s="22"/>
    </row>
    <row r="25" spans="1:44">
      <c r="A25" s="18" t="s">
        <v>639</v>
      </c>
      <c r="B25" s="18" t="s">
        <v>635</v>
      </c>
      <c r="C25" s="22">
        <v>55.8</v>
      </c>
      <c r="D25" s="22">
        <v>0.33002498516242901</v>
      </c>
      <c r="E25" s="22"/>
      <c r="F25" s="30">
        <v>33.833322470404902</v>
      </c>
      <c r="G25" s="29">
        <v>0.95710883555999327</v>
      </c>
      <c r="H25" s="29"/>
      <c r="I25" s="30">
        <v>24.318522863492078</v>
      </c>
      <c r="J25" s="29">
        <v>2.2839222464433599</v>
      </c>
      <c r="K25" s="29"/>
      <c r="L25" s="30">
        <v>31.508840318806982</v>
      </c>
      <c r="M25" s="29">
        <v>0.71434110997971556</v>
      </c>
      <c r="N25" s="21"/>
      <c r="O25" s="22">
        <v>121.61590168152425</v>
      </c>
      <c r="P25" s="22">
        <v>1.9889155327044379</v>
      </c>
      <c r="Q25" s="79">
        <v>119</v>
      </c>
      <c r="R25" s="80">
        <v>7</v>
      </c>
      <c r="S25" s="57"/>
      <c r="T25" s="57">
        <v>20.233101142887431</v>
      </c>
      <c r="U25" s="57">
        <v>0.30232262460078152</v>
      </c>
      <c r="V25" s="80">
        <v>19</v>
      </c>
      <c r="W25" s="80">
        <v>3</v>
      </c>
      <c r="Y25" s="30"/>
      <c r="Z25" s="29"/>
      <c r="AA25" s="29"/>
      <c r="AB25" s="30"/>
      <c r="AC25" s="29"/>
      <c r="AD25" s="29"/>
      <c r="AE25" s="30"/>
      <c r="AF25" s="29"/>
      <c r="AH25" s="22"/>
      <c r="AI25" s="22"/>
      <c r="AJ25" s="24"/>
      <c r="AK25" s="22"/>
      <c r="AL25" s="22"/>
      <c r="AM25" s="21"/>
      <c r="AN25" s="22"/>
      <c r="AO25" s="22"/>
      <c r="AP25" s="22"/>
      <c r="AQ25" s="22"/>
      <c r="AR25" s="22"/>
    </row>
    <row r="26" spans="1:44">
      <c r="A26" s="18" t="s">
        <v>640</v>
      </c>
      <c r="B26" s="18" t="s">
        <v>635</v>
      </c>
      <c r="C26" s="22">
        <v>6.6091596373580144</v>
      </c>
      <c r="D26" s="22">
        <v>0.26229632006573833</v>
      </c>
      <c r="E26" s="22"/>
      <c r="F26" s="30">
        <v>6.2186846634987916</v>
      </c>
      <c r="G26" s="29">
        <v>0.19546869342353215</v>
      </c>
      <c r="H26" s="29"/>
      <c r="I26" s="30">
        <v>6.5198135764946512</v>
      </c>
      <c r="J26" s="29">
        <v>0.18041141066040323</v>
      </c>
      <c r="K26" s="29"/>
      <c r="L26" s="30">
        <v>6.90997591456461</v>
      </c>
      <c r="M26" s="29">
        <v>0.15223077045027456</v>
      </c>
      <c r="N26" s="21"/>
      <c r="O26" s="22">
        <v>23.822691915571919</v>
      </c>
      <c r="P26" s="22">
        <v>0.3584197130082265</v>
      </c>
      <c r="Q26" s="81">
        <v>21.7</v>
      </c>
      <c r="R26" s="82">
        <v>0.9</v>
      </c>
      <c r="S26" s="57"/>
      <c r="T26" s="57">
        <v>26.315204813126954</v>
      </c>
      <c r="U26" s="57">
        <v>0.56537300003600333</v>
      </c>
      <c r="V26" s="82">
        <v>22.5</v>
      </c>
      <c r="W26" s="73">
        <v>0.98</v>
      </c>
      <c r="Y26" s="30"/>
      <c r="Z26" s="29"/>
      <c r="AA26" s="29"/>
      <c r="AB26" s="30"/>
      <c r="AC26" s="29"/>
      <c r="AD26" s="29"/>
      <c r="AE26" s="30"/>
      <c r="AF26" s="29"/>
      <c r="AH26" s="22"/>
      <c r="AI26" s="22"/>
      <c r="AJ26" s="24"/>
      <c r="AK26" s="22"/>
      <c r="AL26" s="22"/>
      <c r="AM26" s="21"/>
      <c r="AN26" s="22"/>
      <c r="AO26" s="22"/>
      <c r="AP26" s="22"/>
      <c r="AQ26" s="22"/>
      <c r="AR26" s="22"/>
    </row>
    <row r="27" spans="1:44">
      <c r="A27" s="18" t="s">
        <v>641</v>
      </c>
      <c r="B27" s="18" t="s">
        <v>635</v>
      </c>
      <c r="C27" s="22">
        <v>1.2554007733540846</v>
      </c>
      <c r="D27" s="22">
        <v>5.5045179317935955E-2</v>
      </c>
      <c r="E27" s="22"/>
      <c r="F27" s="30">
        <v>1.9614151962135813</v>
      </c>
      <c r="G27" s="29">
        <v>4.4106053999407584E-2</v>
      </c>
      <c r="H27" s="29"/>
      <c r="I27" s="30">
        <v>1.9738600848225247</v>
      </c>
      <c r="J27" s="29">
        <v>3.2693169138303925E-2</v>
      </c>
      <c r="K27" s="29"/>
      <c r="L27" s="30">
        <v>2.4441668275396062</v>
      </c>
      <c r="M27" s="29">
        <v>0.33985972782589596</v>
      </c>
      <c r="N27" s="21"/>
      <c r="O27" s="22">
        <v>9.2304239330231166</v>
      </c>
      <c r="P27" s="22">
        <v>0.53280617373774941</v>
      </c>
      <c r="Q27" s="81">
        <v>9.8000000000000007</v>
      </c>
      <c r="R27" s="82">
        <v>1</v>
      </c>
      <c r="S27" s="57"/>
      <c r="T27" s="57">
        <v>69.118424073101892</v>
      </c>
      <c r="U27" s="57">
        <v>1.2265747557834838</v>
      </c>
      <c r="V27" s="82">
        <v>68.599999999999994</v>
      </c>
      <c r="W27" s="73">
        <v>2.2999999999999998</v>
      </c>
      <c r="Y27" s="30"/>
      <c r="Z27" s="29"/>
      <c r="AA27" s="29"/>
      <c r="AB27" s="30"/>
      <c r="AC27" s="29"/>
      <c r="AD27" s="29"/>
      <c r="AE27" s="30"/>
      <c r="AF27" s="29"/>
      <c r="AH27" s="22"/>
      <c r="AI27" s="22"/>
      <c r="AJ27" s="24"/>
      <c r="AK27" s="22"/>
      <c r="AL27" s="22"/>
      <c r="AM27" s="21"/>
      <c r="AN27" s="22"/>
      <c r="AO27" s="22"/>
      <c r="AP27" s="22"/>
      <c r="AQ27" s="22"/>
      <c r="AR27" s="22"/>
    </row>
    <row r="28" spans="1:44">
      <c r="A28" s="18" t="s">
        <v>642</v>
      </c>
      <c r="B28" s="18" t="s">
        <v>635</v>
      </c>
      <c r="C28" s="22">
        <v>214.1303868460833</v>
      </c>
      <c r="D28" s="22">
        <v>2.6414991340843348</v>
      </c>
      <c r="E28" s="22"/>
      <c r="F28" s="32">
        <v>206.85590393039939</v>
      </c>
      <c r="G28" s="29">
        <v>2.3024365286364255</v>
      </c>
      <c r="H28" s="29"/>
      <c r="I28" s="32">
        <v>227.08616337103339</v>
      </c>
      <c r="J28" s="29">
        <v>3.1945725726296228</v>
      </c>
      <c r="K28" s="29"/>
      <c r="L28" s="32">
        <v>232.80270250963923</v>
      </c>
      <c r="M28" s="29">
        <v>5.1274280787270223</v>
      </c>
      <c r="N28" s="21"/>
      <c r="O28" s="22">
        <v>386.75337173613963</v>
      </c>
      <c r="P28" s="22">
        <v>6.7229493409209491</v>
      </c>
      <c r="Q28" s="79">
        <v>389</v>
      </c>
      <c r="R28" s="80">
        <v>23</v>
      </c>
      <c r="S28" s="57"/>
      <c r="T28" s="57">
        <v>687.88831687747495</v>
      </c>
      <c r="U28" s="57">
        <v>4.2698390302027551</v>
      </c>
      <c r="V28" s="80">
        <v>658</v>
      </c>
      <c r="W28" s="80">
        <v>17</v>
      </c>
      <c r="Y28" s="32"/>
      <c r="Z28" s="29"/>
      <c r="AA28" s="29"/>
      <c r="AB28" s="32"/>
      <c r="AC28" s="29"/>
      <c r="AD28" s="29"/>
      <c r="AE28" s="32"/>
      <c r="AF28" s="29"/>
      <c r="AH28" s="22"/>
      <c r="AI28" s="22"/>
      <c r="AJ28" s="24"/>
      <c r="AK28" s="22"/>
      <c r="AL28" s="22"/>
      <c r="AM28" s="21"/>
      <c r="AN28" s="22"/>
      <c r="AO28" s="22"/>
      <c r="AP28" s="22"/>
      <c r="AQ28" s="22"/>
      <c r="AR28" s="22"/>
    </row>
    <row r="29" spans="1:44">
      <c r="A29" s="18" t="s">
        <v>643</v>
      </c>
      <c r="B29" s="18" t="s">
        <v>635</v>
      </c>
      <c r="C29" s="22">
        <v>37.489109942827405</v>
      </c>
      <c r="D29" s="22">
        <v>0.74665259088044444</v>
      </c>
      <c r="E29" s="22"/>
      <c r="F29" s="30">
        <v>47.226209980922178</v>
      </c>
      <c r="G29" s="29">
        <v>0.58577089843407293</v>
      </c>
      <c r="H29" s="29"/>
      <c r="I29" s="30">
        <v>47.892554839549625</v>
      </c>
      <c r="J29" s="29">
        <v>0.52762797798542649</v>
      </c>
      <c r="K29" s="29"/>
      <c r="L29" s="30">
        <v>50.151079432716486</v>
      </c>
      <c r="M29" s="29">
        <v>0.67332125533472509</v>
      </c>
      <c r="N29" s="21"/>
      <c r="O29" s="22">
        <v>24.194166844771434</v>
      </c>
      <c r="P29" s="22">
        <v>0.45814169840584351</v>
      </c>
      <c r="Q29" s="79">
        <v>26</v>
      </c>
      <c r="R29" s="80">
        <v>2</v>
      </c>
      <c r="S29" s="57"/>
      <c r="T29" s="57">
        <v>18.527678623946588</v>
      </c>
      <c r="U29" s="57">
        <v>0.14877300683416386</v>
      </c>
      <c r="V29" s="80">
        <v>20</v>
      </c>
      <c r="W29" s="80">
        <v>1</v>
      </c>
      <c r="Y29" s="30"/>
      <c r="Z29" s="29"/>
      <c r="AA29" s="29"/>
      <c r="AB29" s="30"/>
      <c r="AC29" s="29"/>
      <c r="AD29" s="29"/>
      <c r="AE29" s="30"/>
      <c r="AF29" s="29"/>
      <c r="AH29" s="22"/>
      <c r="AI29" s="22"/>
      <c r="AJ29" s="24"/>
      <c r="AK29" s="22"/>
      <c r="AL29" s="22"/>
      <c r="AM29" s="21"/>
      <c r="AN29" s="22"/>
      <c r="AO29" s="22"/>
      <c r="AP29" s="22"/>
      <c r="AQ29" s="22"/>
      <c r="AR29" s="22"/>
    </row>
    <row r="30" spans="1:44">
      <c r="A30" s="18" t="s">
        <v>644</v>
      </c>
      <c r="B30" s="18" t="s">
        <v>635</v>
      </c>
      <c r="C30" s="22">
        <v>131.20836364075552</v>
      </c>
      <c r="D30" s="22">
        <v>1.4186836725854786</v>
      </c>
      <c r="E30" s="22"/>
      <c r="F30" s="30">
        <v>160.06744467613061</v>
      </c>
      <c r="G30" s="29">
        <v>2.3015725403301062</v>
      </c>
      <c r="H30" s="29"/>
      <c r="I30" s="30">
        <v>168.60826721138005</v>
      </c>
      <c r="J30" s="29">
        <v>1.2597317939897921</v>
      </c>
      <c r="K30" s="29"/>
      <c r="L30" s="30">
        <v>167.4678599626896</v>
      </c>
      <c r="M30" s="29">
        <v>3.4991815457134572</v>
      </c>
      <c r="N30" s="21"/>
      <c r="O30" s="28">
        <v>172.93336292502295</v>
      </c>
      <c r="P30" s="22">
        <v>5.5047589908072698</v>
      </c>
      <c r="Q30" s="79">
        <v>172</v>
      </c>
      <c r="R30" s="80">
        <v>11</v>
      </c>
      <c r="S30" s="83"/>
      <c r="T30" s="83">
        <v>241.90424289501649</v>
      </c>
      <c r="U30" s="57">
        <v>5.6947203377142834</v>
      </c>
      <c r="V30" s="80">
        <v>230</v>
      </c>
      <c r="W30" s="80">
        <v>4</v>
      </c>
      <c r="Y30" s="30"/>
      <c r="Z30" s="29"/>
      <c r="AA30" s="29"/>
      <c r="AB30" s="30"/>
      <c r="AC30" s="29"/>
      <c r="AD30" s="29"/>
      <c r="AE30" s="30"/>
      <c r="AF30" s="29"/>
      <c r="AH30" s="22"/>
      <c r="AI30" s="22"/>
      <c r="AJ30" s="24"/>
      <c r="AK30" s="22"/>
      <c r="AL30" s="22"/>
      <c r="AM30" s="21"/>
      <c r="AN30" s="22"/>
      <c r="AO30" s="22"/>
      <c r="AP30" s="22"/>
      <c r="AQ30" s="22"/>
      <c r="AR30" s="22"/>
    </row>
    <row r="31" spans="1:44" s="37" customFormat="1">
      <c r="A31" s="37" t="s">
        <v>645</v>
      </c>
      <c r="B31" s="37" t="s">
        <v>635</v>
      </c>
      <c r="C31" s="57">
        <v>6.65</v>
      </c>
      <c r="D31" s="57">
        <v>0.11434943210717506</v>
      </c>
      <c r="E31" s="57"/>
      <c r="F31" s="30">
        <v>5.86</v>
      </c>
      <c r="G31" s="30">
        <v>8.4280009125955596E-2</v>
      </c>
      <c r="H31" s="30"/>
      <c r="I31" s="30">
        <v>6.15</v>
      </c>
      <c r="J31" s="30">
        <v>0.10704864940005356</v>
      </c>
      <c r="K31" s="30"/>
      <c r="L31" s="30">
        <v>7.27</v>
      </c>
      <c r="M31" s="30">
        <v>0.24731618839477468</v>
      </c>
      <c r="N31" s="56"/>
      <c r="O31" s="57">
        <v>18.212333396807143</v>
      </c>
      <c r="P31" s="57">
        <v>0.28456692674523243</v>
      </c>
      <c r="Q31" s="79">
        <v>18</v>
      </c>
      <c r="R31" s="80">
        <v>2</v>
      </c>
      <c r="S31" s="57"/>
      <c r="T31" s="57">
        <v>14.398729433501794</v>
      </c>
      <c r="U31" s="57">
        <v>0.37268081270024156</v>
      </c>
      <c r="V31" s="80">
        <v>15</v>
      </c>
      <c r="W31" s="80">
        <v>1</v>
      </c>
      <c r="Y31" s="30"/>
      <c r="Z31" s="30"/>
      <c r="AA31" s="30"/>
      <c r="AB31" s="30"/>
      <c r="AC31" s="30"/>
      <c r="AD31" s="30"/>
      <c r="AE31" s="30"/>
      <c r="AF31" s="30"/>
      <c r="AH31" s="57"/>
      <c r="AI31" s="57"/>
      <c r="AJ31" s="58"/>
      <c r="AK31" s="57"/>
      <c r="AL31" s="57"/>
      <c r="AM31" s="56"/>
      <c r="AN31" s="57"/>
      <c r="AO31" s="57"/>
      <c r="AP31" s="57"/>
      <c r="AQ31" s="57"/>
      <c r="AR31" s="57"/>
    </row>
    <row r="32" spans="1:44">
      <c r="A32" s="18" t="s">
        <v>646</v>
      </c>
      <c r="B32" s="18" t="s">
        <v>635</v>
      </c>
      <c r="C32" s="22">
        <v>81.453114837230018</v>
      </c>
      <c r="D32" s="22">
        <v>1.4510369151220581</v>
      </c>
      <c r="E32" s="22"/>
      <c r="F32" s="30">
        <v>98.880198205254203</v>
      </c>
      <c r="G32" s="29">
        <v>2.5593120848089876</v>
      </c>
      <c r="H32" s="29"/>
      <c r="I32" s="30">
        <v>107.21592413070979</v>
      </c>
      <c r="J32" s="29">
        <v>2.7070101221282816</v>
      </c>
      <c r="K32" s="29"/>
      <c r="L32" s="30">
        <v>106.89888788490421</v>
      </c>
      <c r="M32" s="29">
        <v>4.4797206939715188</v>
      </c>
      <c r="N32" s="21"/>
      <c r="O32" s="22">
        <v>125.49133346833902</v>
      </c>
      <c r="P32" s="22">
        <v>4.4806721702991057</v>
      </c>
      <c r="Q32" s="79">
        <v>130</v>
      </c>
      <c r="R32" s="80">
        <v>13</v>
      </c>
      <c r="S32" s="83"/>
      <c r="T32" s="83">
        <v>1158.3596508026037</v>
      </c>
      <c r="U32" s="83">
        <v>19.312727416656788</v>
      </c>
      <c r="V32" s="80">
        <v>1140</v>
      </c>
      <c r="W32" s="80">
        <v>32</v>
      </c>
      <c r="Y32" s="30"/>
      <c r="Z32" s="29"/>
      <c r="AA32" s="29"/>
      <c r="AB32" s="30"/>
      <c r="AC32" s="29"/>
      <c r="AD32" s="29"/>
      <c r="AE32" s="30"/>
      <c r="AF32" s="29"/>
      <c r="AH32" s="22"/>
      <c r="AI32" s="22"/>
      <c r="AJ32" s="24"/>
      <c r="AK32" s="22"/>
      <c r="AL32" s="22"/>
      <c r="AM32" s="21"/>
      <c r="AN32" s="22"/>
      <c r="AO32" s="22"/>
      <c r="AP32" s="22"/>
      <c r="AQ32" s="22"/>
      <c r="AR32" s="22"/>
    </row>
    <row r="33" spans="1:44">
      <c r="A33" s="18" t="s">
        <v>647</v>
      </c>
      <c r="B33" s="18" t="s">
        <v>635</v>
      </c>
      <c r="C33" s="22">
        <v>7.5542492452961474</v>
      </c>
      <c r="D33" s="22">
        <v>3.822232630887986E-2</v>
      </c>
      <c r="E33" s="22"/>
      <c r="F33" s="30">
        <v>8.9199991965220455</v>
      </c>
      <c r="G33" s="29">
        <v>7.334234523711719E-2</v>
      </c>
      <c r="H33" s="29"/>
      <c r="I33" s="30">
        <v>8.8360603709287293</v>
      </c>
      <c r="J33" s="29">
        <v>0.18861395603667844</v>
      </c>
      <c r="K33" s="29"/>
      <c r="L33" s="30">
        <v>10.819157741960618</v>
      </c>
      <c r="M33" s="29">
        <v>0.27807251891435109</v>
      </c>
      <c r="N33" s="21"/>
      <c r="O33" s="22">
        <v>15.011770254635858</v>
      </c>
      <c r="P33" s="22">
        <v>0.21041374978489924</v>
      </c>
      <c r="Q33" s="79">
        <v>15</v>
      </c>
      <c r="R33" s="80">
        <v>1</v>
      </c>
      <c r="S33" s="57"/>
      <c r="T33" s="57">
        <v>36.525362874105177</v>
      </c>
      <c r="U33" s="57">
        <v>1.1689182987368918</v>
      </c>
      <c r="V33" s="80">
        <v>38</v>
      </c>
      <c r="W33" s="80">
        <v>1</v>
      </c>
      <c r="Y33" s="30"/>
      <c r="Z33" s="29"/>
      <c r="AA33" s="29"/>
      <c r="AB33" s="30"/>
      <c r="AC33" s="29"/>
      <c r="AD33" s="29"/>
      <c r="AE33" s="30"/>
      <c r="AF33" s="29"/>
      <c r="AH33" s="22"/>
      <c r="AI33" s="22"/>
      <c r="AJ33" s="24"/>
      <c r="AK33" s="22"/>
      <c r="AL33" s="22"/>
      <c r="AM33" s="21"/>
      <c r="AN33" s="22"/>
      <c r="AO33" s="22"/>
      <c r="AP33" s="22"/>
      <c r="AQ33" s="22"/>
      <c r="AR33" s="22"/>
    </row>
    <row r="34" spans="1:44">
      <c r="A34" s="18" t="s">
        <v>648</v>
      </c>
      <c r="B34" s="18" t="s">
        <v>635</v>
      </c>
      <c r="C34" s="22">
        <v>22.745391731964727</v>
      </c>
      <c r="D34" s="22">
        <v>0.35314163156266526</v>
      </c>
      <c r="E34" s="22"/>
      <c r="F34" s="30">
        <v>25.670797633273981</v>
      </c>
      <c r="G34" s="29">
        <v>0.38182277467344533</v>
      </c>
      <c r="H34" s="29"/>
      <c r="I34" s="30">
        <v>25.273574033376502</v>
      </c>
      <c r="J34" s="29">
        <v>0.37882059828453646</v>
      </c>
      <c r="K34" s="29"/>
      <c r="L34" s="30">
        <v>30.072831945688144</v>
      </c>
      <c r="M34" s="29">
        <v>0.60597331374707308</v>
      </c>
      <c r="N34" s="21"/>
      <c r="O34" s="22">
        <v>36.406396180846095</v>
      </c>
      <c r="P34" s="22">
        <v>1.1513884392906522</v>
      </c>
      <c r="Q34" s="79">
        <v>38</v>
      </c>
      <c r="R34" s="80">
        <v>2</v>
      </c>
      <c r="S34" s="57"/>
      <c r="T34" s="57">
        <v>70.243189853876984</v>
      </c>
      <c r="U34" s="57">
        <v>1.620568916560198</v>
      </c>
      <c r="V34" s="80">
        <v>68</v>
      </c>
      <c r="W34" s="80">
        <v>3</v>
      </c>
      <c r="Y34" s="30"/>
      <c r="Z34" s="29"/>
      <c r="AA34" s="29"/>
      <c r="AB34" s="30"/>
      <c r="AC34" s="29"/>
      <c r="AD34" s="29"/>
      <c r="AE34" s="30"/>
      <c r="AF34" s="29"/>
      <c r="AH34" s="22"/>
      <c r="AI34" s="22"/>
      <c r="AJ34" s="24"/>
      <c r="AK34" s="22"/>
      <c r="AL34" s="22"/>
      <c r="AM34" s="21"/>
      <c r="AN34" s="22"/>
      <c r="AO34" s="22"/>
      <c r="AP34" s="22"/>
      <c r="AQ34" s="22"/>
      <c r="AR34" s="22"/>
    </row>
    <row r="35" spans="1:44">
      <c r="A35" s="18" t="s">
        <v>649</v>
      </c>
      <c r="B35" s="18" t="s">
        <v>635</v>
      </c>
      <c r="C35" s="22">
        <v>3.7013341438907483</v>
      </c>
      <c r="D35" s="22">
        <v>2.7301275966816013E-2</v>
      </c>
      <c r="E35" s="22"/>
      <c r="F35" s="30">
        <v>3.9826660536871179</v>
      </c>
      <c r="G35" s="29">
        <v>6.0439756319354304E-2</v>
      </c>
      <c r="H35" s="29"/>
      <c r="I35" s="30">
        <v>3.9149186200542636</v>
      </c>
      <c r="J35" s="29">
        <v>7.9522863319924322E-2</v>
      </c>
      <c r="K35" s="29"/>
      <c r="L35" s="30">
        <v>4.4085405032206095</v>
      </c>
      <c r="M35" s="29">
        <v>8.3979370787911664E-2</v>
      </c>
      <c r="N35" s="21"/>
      <c r="O35" s="22">
        <v>5.3761613204279222</v>
      </c>
      <c r="P35" s="22">
        <v>8.2245722109369868E-2</v>
      </c>
      <c r="Q35" s="70">
        <v>5.3390000000000004</v>
      </c>
      <c r="R35" s="73">
        <v>2.8000000000000001E-2</v>
      </c>
      <c r="S35" s="57"/>
      <c r="T35" s="57">
        <v>8.239096745188526</v>
      </c>
      <c r="U35" s="57">
        <v>0.15442070171679256</v>
      </c>
      <c r="V35" s="82">
        <v>8.3000000000000007</v>
      </c>
      <c r="W35" s="82">
        <v>0.6</v>
      </c>
      <c r="Y35" s="30"/>
      <c r="Z35" s="29"/>
      <c r="AA35" s="29"/>
      <c r="AB35" s="30"/>
      <c r="AC35" s="29"/>
      <c r="AD35" s="29"/>
      <c r="AE35" s="30"/>
      <c r="AF35" s="29"/>
      <c r="AH35" s="22"/>
      <c r="AI35" s="22"/>
      <c r="AJ35" s="24"/>
      <c r="AK35" s="22"/>
      <c r="AL35" s="22"/>
      <c r="AM35" s="21"/>
      <c r="AN35" s="22"/>
      <c r="AO35" s="22"/>
      <c r="AP35" s="22"/>
      <c r="AQ35" s="22"/>
      <c r="AR35" s="22"/>
    </row>
    <row r="36" spans="1:44">
      <c r="A36" s="18" t="s">
        <v>650</v>
      </c>
      <c r="B36" s="18" t="s">
        <v>635</v>
      </c>
      <c r="C36" s="22">
        <v>18.510674014568362</v>
      </c>
      <c r="D36" s="22">
        <v>0.26054655022397494</v>
      </c>
      <c r="E36" s="22"/>
      <c r="F36" s="30">
        <v>19.528046068168219</v>
      </c>
      <c r="G36" s="29">
        <v>0.29880288213194833</v>
      </c>
      <c r="H36" s="29"/>
      <c r="I36" s="30">
        <v>20.155179820764481</v>
      </c>
      <c r="J36" s="29">
        <v>0.46184243559952981</v>
      </c>
      <c r="K36" s="29"/>
      <c r="L36" s="30">
        <v>22.416957783367941</v>
      </c>
      <c r="M36" s="29">
        <v>0.39385787869530675</v>
      </c>
      <c r="N36" s="21"/>
      <c r="O36" s="22">
        <v>22.94104182353513</v>
      </c>
      <c r="P36" s="22">
        <v>0.56346715855384388</v>
      </c>
      <c r="Q36" s="79">
        <v>25</v>
      </c>
      <c r="R36" s="73">
        <v>1.78</v>
      </c>
      <c r="S36" s="57"/>
      <c r="T36" s="57">
        <v>30.242222922476529</v>
      </c>
      <c r="U36" s="57">
        <v>0.97887041624689508</v>
      </c>
      <c r="V36" s="80">
        <v>30</v>
      </c>
      <c r="W36" s="80">
        <v>2</v>
      </c>
      <c r="Y36" s="30"/>
      <c r="Z36" s="29"/>
      <c r="AA36" s="29"/>
      <c r="AB36" s="30"/>
      <c r="AC36" s="29"/>
      <c r="AD36" s="29"/>
      <c r="AE36" s="30"/>
      <c r="AF36" s="29"/>
      <c r="AH36" s="22"/>
      <c r="AI36" s="22"/>
      <c r="AJ36" s="24"/>
      <c r="AK36" s="22"/>
      <c r="AL36" s="22"/>
      <c r="AM36" s="21"/>
      <c r="AN36" s="22"/>
      <c r="AO36" s="22"/>
      <c r="AP36" s="22"/>
      <c r="AQ36" s="22"/>
      <c r="AR36" s="22"/>
    </row>
    <row r="37" spans="1:44">
      <c r="A37" s="18" t="s">
        <v>651</v>
      </c>
      <c r="B37" s="18" t="s">
        <v>635</v>
      </c>
      <c r="C37" s="22">
        <v>6.4839446721981169</v>
      </c>
      <c r="D37" s="22">
        <v>0.32176772012613558</v>
      </c>
      <c r="E37" s="22"/>
      <c r="F37" s="30">
        <v>7.0711265105107959</v>
      </c>
      <c r="G37" s="29">
        <v>9.5160452459909395E-2</v>
      </c>
      <c r="H37" s="29"/>
      <c r="I37" s="30">
        <v>7.4795922510398967</v>
      </c>
      <c r="J37" s="29">
        <v>0.18448826596122389</v>
      </c>
      <c r="K37" s="29"/>
      <c r="L37" s="30">
        <v>7.8081212872270971</v>
      </c>
      <c r="M37" s="29">
        <v>0.28258124358516823</v>
      </c>
      <c r="N37" s="21"/>
      <c r="O37" s="22">
        <v>6.0831438163576026</v>
      </c>
      <c r="P37" s="22">
        <v>0.19368480237210259</v>
      </c>
      <c r="Q37" s="70">
        <v>6.2</v>
      </c>
      <c r="R37" s="73">
        <v>0.4</v>
      </c>
      <c r="S37" s="57"/>
      <c r="T37" s="57">
        <v>5.5638650369898608</v>
      </c>
      <c r="U37" s="57">
        <v>0.11211985241627101</v>
      </c>
      <c r="V37" s="73">
        <v>5.7</v>
      </c>
      <c r="W37" s="73">
        <v>0.3</v>
      </c>
      <c r="Y37" s="30"/>
      <c r="Z37" s="29"/>
      <c r="AA37" s="29"/>
      <c r="AB37" s="30"/>
      <c r="AC37" s="29"/>
      <c r="AD37" s="29"/>
      <c r="AE37" s="30"/>
      <c r="AF37" s="29"/>
      <c r="AH37" s="22"/>
      <c r="AI37" s="22"/>
      <c r="AJ37" s="24"/>
      <c r="AK37" s="22"/>
      <c r="AL37" s="22"/>
      <c r="AM37" s="21"/>
      <c r="AN37" s="22"/>
      <c r="AO37" s="22"/>
      <c r="AP37" s="22"/>
      <c r="AQ37" s="22"/>
      <c r="AR37" s="22"/>
    </row>
    <row r="38" spans="1:44">
      <c r="A38" s="18" t="s">
        <v>652</v>
      </c>
      <c r="B38" s="18" t="s">
        <v>635</v>
      </c>
      <c r="C38" s="22">
        <v>1.7548723198301737</v>
      </c>
      <c r="D38" s="22">
        <v>3.1703312102947523E-2</v>
      </c>
      <c r="E38" s="22"/>
      <c r="F38" s="30">
        <v>1.9822241758363461</v>
      </c>
      <c r="G38" s="29">
        <v>8.257361154747167E-2</v>
      </c>
      <c r="H38" s="29"/>
      <c r="I38" s="30">
        <v>1.91</v>
      </c>
      <c r="J38" s="29">
        <v>2.4941459198981851E-2</v>
      </c>
      <c r="K38" s="29"/>
      <c r="L38" s="30">
        <v>2.0809908387420579</v>
      </c>
      <c r="M38" s="29">
        <v>9.8086947275392702E-2</v>
      </c>
      <c r="N38" s="21"/>
      <c r="O38" s="22">
        <v>2.0646247148123678</v>
      </c>
      <c r="P38" s="22">
        <v>3.5042190967436333E-2</v>
      </c>
      <c r="Q38" s="70">
        <v>2.0430000000000001</v>
      </c>
      <c r="R38" s="73">
        <v>1.2E-2</v>
      </c>
      <c r="S38" s="57"/>
      <c r="T38" s="57">
        <v>1.5341081858584171</v>
      </c>
      <c r="U38" s="57">
        <v>3.2613324978669353E-2</v>
      </c>
      <c r="V38" s="73">
        <v>1.54</v>
      </c>
      <c r="W38" s="73">
        <v>0.1</v>
      </c>
      <c r="Y38" s="30"/>
      <c r="Z38" s="29"/>
      <c r="AA38" s="29"/>
      <c r="AB38" s="30"/>
      <c r="AC38" s="29"/>
      <c r="AD38" s="29"/>
      <c r="AE38" s="30"/>
      <c r="AF38" s="29"/>
      <c r="AH38" s="22"/>
      <c r="AI38" s="22"/>
      <c r="AJ38" s="24"/>
      <c r="AK38" s="22"/>
      <c r="AL38" s="22"/>
      <c r="AM38" s="21"/>
      <c r="AN38" s="22"/>
      <c r="AO38" s="22"/>
      <c r="AP38" s="22"/>
      <c r="AQ38" s="22"/>
      <c r="AR38" s="22"/>
    </row>
    <row r="39" spans="1:44">
      <c r="A39" s="18" t="s">
        <v>653</v>
      </c>
      <c r="B39" s="18" t="s">
        <v>635</v>
      </c>
      <c r="C39" s="22">
        <v>6.9496362087056909</v>
      </c>
      <c r="D39" s="22">
        <v>0.34898156398346764</v>
      </c>
      <c r="E39" s="22"/>
      <c r="F39" s="30">
        <v>8.2337791124609137</v>
      </c>
      <c r="G39" s="29">
        <v>0.24320206191539315</v>
      </c>
      <c r="H39" s="29"/>
      <c r="I39" s="30">
        <v>8.2660375752780872</v>
      </c>
      <c r="J39" s="29">
        <v>0.20745722309671236</v>
      </c>
      <c r="K39" s="29"/>
      <c r="L39" s="30">
        <v>8.8470423315560804</v>
      </c>
      <c r="M39" s="29">
        <v>0.20611474860431417</v>
      </c>
      <c r="N39" s="21"/>
      <c r="O39" s="22">
        <v>6.1233418184908937</v>
      </c>
      <c r="P39" s="22">
        <v>0.22924479926141758</v>
      </c>
      <c r="Q39" s="70">
        <v>6.3</v>
      </c>
      <c r="R39" s="73">
        <v>0.2</v>
      </c>
      <c r="S39" s="57"/>
      <c r="T39" s="57">
        <v>4.5314944909637411</v>
      </c>
      <c r="U39" s="57">
        <v>7.329688632496302E-2</v>
      </c>
      <c r="V39" s="73">
        <v>4.6900000000000004</v>
      </c>
      <c r="W39" s="73">
        <v>0.26</v>
      </c>
      <c r="Y39" s="30"/>
      <c r="Z39" s="29"/>
      <c r="AA39" s="29"/>
      <c r="AB39" s="30"/>
      <c r="AC39" s="29"/>
      <c r="AD39" s="29"/>
      <c r="AE39" s="30"/>
      <c r="AF39" s="29"/>
      <c r="AH39" s="22"/>
      <c r="AI39" s="22"/>
      <c r="AJ39" s="24"/>
      <c r="AK39" s="22"/>
      <c r="AL39" s="22"/>
      <c r="AM39" s="21"/>
      <c r="AN39" s="22"/>
      <c r="AO39" s="22"/>
      <c r="AP39" s="22"/>
      <c r="AQ39" s="22"/>
      <c r="AR39" s="22"/>
    </row>
    <row r="40" spans="1:44">
      <c r="A40" s="18" t="s">
        <v>654</v>
      </c>
      <c r="B40" s="18" t="s">
        <v>635</v>
      </c>
      <c r="C40" s="22">
        <v>1.1934500016905911</v>
      </c>
      <c r="D40" s="22">
        <v>2.4740160299173211E-2</v>
      </c>
      <c r="E40" s="22"/>
      <c r="F40" s="30">
        <v>1.4341318622589339</v>
      </c>
      <c r="G40" s="29">
        <v>5.3530806289851997E-2</v>
      </c>
      <c r="H40" s="29"/>
      <c r="I40" s="30">
        <v>1.445709800434168</v>
      </c>
      <c r="J40" s="29">
        <v>4.2701548262149121E-2</v>
      </c>
      <c r="K40" s="29"/>
      <c r="L40" s="30">
        <v>1.571968892982986</v>
      </c>
      <c r="M40" s="29">
        <v>4.8584439709092625E-2</v>
      </c>
      <c r="N40" s="21"/>
      <c r="O40" s="22">
        <v>0.88940004598641664</v>
      </c>
      <c r="P40" s="22">
        <v>3.756758579736663E-3</v>
      </c>
      <c r="Q40" s="70">
        <v>0.94</v>
      </c>
      <c r="R40" s="73">
        <v>0.01</v>
      </c>
      <c r="S40" s="57"/>
      <c r="T40" s="57">
        <v>0.59165967484774129</v>
      </c>
      <c r="U40" s="57">
        <v>1.6453434023424963E-2</v>
      </c>
      <c r="V40" s="73">
        <v>0.64</v>
      </c>
      <c r="W40" s="73">
        <v>0.04</v>
      </c>
      <c r="Y40" s="30"/>
      <c r="Z40" s="29"/>
      <c r="AA40" s="29"/>
      <c r="AB40" s="30"/>
      <c r="AC40" s="29"/>
      <c r="AD40" s="29"/>
      <c r="AE40" s="30"/>
      <c r="AF40" s="29"/>
      <c r="AH40" s="22"/>
      <c r="AI40" s="22"/>
      <c r="AJ40" s="24"/>
      <c r="AK40" s="22"/>
      <c r="AL40" s="22"/>
      <c r="AM40" s="21"/>
      <c r="AN40" s="22"/>
      <c r="AO40" s="23"/>
      <c r="AP40" s="22"/>
      <c r="AQ40" s="22"/>
      <c r="AR40" s="22"/>
    </row>
    <row r="41" spans="1:44">
      <c r="A41" s="18" t="s">
        <v>655</v>
      </c>
      <c r="B41" s="18" t="s">
        <v>635</v>
      </c>
      <c r="C41" s="22">
        <v>7.3575508234254547</v>
      </c>
      <c r="D41" s="22">
        <v>0.29552693096142396</v>
      </c>
      <c r="E41" s="22"/>
      <c r="F41" s="30">
        <v>9.5241295201868184</v>
      </c>
      <c r="G41" s="29">
        <v>0.16655839065804937</v>
      </c>
      <c r="H41" s="29"/>
      <c r="I41" s="30">
        <v>9.0730616917881104</v>
      </c>
      <c r="J41" s="29">
        <v>0.2025366917246039</v>
      </c>
      <c r="K41" s="29"/>
      <c r="L41" s="30">
        <v>9.952013032665489</v>
      </c>
      <c r="M41" s="29">
        <v>0.20815159694669261</v>
      </c>
      <c r="N41" s="21"/>
      <c r="O41" s="22">
        <v>5.0054446329757285</v>
      </c>
      <c r="P41" s="22">
        <v>0.1026795457588057</v>
      </c>
      <c r="Q41" s="70">
        <v>5.28</v>
      </c>
      <c r="R41" s="73">
        <v>2.8000000000000001E-2</v>
      </c>
      <c r="S41" s="57"/>
      <c r="T41" s="57">
        <v>3.4152702822149998</v>
      </c>
      <c r="U41" s="57">
        <v>0.12170397759054044</v>
      </c>
      <c r="V41" s="73">
        <v>3.6</v>
      </c>
      <c r="W41" s="73">
        <v>0.2</v>
      </c>
      <c r="Y41" s="30"/>
      <c r="Z41" s="29"/>
      <c r="AA41" s="29"/>
      <c r="AB41" s="30"/>
      <c r="AC41" s="29"/>
      <c r="AD41" s="29"/>
      <c r="AE41" s="30"/>
      <c r="AF41" s="29"/>
      <c r="AH41" s="22"/>
      <c r="AI41" s="22"/>
      <c r="AJ41" s="24"/>
      <c r="AK41" s="22"/>
      <c r="AL41" s="22"/>
      <c r="AM41" s="21"/>
      <c r="AN41" s="22"/>
      <c r="AO41" s="22"/>
      <c r="AP41" s="22"/>
      <c r="AQ41" s="22"/>
      <c r="AR41" s="22"/>
    </row>
    <row r="42" spans="1:44">
      <c r="A42" s="18" t="s">
        <v>656</v>
      </c>
      <c r="B42" s="18" t="s">
        <v>635</v>
      </c>
      <c r="C42" s="22">
        <v>1.5097792803457519</v>
      </c>
      <c r="D42" s="22">
        <v>1.6247265843429205E-2</v>
      </c>
      <c r="E42" s="22"/>
      <c r="F42" s="30">
        <v>1.788299251422566</v>
      </c>
      <c r="G42" s="29">
        <v>4.0441710558057342E-2</v>
      </c>
      <c r="H42" s="29"/>
      <c r="I42" s="30">
        <v>1.8112742291678703</v>
      </c>
      <c r="J42" s="29">
        <v>3.9571486791008026E-2</v>
      </c>
      <c r="K42" s="29"/>
      <c r="L42" s="30">
        <v>1.9437351065917299</v>
      </c>
      <c r="M42" s="29">
        <v>8.3815388194206017E-2</v>
      </c>
      <c r="N42" s="21"/>
      <c r="O42" s="22">
        <v>0.97727177538981802</v>
      </c>
      <c r="P42" s="22">
        <v>3.0205322811196925E-2</v>
      </c>
      <c r="Q42" s="70">
        <v>1.04</v>
      </c>
      <c r="R42" s="73">
        <v>0.04</v>
      </c>
      <c r="S42" s="57"/>
      <c r="T42" s="57">
        <v>0.67694239184618521</v>
      </c>
      <c r="U42" s="57">
        <v>6.1687312439104676E-3</v>
      </c>
      <c r="V42" s="73">
        <v>0.71</v>
      </c>
      <c r="W42" s="73">
        <v>0.08</v>
      </c>
      <c r="Y42" s="30"/>
      <c r="Z42" s="29"/>
      <c r="AA42" s="29"/>
      <c r="AB42" s="30"/>
      <c r="AC42" s="29"/>
      <c r="AD42" s="29"/>
      <c r="AE42" s="30"/>
      <c r="AF42" s="29"/>
      <c r="AH42" s="22"/>
      <c r="AI42" s="22"/>
      <c r="AJ42" s="24"/>
      <c r="AK42" s="22"/>
      <c r="AL42" s="22"/>
      <c r="AM42" s="21"/>
      <c r="AN42" s="22"/>
      <c r="AO42" s="22"/>
      <c r="AP42" s="22"/>
      <c r="AQ42" s="22"/>
      <c r="AR42" s="22"/>
    </row>
    <row r="43" spans="1:44">
      <c r="A43" s="18" t="s">
        <v>657</v>
      </c>
      <c r="B43" s="18" t="s">
        <v>635</v>
      </c>
      <c r="C43" s="22">
        <v>4.0029632834939735</v>
      </c>
      <c r="D43" s="22">
        <v>6.931758002969185E-2</v>
      </c>
      <c r="E43" s="22"/>
      <c r="F43" s="30">
        <v>4.8163260046498158</v>
      </c>
      <c r="G43" s="29">
        <v>0.12412648121376386</v>
      </c>
      <c r="H43" s="29"/>
      <c r="I43" s="30">
        <v>4.855870811029158</v>
      </c>
      <c r="J43" s="29">
        <v>0.12430327854257676</v>
      </c>
      <c r="K43" s="29"/>
      <c r="L43" s="30">
        <v>5.2985941209738172</v>
      </c>
      <c r="M43" s="29">
        <v>0.19004387196697656</v>
      </c>
      <c r="N43" s="21"/>
      <c r="O43" s="22">
        <v>2.4215974257034354</v>
      </c>
      <c r="P43" s="22">
        <v>6.1225861955914562E-2</v>
      </c>
      <c r="Q43" s="72">
        <v>2.5110000000000001</v>
      </c>
      <c r="R43" s="84">
        <v>1.4E-2</v>
      </c>
      <c r="S43" s="57"/>
      <c r="T43" s="57">
        <v>1.7548463777367262</v>
      </c>
      <c r="U43" s="57">
        <v>4.893175905455395E-2</v>
      </c>
      <c r="V43" s="73">
        <v>1.79</v>
      </c>
      <c r="W43" s="73">
        <v>0.11</v>
      </c>
      <c r="Y43" s="30"/>
      <c r="Z43" s="29"/>
      <c r="AA43" s="29"/>
      <c r="AB43" s="30"/>
      <c r="AC43" s="29"/>
      <c r="AD43" s="29"/>
      <c r="AE43" s="30"/>
      <c r="AF43" s="29"/>
      <c r="AH43" s="22"/>
      <c r="AI43" s="22"/>
      <c r="AJ43" s="24"/>
      <c r="AK43" s="22"/>
      <c r="AL43" s="22"/>
      <c r="AM43" s="21"/>
      <c r="AN43" s="22"/>
      <c r="AO43" s="22"/>
      <c r="AP43" s="22"/>
      <c r="AQ43" s="22"/>
      <c r="AR43" s="22"/>
    </row>
    <row r="44" spans="1:44">
      <c r="A44" s="18" t="s">
        <v>658</v>
      </c>
      <c r="B44" s="18" t="s">
        <v>635</v>
      </c>
      <c r="C44" s="22">
        <v>0.54970404443310772</v>
      </c>
      <c r="D44" s="22">
        <v>6.3429617142266763E-3</v>
      </c>
      <c r="E44" s="22"/>
      <c r="F44" s="30">
        <v>0.68845216845761881</v>
      </c>
      <c r="G44" s="29">
        <v>1.4078554040497944E-2</v>
      </c>
      <c r="H44" s="29"/>
      <c r="I44" s="30">
        <v>0.64333475392919426</v>
      </c>
      <c r="J44" s="29">
        <v>8.587280321156944E-3</v>
      </c>
      <c r="K44" s="29"/>
      <c r="L44" s="30">
        <v>0.70929197769281527</v>
      </c>
      <c r="M44" s="29">
        <v>2.6763500336424908E-2</v>
      </c>
      <c r="N44" s="21"/>
      <c r="O44" s="22">
        <v>0.32716973962007495</v>
      </c>
      <c r="P44" s="22">
        <v>6.1762446742005383E-3</v>
      </c>
      <c r="Q44" s="72">
        <v>0.33489999999999998</v>
      </c>
      <c r="R44" s="84">
        <v>3.0999999999999999E-3</v>
      </c>
      <c r="S44" s="57"/>
      <c r="T44" s="57">
        <v>0.26052061882105493</v>
      </c>
      <c r="U44" s="57">
        <v>9.8670751472070724E-3</v>
      </c>
      <c r="V44" s="73">
        <v>0.26</v>
      </c>
      <c r="W44" s="73">
        <v>0.02</v>
      </c>
      <c r="Y44" s="30"/>
      <c r="Z44" s="29"/>
      <c r="AA44" s="29"/>
      <c r="AB44" s="30"/>
      <c r="AC44" s="29"/>
      <c r="AD44" s="29"/>
      <c r="AE44" s="30"/>
      <c r="AF44" s="29"/>
      <c r="AH44" s="22"/>
      <c r="AI44" s="22"/>
      <c r="AJ44" s="24"/>
      <c r="AK44" s="22"/>
      <c r="AL44" s="22"/>
      <c r="AM44" s="21"/>
      <c r="AN44" s="22"/>
      <c r="AO44" s="22"/>
      <c r="AP44" s="22"/>
      <c r="AQ44" s="22"/>
      <c r="AR44" s="22"/>
    </row>
    <row r="45" spans="1:44">
      <c r="A45" s="18" t="s">
        <v>659</v>
      </c>
      <c r="B45" s="18" t="s">
        <v>635</v>
      </c>
      <c r="C45" s="22">
        <v>3.4358681232380777</v>
      </c>
      <c r="D45" s="22">
        <v>9.2189649522386438E-2</v>
      </c>
      <c r="E45" s="22"/>
      <c r="F45" s="30">
        <v>4.0696272076271844</v>
      </c>
      <c r="G45" s="29">
        <v>0.10125198466971411</v>
      </c>
      <c r="H45" s="29"/>
      <c r="I45" s="30">
        <v>4.1460001258765482</v>
      </c>
      <c r="J45" s="29">
        <v>0.11908743837614505</v>
      </c>
      <c r="K45" s="29"/>
      <c r="L45" s="30">
        <v>4.318777588087424</v>
      </c>
      <c r="M45" s="29">
        <v>0.11851257010637881</v>
      </c>
      <c r="N45" s="21"/>
      <c r="O45" s="22">
        <v>1.8223896790369156</v>
      </c>
      <c r="P45" s="22">
        <v>4.7302284736945956E-2</v>
      </c>
      <c r="Q45" s="70">
        <v>2</v>
      </c>
      <c r="R45" s="73">
        <v>0.2</v>
      </c>
      <c r="S45" s="57"/>
      <c r="T45" s="57">
        <v>1.577834166026733</v>
      </c>
      <c r="U45" s="57">
        <v>3.1441600602215555E-2</v>
      </c>
      <c r="V45" s="73">
        <v>1.6</v>
      </c>
      <c r="W45" s="73">
        <v>0.2</v>
      </c>
      <c r="Y45" s="30"/>
      <c r="Z45" s="29"/>
      <c r="AA45" s="29"/>
      <c r="AB45" s="30"/>
      <c r="AC45" s="29"/>
      <c r="AD45" s="29"/>
      <c r="AE45" s="30"/>
      <c r="AF45" s="29"/>
      <c r="AH45" s="22"/>
      <c r="AI45" s="22"/>
      <c r="AJ45" s="24"/>
      <c r="AK45" s="22"/>
      <c r="AL45" s="22"/>
      <c r="AM45" s="21"/>
      <c r="AN45" s="22"/>
      <c r="AO45" s="22"/>
      <c r="AP45" s="22"/>
      <c r="AQ45" s="22"/>
      <c r="AR45" s="22"/>
    </row>
    <row r="46" spans="1:44">
      <c r="A46" s="18" t="s">
        <v>660</v>
      </c>
      <c r="B46" s="18" t="s">
        <v>635</v>
      </c>
      <c r="C46" s="22">
        <v>0.48345133790206163</v>
      </c>
      <c r="D46" s="22">
        <v>7.904479070964282E-3</v>
      </c>
      <c r="E46" s="22"/>
      <c r="F46" s="30">
        <v>0.56385044389286798</v>
      </c>
      <c r="G46" s="29">
        <v>1.6328504676622755E-2</v>
      </c>
      <c r="H46" s="29"/>
      <c r="I46" s="30">
        <v>0.57286038594541322</v>
      </c>
      <c r="J46" s="29">
        <v>1.6669929903844895E-2</v>
      </c>
      <c r="K46" s="29"/>
      <c r="L46" s="30">
        <v>0.61953451081868172</v>
      </c>
      <c r="M46" s="29">
        <v>1.3537484143271107E-2</v>
      </c>
      <c r="N46" s="21"/>
      <c r="O46" s="22">
        <v>0.26630866647870127</v>
      </c>
      <c r="P46" s="22">
        <v>3.5938025884555518E-3</v>
      </c>
      <c r="Q46" s="70">
        <v>0.28000000000000003</v>
      </c>
      <c r="R46" s="73">
        <v>0.01</v>
      </c>
      <c r="S46" s="57"/>
      <c r="T46" s="57">
        <v>0.24353288363391479</v>
      </c>
      <c r="U46" s="57">
        <v>3.9073120764740038E-3</v>
      </c>
      <c r="V46" s="73">
        <v>0.25</v>
      </c>
      <c r="W46" s="73">
        <v>0.01</v>
      </c>
      <c r="Y46" s="30"/>
      <c r="Z46" s="29"/>
      <c r="AA46" s="29"/>
      <c r="AB46" s="30"/>
      <c r="AC46" s="29"/>
      <c r="AD46" s="29"/>
      <c r="AE46" s="30"/>
      <c r="AF46" s="29"/>
      <c r="AH46" s="22"/>
      <c r="AI46" s="22"/>
      <c r="AJ46" s="24"/>
      <c r="AK46" s="22"/>
      <c r="AL46" s="22"/>
      <c r="AM46" s="21"/>
      <c r="AN46" s="22"/>
      <c r="AO46" s="23"/>
      <c r="AP46" s="22"/>
      <c r="AQ46" s="22"/>
      <c r="AR46" s="22"/>
    </row>
    <row r="47" spans="1:44">
      <c r="A47" s="18" t="s">
        <v>661</v>
      </c>
      <c r="B47" s="18" t="s">
        <v>635</v>
      </c>
      <c r="C47" s="22">
        <v>4.4676425477432486</v>
      </c>
      <c r="D47" s="22">
        <v>0.108462823561777</v>
      </c>
      <c r="E47" s="22"/>
      <c r="F47" s="30">
        <v>6.1421585863965005</v>
      </c>
      <c r="G47" s="29">
        <v>0.25463575873366484</v>
      </c>
      <c r="H47" s="29"/>
      <c r="I47" s="30">
        <v>5.6645388476274858</v>
      </c>
      <c r="J47" s="29">
        <v>0.18514662734009282</v>
      </c>
      <c r="K47" s="29"/>
      <c r="L47" s="30">
        <v>6.0564755562155161</v>
      </c>
      <c r="M47" s="29">
        <v>0.14723929235291711</v>
      </c>
      <c r="N47" s="21"/>
      <c r="O47" s="22">
        <v>4.3442995749603215</v>
      </c>
      <c r="P47" s="22">
        <v>6.7484191644376509E-2</v>
      </c>
      <c r="Q47" s="70">
        <v>4.0999999999999996</v>
      </c>
      <c r="R47" s="73">
        <v>0.3</v>
      </c>
      <c r="S47" s="57"/>
      <c r="T47" s="57">
        <v>5.0910718495496967</v>
      </c>
      <c r="U47" s="57">
        <v>6.2222030498979022E-2</v>
      </c>
      <c r="V47" s="73">
        <v>5.08</v>
      </c>
      <c r="W47" s="73">
        <v>0.2</v>
      </c>
      <c r="Y47" s="30"/>
      <c r="Z47" s="29"/>
      <c r="AA47" s="29"/>
      <c r="AB47" s="30"/>
      <c r="AC47" s="29"/>
      <c r="AD47" s="29"/>
      <c r="AE47" s="30"/>
      <c r="AF47" s="29"/>
      <c r="AH47" s="22"/>
      <c r="AI47" s="22"/>
      <c r="AJ47" s="24"/>
      <c r="AK47" s="22"/>
      <c r="AL47" s="22"/>
      <c r="AM47" s="21"/>
      <c r="AN47" s="22"/>
      <c r="AO47" s="22"/>
      <c r="AP47" s="22"/>
      <c r="AQ47" s="22"/>
      <c r="AR47" s="22"/>
    </row>
    <row r="48" spans="1:44">
      <c r="A48" s="18" t="s">
        <v>662</v>
      </c>
      <c r="B48" s="18" t="s">
        <v>635</v>
      </c>
      <c r="C48" s="22">
        <v>0.314</v>
      </c>
      <c r="D48" s="22">
        <v>1.19399956696884E-2</v>
      </c>
      <c r="E48" s="22"/>
      <c r="F48" s="30">
        <v>0.33726246938840976</v>
      </c>
      <c r="G48" s="29">
        <v>1.3072175659221636E-2</v>
      </c>
      <c r="H48" s="29"/>
      <c r="I48" s="30">
        <v>0.34314711335353598</v>
      </c>
      <c r="J48" s="29">
        <v>9.3434448303700429E-3</v>
      </c>
      <c r="K48" s="29"/>
      <c r="L48" s="30">
        <v>0.36</v>
      </c>
      <c r="M48" s="29">
        <v>3.5771095535745402E-2</v>
      </c>
      <c r="N48" s="21"/>
      <c r="O48" s="22">
        <v>1.13339485989398</v>
      </c>
      <c r="P48" s="22">
        <v>5.0524046783929849E-3</v>
      </c>
      <c r="Q48" s="70">
        <v>1.1499999999999999</v>
      </c>
      <c r="R48" s="73">
        <v>0.02</v>
      </c>
      <c r="S48" s="57"/>
      <c r="T48" s="57">
        <v>0.82699627800083475</v>
      </c>
      <c r="U48" s="57">
        <v>6.438290590727971E-3</v>
      </c>
      <c r="V48" s="73">
        <v>0.89</v>
      </c>
      <c r="W48" s="73">
        <v>0.08</v>
      </c>
      <c r="Y48" s="30"/>
      <c r="Z48" s="29"/>
      <c r="AA48" s="29"/>
      <c r="AB48" s="30"/>
      <c r="AC48" s="29"/>
      <c r="AD48" s="29"/>
      <c r="AE48" s="30"/>
      <c r="AF48" s="29"/>
      <c r="AH48" s="22"/>
      <c r="AI48" s="22"/>
      <c r="AJ48" s="24"/>
      <c r="AK48" s="22"/>
      <c r="AL48" s="22"/>
      <c r="AM48" s="21"/>
      <c r="AN48" s="22"/>
      <c r="AO48" s="22"/>
      <c r="AP48" s="22"/>
      <c r="AQ48" s="22"/>
      <c r="AR48" s="22"/>
    </row>
    <row r="49" spans="1:44">
      <c r="A49" s="18" t="s">
        <v>663</v>
      </c>
      <c r="B49" s="18" t="s">
        <v>635</v>
      </c>
      <c r="C49" s="24">
        <v>0.81503874798432296</v>
      </c>
      <c r="D49" s="22">
        <v>1.4587555207675256E-2</v>
      </c>
      <c r="E49" s="22"/>
      <c r="F49" s="30">
        <v>0.97619270010559089</v>
      </c>
      <c r="G49" s="29">
        <v>5.1199804444187799E-2</v>
      </c>
      <c r="H49" s="29"/>
      <c r="I49" s="30">
        <v>0.96110148445706634</v>
      </c>
      <c r="J49" s="29">
        <v>1.5677970842759036E-2</v>
      </c>
      <c r="K49" s="29"/>
      <c r="L49" s="30">
        <v>1.130338835714422</v>
      </c>
      <c r="M49" s="29">
        <v>6.1754189046408746E-2</v>
      </c>
      <c r="N49" s="21"/>
      <c r="O49" s="22">
        <v>1.1722920326674535</v>
      </c>
      <c r="P49" s="22">
        <v>3.697445787807326E-3</v>
      </c>
      <c r="Q49" s="70">
        <v>1.2</v>
      </c>
      <c r="R49" s="73">
        <v>0.3</v>
      </c>
      <c r="S49" s="57"/>
      <c r="T49" s="57">
        <v>6.0561029481516817</v>
      </c>
      <c r="U49" s="57">
        <v>0.12722849630386457</v>
      </c>
      <c r="V49" s="73">
        <v>6.1</v>
      </c>
      <c r="W49" s="73">
        <v>0.6</v>
      </c>
      <c r="Y49" s="30"/>
      <c r="Z49" s="29"/>
      <c r="AA49" s="29"/>
      <c r="AB49" s="30"/>
      <c r="AC49" s="29"/>
      <c r="AD49" s="29"/>
      <c r="AE49" s="30"/>
      <c r="AF49" s="29"/>
      <c r="AH49" s="22"/>
      <c r="AI49" s="22"/>
      <c r="AJ49" s="24"/>
      <c r="AK49" s="22"/>
      <c r="AL49" s="22"/>
      <c r="AM49" s="21"/>
      <c r="AN49" s="22"/>
      <c r="AO49" s="22"/>
      <c r="AP49" s="22"/>
      <c r="AQ49" s="22"/>
      <c r="AR49" s="22"/>
    </row>
    <row r="50" spans="1:44">
      <c r="A50" s="20" t="s">
        <v>664</v>
      </c>
      <c r="B50" s="20" t="s">
        <v>635</v>
      </c>
      <c r="C50" s="26">
        <v>0.21131843265871436</v>
      </c>
      <c r="D50" s="26">
        <v>7.9703449023370183E-3</v>
      </c>
      <c r="E50" s="26"/>
      <c r="F50" s="36">
        <v>0.28203970966911818</v>
      </c>
      <c r="G50" s="35">
        <v>2.1835413771194263E-2</v>
      </c>
      <c r="H50" s="35"/>
      <c r="I50" s="36">
        <v>0.28233265117410999</v>
      </c>
      <c r="J50" s="35">
        <v>1.4764538109715602E-2</v>
      </c>
      <c r="K50" s="35"/>
      <c r="L50" s="36">
        <v>0.30330009123492058</v>
      </c>
      <c r="M50" s="35">
        <v>1.9377547694712196E-2</v>
      </c>
      <c r="N50" s="19"/>
      <c r="O50" s="26">
        <v>0.41191586690904963</v>
      </c>
      <c r="P50" s="26">
        <v>1.5179102770579758E-2</v>
      </c>
      <c r="Q50" s="75">
        <v>0.41199999999999998</v>
      </c>
      <c r="R50" s="85">
        <v>3.5000000000000003E-2</v>
      </c>
      <c r="S50" s="86"/>
      <c r="T50" s="86">
        <v>1.9512073350739325</v>
      </c>
      <c r="U50" s="86">
        <v>3.7077704122270856E-2</v>
      </c>
      <c r="V50" s="87">
        <v>1.88</v>
      </c>
      <c r="W50" s="87">
        <v>0.16</v>
      </c>
      <c r="Y50" s="30"/>
      <c r="Z50" s="29"/>
      <c r="AA50" s="29"/>
      <c r="AB50" s="30"/>
      <c r="AC50" s="29"/>
      <c r="AD50" s="29"/>
      <c r="AE50" s="30"/>
      <c r="AF50" s="29"/>
      <c r="AH50" s="22"/>
      <c r="AI50" s="22"/>
      <c r="AJ50" s="24"/>
      <c r="AK50" s="22"/>
      <c r="AL50" s="22"/>
      <c r="AM50" s="21"/>
      <c r="AN50" s="22"/>
      <c r="AO50" s="22"/>
      <c r="AP50" s="22"/>
      <c r="AQ50" s="22"/>
      <c r="AR50" s="22"/>
    </row>
    <row r="51" spans="1:44">
      <c r="O51" s="23"/>
      <c r="P51" s="23"/>
      <c r="Q51" s="72"/>
      <c r="R51" s="72"/>
      <c r="S51" s="56"/>
      <c r="T51" s="57"/>
      <c r="U51" s="74"/>
    </row>
    <row r="52" spans="1:44">
      <c r="A52" s="18" t="s">
        <v>841</v>
      </c>
      <c r="C52" s="24"/>
      <c r="D52" s="24"/>
      <c r="E52" s="24"/>
      <c r="F52" s="24"/>
      <c r="G52" s="24"/>
      <c r="H52" s="24"/>
      <c r="I52" s="24"/>
      <c r="J52" s="24"/>
      <c r="K52" s="24"/>
      <c r="L52" s="24"/>
      <c r="M52" s="24"/>
      <c r="O52" s="23"/>
      <c r="P52" s="23"/>
      <c r="Q52" s="72"/>
      <c r="R52" s="72"/>
      <c r="S52" s="56"/>
      <c r="T52" s="57"/>
      <c r="U52" s="74"/>
    </row>
  </sheetData>
  <mergeCells count="4">
    <mergeCell ref="O4:R4"/>
    <mergeCell ref="T4:W4"/>
    <mergeCell ref="O19:R19"/>
    <mergeCell ref="T19:W19"/>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
  <sheetViews>
    <sheetView showGridLines="0" workbookViewId="0">
      <selection activeCell="K30" sqref="K30"/>
    </sheetView>
  </sheetViews>
  <sheetFormatPr defaultRowHeight="14.25"/>
  <cols>
    <col min="1" max="1" width="17.375" customWidth="1"/>
    <col min="2" max="2" width="9.125" bestFit="1" customWidth="1"/>
    <col min="3" max="3" width="8.125" customWidth="1"/>
    <col min="4" max="4" width="5.125" customWidth="1"/>
    <col min="5" max="5" width="7.75" customWidth="1"/>
    <col min="6" max="6" width="3.75" customWidth="1"/>
    <col min="7" max="7" width="9.125" bestFit="1" customWidth="1"/>
    <col min="8" max="8" width="7.625" customWidth="1"/>
    <col min="9" max="9" width="9.375" bestFit="1" customWidth="1"/>
    <col min="10" max="10" width="8.75" customWidth="1"/>
    <col min="11" max="11" width="10.875" customWidth="1"/>
    <col min="12" max="12" width="9.5" bestFit="1" customWidth="1"/>
    <col min="13" max="13" width="9.125" bestFit="1" customWidth="1"/>
    <col min="14" max="14" width="5.75" customWidth="1"/>
    <col min="15" max="15" width="9.125" bestFit="1" customWidth="1"/>
    <col min="16" max="16" width="5.125" customWidth="1"/>
    <col min="17" max="17" width="12" customWidth="1"/>
    <col min="18" max="18" width="7.875" customWidth="1"/>
    <col min="19" max="19" width="11.625" customWidth="1"/>
    <col min="20" max="20" width="9.375" bestFit="1" customWidth="1"/>
    <col min="21" max="22" width="9.125" bestFit="1" customWidth="1"/>
  </cols>
  <sheetData>
    <row r="1" spans="1:22" s="4" customFormat="1">
      <c r="A1" s="145" t="s">
        <v>747</v>
      </c>
      <c r="B1" s="145"/>
      <c r="C1" s="145"/>
      <c r="D1" s="145"/>
      <c r="E1" s="145"/>
      <c r="F1" s="145"/>
      <c r="G1" s="145"/>
      <c r="H1" s="145"/>
      <c r="I1" s="145"/>
      <c r="J1" s="145"/>
      <c r="K1" s="145"/>
      <c r="L1" s="145"/>
      <c r="M1" s="145"/>
      <c r="N1" s="145"/>
      <c r="O1" s="145"/>
      <c r="P1" s="113"/>
    </row>
    <row r="2" spans="1:22" s="13" customFormat="1"/>
    <row r="3" spans="1:22" s="18" customFormat="1">
      <c r="Q3" s="23"/>
      <c r="R3" s="23"/>
      <c r="S3" s="22"/>
      <c r="T3" s="23"/>
    </row>
    <row r="4" spans="1:22" s="18" customFormat="1" ht="18">
      <c r="A4" s="90" t="s">
        <v>10</v>
      </c>
      <c r="B4" s="90" t="s">
        <v>665</v>
      </c>
      <c r="C4" s="91" t="s">
        <v>666</v>
      </c>
      <c r="D4" s="91" t="s">
        <v>667</v>
      </c>
      <c r="E4" s="90" t="s">
        <v>668</v>
      </c>
      <c r="F4" s="91" t="s">
        <v>667</v>
      </c>
      <c r="G4" s="90" t="s">
        <v>669</v>
      </c>
      <c r="H4" s="91" t="s">
        <v>667</v>
      </c>
      <c r="I4" s="91" t="s">
        <v>670</v>
      </c>
      <c r="J4" s="91" t="s">
        <v>667</v>
      </c>
      <c r="K4" s="90" t="s">
        <v>671</v>
      </c>
      <c r="L4" s="90" t="s">
        <v>672</v>
      </c>
      <c r="M4" s="92" t="s">
        <v>673</v>
      </c>
      <c r="N4" s="91" t="s">
        <v>667</v>
      </c>
      <c r="O4" s="92" t="s">
        <v>674</v>
      </c>
      <c r="P4" s="91" t="s">
        <v>667</v>
      </c>
      <c r="Q4" s="92" t="s">
        <v>675</v>
      </c>
      <c r="R4" s="91" t="s">
        <v>667</v>
      </c>
      <c r="S4" s="92" t="s">
        <v>676</v>
      </c>
      <c r="T4" s="90" t="s">
        <v>667</v>
      </c>
      <c r="U4" s="93" t="s">
        <v>677</v>
      </c>
      <c r="V4" s="90" t="s">
        <v>672</v>
      </c>
    </row>
    <row r="5" spans="1:22" s="18" customFormat="1">
      <c r="A5" s="37" t="s">
        <v>743</v>
      </c>
      <c r="B5" s="38">
        <v>2807</v>
      </c>
      <c r="C5" s="30">
        <v>1.0229694747533362</v>
      </c>
      <c r="D5" s="30">
        <v>1.1363868790757084E-2</v>
      </c>
      <c r="E5" s="34">
        <v>195.08612187304757</v>
      </c>
      <c r="F5" s="34">
        <v>2.1310757498897535</v>
      </c>
      <c r="G5" s="60">
        <v>1.5159873445217714E-2</v>
      </c>
      <c r="H5" s="60">
        <v>3.0651692344489331E-5</v>
      </c>
      <c r="I5" s="39">
        <v>0.69994361798222993</v>
      </c>
      <c r="J5" s="39">
        <v>1.0333062933800435E-5</v>
      </c>
      <c r="K5" s="40">
        <v>0.69932871821019393</v>
      </c>
      <c r="L5" s="40">
        <v>1.0407588286446457E-5</v>
      </c>
      <c r="M5" s="41">
        <v>5.5573570902818634</v>
      </c>
      <c r="N5" s="41">
        <v>6.0699713519155998E-2</v>
      </c>
      <c r="O5" s="24">
        <v>15.978105966538294</v>
      </c>
      <c r="P5" s="24">
        <v>0.17450392724043137</v>
      </c>
      <c r="Q5" s="62">
        <v>0.21025302400911217</v>
      </c>
      <c r="R5" s="62">
        <v>6.1889723694845942E-5</v>
      </c>
      <c r="S5" s="42">
        <v>0.51370056922968943</v>
      </c>
      <c r="T5" s="43">
        <v>6.9769689741443079E-6</v>
      </c>
      <c r="U5" s="44">
        <v>15.954723241704549</v>
      </c>
      <c r="V5" s="44">
        <v>0.13890096377654348</v>
      </c>
    </row>
    <row r="6" spans="1:22" s="18" customFormat="1">
      <c r="A6" s="37" t="s">
        <v>744</v>
      </c>
      <c r="B6" s="38">
        <v>2807</v>
      </c>
      <c r="C6" s="30">
        <v>1.3296599536360616</v>
      </c>
      <c r="D6" s="30">
        <v>2.8072707186519039E-2</v>
      </c>
      <c r="E6" s="34">
        <v>228.95976066939733</v>
      </c>
      <c r="F6" s="34">
        <v>3.5730111632462389</v>
      </c>
      <c r="G6" s="60">
        <v>1.6789679557226041E-2</v>
      </c>
      <c r="H6" s="60">
        <v>2.3876745043707585E-4</v>
      </c>
      <c r="I6" s="39">
        <v>0.69998370019019851</v>
      </c>
      <c r="J6" s="39">
        <v>1.3762450908272676E-5</v>
      </c>
      <c r="K6" s="40">
        <v>0.69930269383684052</v>
      </c>
      <c r="L6" s="40">
        <v>1.6828472249229931E-5</v>
      </c>
      <c r="M6" s="41">
        <v>6.7270688874239655</v>
      </c>
      <c r="N6" s="41">
        <v>0.10494989559858547</v>
      </c>
      <c r="O6" s="24">
        <v>19.765541790789626</v>
      </c>
      <c r="P6" s="24">
        <v>0.30834240416803171</v>
      </c>
      <c r="Q6" s="62">
        <v>0.20573528148708242</v>
      </c>
      <c r="R6" s="62">
        <v>6.8998078573353328E-5</v>
      </c>
      <c r="S6" s="42">
        <v>0.51362611333636099</v>
      </c>
      <c r="T6" s="43">
        <v>7.2552117860834757E-6</v>
      </c>
      <c r="U6" s="44">
        <v>16.132229485712468</v>
      </c>
      <c r="V6" s="44">
        <v>0.1447224585565669</v>
      </c>
    </row>
    <row r="7" spans="1:22" s="18" customFormat="1">
      <c r="A7" s="37" t="s">
        <v>745</v>
      </c>
      <c r="B7" s="38">
        <v>2807</v>
      </c>
      <c r="C7" s="30">
        <v>1.6976704368377</v>
      </c>
      <c r="D7" s="30">
        <v>0.11311001983030736</v>
      </c>
      <c r="E7" s="34">
        <v>250.37520998344516</v>
      </c>
      <c r="F7" s="34">
        <v>3.5142526787106396</v>
      </c>
      <c r="G7" s="60">
        <v>1.9603116343647961E-2</v>
      </c>
      <c r="H7" s="60">
        <v>1.2767801647150818E-3</v>
      </c>
      <c r="I7" s="39">
        <v>0.70003255378102713</v>
      </c>
      <c r="J7" s="39">
        <v>8.8493718696493937E-6</v>
      </c>
      <c r="K7" s="40">
        <v>0.69923743159122365</v>
      </c>
      <c r="L7" s="40">
        <v>5.2538136254467579E-5</v>
      </c>
      <c r="M7" s="41">
        <v>7.5426435785404049</v>
      </c>
      <c r="N7" s="41">
        <v>8.000059274958532E-2</v>
      </c>
      <c r="O7" s="24">
        <v>21.798730997276778</v>
      </c>
      <c r="P7" s="24">
        <v>0.2349619473386112</v>
      </c>
      <c r="Q7" s="62">
        <v>0.2091649375800276</v>
      </c>
      <c r="R7" s="62">
        <v>8.0622165843357603E-5</v>
      </c>
      <c r="S7" s="42">
        <v>0.51367386824464778</v>
      </c>
      <c r="T7" s="43">
        <v>9.0431733359084433E-6</v>
      </c>
      <c r="U7" s="44">
        <v>15.825207384654316</v>
      </c>
      <c r="V7" s="44">
        <v>0.1800597756001075</v>
      </c>
    </row>
    <row r="8" spans="1:22" s="18" customFormat="1">
      <c r="A8" s="45" t="s">
        <v>746</v>
      </c>
      <c r="B8" s="45">
        <v>2807</v>
      </c>
      <c r="C8" s="36">
        <v>1.4630490509917766</v>
      </c>
      <c r="D8" s="36">
        <v>1.6770261532049045E-2</v>
      </c>
      <c r="E8" s="46">
        <v>267.03830647976639</v>
      </c>
      <c r="F8" s="46">
        <v>3.0301389455503789</v>
      </c>
      <c r="G8" s="61">
        <v>1.5839650859313999E-2</v>
      </c>
      <c r="H8" s="61">
        <v>2.5732519469279773E-5</v>
      </c>
      <c r="I8" s="47">
        <v>0.69996728432429756</v>
      </c>
      <c r="J8" s="47">
        <v>9.6543902376571971E-6</v>
      </c>
      <c r="K8" s="48">
        <v>0.69932481209405639</v>
      </c>
      <c r="L8" s="48">
        <v>9.7106455872305218E-6</v>
      </c>
      <c r="M8" s="50">
        <v>7.0447064404370545</v>
      </c>
      <c r="N8" s="50">
        <v>0.10594507314807544</v>
      </c>
      <c r="O8" s="49">
        <v>20.699944881698904</v>
      </c>
      <c r="P8" s="49">
        <v>0.30613839773935592</v>
      </c>
      <c r="Q8" s="63">
        <v>0.205723339250206</v>
      </c>
      <c r="R8" s="63">
        <v>8.746975257474105E-5</v>
      </c>
      <c r="S8" s="51">
        <v>0.51360882535744701</v>
      </c>
      <c r="T8" s="52">
        <v>5.6623982261528703E-6</v>
      </c>
      <c r="U8" s="53">
        <v>15.796921379300777</v>
      </c>
      <c r="V8" s="53">
        <v>0.11568930920627132</v>
      </c>
    </row>
    <row r="10" spans="1:22" ht="18">
      <c r="A10" t="s">
        <v>843</v>
      </c>
    </row>
    <row r="11" spans="1:22" ht="16.5">
      <c r="A11" t="s">
        <v>844</v>
      </c>
    </row>
  </sheetData>
  <mergeCells count="1">
    <mergeCell ref="A1:O1"/>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
  <sheetViews>
    <sheetView showGridLines="0" zoomScaleNormal="100" workbookViewId="0"/>
  </sheetViews>
  <sheetFormatPr defaultColWidth="9" defaultRowHeight="14.25"/>
  <cols>
    <col min="1" max="1" width="9" style="99"/>
    <col min="2" max="2" width="7.5" style="99" customWidth="1"/>
    <col min="3" max="3" width="14.5" style="99" customWidth="1"/>
    <col min="4" max="4" width="7.875" style="99" customWidth="1"/>
    <col min="5" max="5" width="9.375" style="99" customWidth="1"/>
    <col min="6" max="6" width="11.75" style="99" customWidth="1"/>
    <col min="7" max="16384" width="9" style="99"/>
  </cols>
  <sheetData>
    <row r="1" spans="1:7" s="4" customFormat="1">
      <c r="A1" s="5" t="s">
        <v>737</v>
      </c>
    </row>
    <row r="2" spans="1:7" s="4" customFormat="1"/>
    <row r="3" spans="1:7" s="4" customFormat="1"/>
    <row r="4" spans="1:7" s="4" customFormat="1" ht="16.5">
      <c r="A4" s="1"/>
      <c r="B4" s="1" t="s">
        <v>678</v>
      </c>
      <c r="C4" s="1" t="s">
        <v>679</v>
      </c>
      <c r="D4" s="1" t="s">
        <v>680</v>
      </c>
      <c r="E4" s="1" t="s">
        <v>681</v>
      </c>
      <c r="F4" s="1" t="s">
        <v>682</v>
      </c>
      <c r="G4" s="1" t="s">
        <v>717</v>
      </c>
    </row>
    <row r="5" spans="1:7">
      <c r="A5" s="99" t="s">
        <v>647</v>
      </c>
      <c r="B5" s="4">
        <v>1E-4</v>
      </c>
      <c r="C5" s="4">
        <v>6.9999999999999999E-4</v>
      </c>
      <c r="D5" s="4">
        <v>4.4600000000000001E-2</v>
      </c>
      <c r="E5" s="4">
        <v>8.9999999999999998E-4</v>
      </c>
      <c r="F5" s="4">
        <v>4.1799999999999997E-2</v>
      </c>
      <c r="G5" s="4">
        <v>1.3999999999999999E-4</v>
      </c>
    </row>
    <row r="6" spans="1:7">
      <c r="A6" s="99" t="s">
        <v>648</v>
      </c>
      <c r="B6" s="4">
        <v>1E-4</v>
      </c>
      <c r="C6" s="4">
        <v>1.5E-3</v>
      </c>
      <c r="D6" s="4">
        <v>7.3300000000000004E-2</v>
      </c>
      <c r="E6" s="4">
        <v>1.6999999999999999E-3</v>
      </c>
      <c r="F6" s="4">
        <v>3.0200000000000001E-2</v>
      </c>
      <c r="G6" s="4">
        <v>3.5999999999999999E-3</v>
      </c>
    </row>
    <row r="7" spans="1:7">
      <c r="A7" s="99" t="s">
        <v>649</v>
      </c>
      <c r="B7" s="4"/>
      <c r="C7" s="4"/>
      <c r="D7" s="4"/>
      <c r="E7" s="4"/>
      <c r="F7" s="4"/>
      <c r="G7" s="4"/>
    </row>
    <row r="8" spans="1:7">
      <c r="A8" s="99" t="s">
        <v>650</v>
      </c>
      <c r="B8" s="4">
        <v>1E-4</v>
      </c>
      <c r="C8" s="4">
        <v>5.4999999999999997E-3</v>
      </c>
      <c r="D8" s="4">
        <v>0.15440000000000001</v>
      </c>
      <c r="E8" s="4">
        <v>5.7999999999999996E-3</v>
      </c>
      <c r="F8" s="4">
        <v>2.3599999999999999E-2</v>
      </c>
      <c r="G8" s="4">
        <v>3.3000000000000002E-2</v>
      </c>
    </row>
    <row r="9" spans="1:7">
      <c r="A9" s="99" t="s">
        <v>651</v>
      </c>
      <c r="B9" s="4">
        <v>5.9999999999999995E-4</v>
      </c>
      <c r="C9" s="4">
        <v>1.43E-2</v>
      </c>
      <c r="D9" s="4">
        <v>0.251</v>
      </c>
      <c r="E9" s="4">
        <v>1.0999999999999999E-2</v>
      </c>
      <c r="F9" s="4">
        <v>1.7000000000000001E-2</v>
      </c>
      <c r="G9" s="4">
        <v>0.21</v>
      </c>
    </row>
    <row r="10" spans="1:7">
      <c r="A10" s="99" t="s">
        <v>652</v>
      </c>
      <c r="B10" s="4">
        <v>6.9999999999999999E-4</v>
      </c>
      <c r="C10" s="4">
        <v>2.0400000000000001E-2</v>
      </c>
      <c r="D10" s="4">
        <v>0.29520000000000002</v>
      </c>
      <c r="E10" s="4">
        <v>6.7999999999999996E-3</v>
      </c>
      <c r="F10" s="4">
        <v>0.16600000000000001</v>
      </c>
      <c r="G10" s="4">
        <v>0.41</v>
      </c>
    </row>
    <row r="11" spans="1:7">
      <c r="A11" s="99" t="s">
        <v>653</v>
      </c>
      <c r="B11" s="4">
        <v>1E-3</v>
      </c>
      <c r="C11" s="4">
        <v>2.81E-2</v>
      </c>
      <c r="D11" s="4">
        <v>0.3377</v>
      </c>
      <c r="E11" s="4">
        <v>2.1000000000000001E-2</v>
      </c>
      <c r="F11" s="4">
        <v>1.0500000000000001E-2</v>
      </c>
      <c r="G11" s="4">
        <v>0.73</v>
      </c>
    </row>
    <row r="12" spans="1:7">
      <c r="A12" s="99" t="s">
        <v>654</v>
      </c>
      <c r="B12" s="4">
        <v>2E-3</v>
      </c>
      <c r="C12" s="4">
        <v>3.7600000000000001E-2</v>
      </c>
      <c r="D12" s="4">
        <v>0.37580000000000002</v>
      </c>
      <c r="E12" s="4">
        <v>2.7E-2</v>
      </c>
      <c r="F12" s="4">
        <v>9.4999999999999998E-3</v>
      </c>
      <c r="G12" s="4">
        <v>1.3</v>
      </c>
    </row>
    <row r="13" spans="1:7">
      <c r="A13" s="99" t="s">
        <v>655</v>
      </c>
      <c r="B13" s="4">
        <v>3.0000000000000001E-3</v>
      </c>
      <c r="C13" s="4">
        <v>4.87E-2</v>
      </c>
      <c r="D13" s="4">
        <v>0.40710000000000002</v>
      </c>
      <c r="E13" s="4">
        <v>3.4000000000000002E-2</v>
      </c>
      <c r="F13" s="4">
        <v>8.8999999999999999E-3</v>
      </c>
      <c r="G13" s="4">
        <v>2.2999999999999998</v>
      </c>
    </row>
    <row r="14" spans="1:7">
      <c r="A14" s="99" t="s">
        <v>656</v>
      </c>
      <c r="B14" s="4"/>
      <c r="C14" s="4"/>
      <c r="D14" s="4"/>
      <c r="E14" s="4"/>
      <c r="F14" s="4"/>
      <c r="G14" s="4"/>
    </row>
    <row r="15" spans="1:7">
      <c r="A15" s="99" t="s">
        <v>657</v>
      </c>
      <c r="B15" s="4">
        <v>8.0000000000000002E-3</v>
      </c>
      <c r="C15" s="4">
        <v>7.1400000000000005E-2</v>
      </c>
      <c r="D15" s="4">
        <v>0.44019999999999998</v>
      </c>
      <c r="E15" s="4">
        <v>5.5E-2</v>
      </c>
      <c r="F15" s="4">
        <v>7.7000000000000002E-3</v>
      </c>
      <c r="G15" s="4">
        <v>5.4</v>
      </c>
    </row>
    <row r="16" spans="1:7">
      <c r="A16" s="99" t="s">
        <v>658</v>
      </c>
      <c r="B16" s="4"/>
      <c r="C16" s="4"/>
      <c r="D16" s="4"/>
      <c r="E16" s="4"/>
      <c r="F16" s="4"/>
      <c r="G16" s="4"/>
    </row>
    <row r="17" spans="1:7">
      <c r="A17" s="99" t="s">
        <v>659</v>
      </c>
      <c r="B17" s="4">
        <v>1.9E-2</v>
      </c>
      <c r="C17" s="4">
        <v>9.1300000000000006E-2</v>
      </c>
      <c r="D17" s="4">
        <v>0.44259999999999999</v>
      </c>
      <c r="E17" s="4">
        <v>8.6999999999999994E-2</v>
      </c>
      <c r="F17" s="4">
        <v>6.4999999999999997E-3</v>
      </c>
      <c r="G17" s="4">
        <v>8.6</v>
      </c>
    </row>
    <row r="18" spans="1:7">
      <c r="A18" s="112" t="s">
        <v>660</v>
      </c>
      <c r="B18" s="7">
        <v>0.03</v>
      </c>
      <c r="C18" s="7">
        <v>9.9500000000000005E-2</v>
      </c>
      <c r="D18" s="7">
        <v>0.43680000000000002</v>
      </c>
      <c r="E18" s="7">
        <v>0.11</v>
      </c>
      <c r="F18" s="7">
        <v>6.7999999999999996E-3</v>
      </c>
      <c r="G18" s="7">
        <v>11</v>
      </c>
    </row>
    <row r="20" spans="1:7" s="4" customFormat="1">
      <c r="A20" s="4" t="s">
        <v>683</v>
      </c>
    </row>
    <row r="21" spans="1:7" s="4" customFormat="1">
      <c r="A21" s="4" t="s">
        <v>684</v>
      </c>
    </row>
    <row r="22" spans="1:7" s="4" customFormat="1">
      <c r="A22" s="4" t="s">
        <v>685</v>
      </c>
    </row>
    <row r="23" spans="1:7" s="4" customFormat="1">
      <c r="A23" s="4" t="s">
        <v>686</v>
      </c>
    </row>
    <row r="24" spans="1:7" s="4" customFormat="1">
      <c r="A24" s="4" t="s">
        <v>749</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6"/>
  <sheetViews>
    <sheetView showGridLines="0" zoomScaleNormal="100" workbookViewId="0">
      <selection activeCell="F68" sqref="F68"/>
    </sheetView>
  </sheetViews>
  <sheetFormatPr defaultColWidth="9" defaultRowHeight="14.25"/>
  <cols>
    <col min="1" max="1" width="14.875" style="99" customWidth="1"/>
    <col min="2" max="2" width="27.25" style="99" customWidth="1"/>
    <col min="3" max="16384" width="9" style="99"/>
  </cols>
  <sheetData>
    <row r="1" spans="1:18">
      <c r="A1" s="5" t="s">
        <v>756</v>
      </c>
      <c r="B1" s="5"/>
      <c r="C1" s="4"/>
      <c r="D1" s="4"/>
      <c r="E1" s="4"/>
      <c r="F1" s="4"/>
      <c r="G1" s="4"/>
      <c r="H1" s="4"/>
      <c r="I1" s="4"/>
      <c r="J1" s="4"/>
      <c r="K1" s="4"/>
      <c r="L1" s="4"/>
      <c r="M1" s="4"/>
      <c r="N1" s="4"/>
      <c r="O1" s="4"/>
      <c r="P1" s="4"/>
      <c r="Q1" s="4"/>
      <c r="R1" s="4"/>
    </row>
    <row r="3" spans="1:18">
      <c r="A3" s="1"/>
      <c r="B3" s="1" t="s">
        <v>757</v>
      </c>
      <c r="C3" s="1" t="s">
        <v>703</v>
      </c>
      <c r="D3" s="1" t="s">
        <v>704</v>
      </c>
      <c r="E3" s="1" t="s">
        <v>705</v>
      </c>
      <c r="F3" s="1" t="s">
        <v>706</v>
      </c>
      <c r="G3" s="1" t="s">
        <v>707</v>
      </c>
      <c r="H3" s="1" t="s">
        <v>708</v>
      </c>
      <c r="I3" s="1" t="s">
        <v>709</v>
      </c>
      <c r="J3" s="1" t="s">
        <v>710</v>
      </c>
      <c r="K3" s="1" t="s">
        <v>711</v>
      </c>
      <c r="L3" s="1" t="s">
        <v>712</v>
      </c>
      <c r="M3" s="1" t="s">
        <v>713</v>
      </c>
      <c r="N3" s="1" t="s">
        <v>714</v>
      </c>
      <c r="O3" s="1" t="s">
        <v>715</v>
      </c>
      <c r="P3" s="1" t="s">
        <v>716</v>
      </c>
      <c r="Q3" s="54"/>
      <c r="R3" s="54"/>
    </row>
    <row r="4" spans="1:18">
      <c r="A4" s="5" t="s">
        <v>758</v>
      </c>
      <c r="B4" s="4"/>
      <c r="C4" s="101"/>
      <c r="D4" s="101"/>
      <c r="E4" s="101"/>
      <c r="F4" s="101"/>
      <c r="G4" s="101"/>
      <c r="H4" s="101"/>
      <c r="I4" s="101"/>
      <c r="J4" s="101"/>
      <c r="K4" s="101"/>
      <c r="L4" s="101"/>
      <c r="M4" s="101"/>
      <c r="N4" s="101"/>
      <c r="O4" s="101"/>
      <c r="P4" s="101"/>
    </row>
    <row r="5" spans="1:18">
      <c r="A5" s="102" t="s">
        <v>759</v>
      </c>
      <c r="B5" s="102"/>
      <c r="C5" s="103">
        <v>1.2854587446774868</v>
      </c>
      <c r="D5" s="103">
        <v>3.3223075828935378</v>
      </c>
      <c r="E5" s="103"/>
      <c r="F5" s="103">
        <v>2.4776764915961333</v>
      </c>
      <c r="G5" s="103">
        <v>0.80324020927739115</v>
      </c>
      <c r="H5" s="103">
        <v>0.30434283149629893</v>
      </c>
      <c r="I5" s="103">
        <v>1.0734418273616977</v>
      </c>
      <c r="J5" s="103">
        <v>0.19488427134164663</v>
      </c>
      <c r="K5" s="103">
        <v>1.3232774093002104</v>
      </c>
      <c r="L5" s="103"/>
      <c r="M5" s="103">
        <v>0.85327907590141028</v>
      </c>
      <c r="N5" s="103"/>
      <c r="O5" s="103">
        <v>0.84885993760213452</v>
      </c>
      <c r="P5" s="103">
        <v>0.12863507475622607</v>
      </c>
    </row>
    <row r="6" spans="1:18">
      <c r="A6" s="102" t="s">
        <v>760</v>
      </c>
      <c r="B6" s="104" t="s">
        <v>761</v>
      </c>
      <c r="C6" s="105">
        <v>2.5966266642485234E-4</v>
      </c>
      <c r="D6" s="105">
        <v>1.1229399630180159E-3</v>
      </c>
      <c r="E6" s="105"/>
      <c r="F6" s="105">
        <v>2.5222746684448638E-3</v>
      </c>
      <c r="G6" s="105">
        <v>2.3526905729734787E-3</v>
      </c>
      <c r="H6" s="105">
        <v>1.2322841247285146E-3</v>
      </c>
      <c r="I6" s="105">
        <v>6.0187883260170386E-3</v>
      </c>
      <c r="J6" s="105">
        <v>1.5692081528429387E-3</v>
      </c>
      <c r="K6" s="105">
        <v>1.4250374420753968E-2</v>
      </c>
      <c r="L6" s="105"/>
      <c r="M6" s="105">
        <v>1.6022874487276684E-2</v>
      </c>
      <c r="N6" s="105"/>
      <c r="O6" s="105">
        <v>2.656167630750839E-2</v>
      </c>
      <c r="P6" s="105">
        <v>5.3788756509315933E-3</v>
      </c>
    </row>
    <row r="7" spans="1:18">
      <c r="A7" s="4" t="s">
        <v>762</v>
      </c>
      <c r="B7" s="4"/>
      <c r="C7" s="106">
        <v>1.6194742236573283</v>
      </c>
      <c r="D7" s="106">
        <v>4.1850238006824325</v>
      </c>
      <c r="E7" s="106"/>
      <c r="F7" s="106">
        <v>3.1189886872304622</v>
      </c>
      <c r="G7" s="106">
        <v>1.0096235438163104</v>
      </c>
      <c r="H7" s="106">
        <v>0.38214969915428687</v>
      </c>
      <c r="I7" s="106">
        <v>1.3461164806880861</v>
      </c>
      <c r="J7" s="106">
        <v>0.24398200091370695</v>
      </c>
      <c r="K7" s="106">
        <v>1.65346608241954</v>
      </c>
      <c r="L7" s="106"/>
      <c r="M7" s="106">
        <v>1.0617223373286766</v>
      </c>
      <c r="N7" s="106"/>
      <c r="O7" s="106">
        <v>1.0517151579139756</v>
      </c>
      <c r="P7" s="106">
        <v>0.15900116836763917</v>
      </c>
    </row>
    <row r="8" spans="1:18">
      <c r="A8" s="4" t="s">
        <v>763</v>
      </c>
      <c r="B8" s="107" t="s">
        <v>764</v>
      </c>
      <c r="C8" s="106">
        <v>7.8382552425014691E-4</v>
      </c>
      <c r="D8" s="106">
        <v>4.1682837054797025E-3</v>
      </c>
      <c r="E8" s="106"/>
      <c r="F8" s="106">
        <v>1.1091123771791523E-2</v>
      </c>
      <c r="G8" s="106">
        <v>9.4581533584711958E-3</v>
      </c>
      <c r="H8" s="106">
        <v>5.0856481963452507E-3</v>
      </c>
      <c r="I8" s="106">
        <v>2.4693160721742251E-2</v>
      </c>
      <c r="J8" s="106">
        <v>6.0468499106453135E-3</v>
      </c>
      <c r="K8" s="106">
        <v>5.332097422586532E-2</v>
      </c>
      <c r="L8" s="106"/>
      <c r="M8" s="106">
        <v>5.1574224258077804E-2</v>
      </c>
      <c r="N8" s="106"/>
      <c r="O8" s="106">
        <v>6.8647551787361025E-2</v>
      </c>
      <c r="P8" s="106">
        <v>1.1842407020021766E-2</v>
      </c>
    </row>
    <row r="9" spans="1:18">
      <c r="A9" s="102" t="s">
        <v>765</v>
      </c>
      <c r="B9" s="108"/>
      <c r="C9" s="105">
        <v>1.7894464796020166</v>
      </c>
      <c r="D9" s="105">
        <v>4.6242327830211964</v>
      </c>
      <c r="E9" s="105"/>
      <c r="F9" s="105">
        <v>3.4462038851780168</v>
      </c>
      <c r="G9" s="105">
        <v>1.1154075462458113</v>
      </c>
      <c r="H9" s="105">
        <v>0.42216399873423266</v>
      </c>
      <c r="I9" s="105">
        <v>1.4869270443368203</v>
      </c>
      <c r="J9" s="105">
        <v>0.26945624325559464</v>
      </c>
      <c r="K9" s="105">
        <v>1.8257586946759363</v>
      </c>
      <c r="L9" s="105"/>
      <c r="M9" s="105">
        <v>1.171566231513518</v>
      </c>
      <c r="N9" s="105"/>
      <c r="O9" s="105">
        <v>1.1591006393818384</v>
      </c>
      <c r="P9" s="105">
        <v>0.17503851189696007</v>
      </c>
    </row>
    <row r="10" spans="1:18">
      <c r="A10" s="102" t="s">
        <v>766</v>
      </c>
      <c r="B10" s="104" t="s">
        <v>767</v>
      </c>
      <c r="C10" s="105">
        <v>2.648380789810985E-4</v>
      </c>
      <c r="D10" s="105">
        <v>9.8033735000049361E-4</v>
      </c>
      <c r="E10" s="105"/>
      <c r="F10" s="105">
        <v>1.8333804669147047E-3</v>
      </c>
      <c r="G10" s="105">
        <v>1.891731198432896E-3</v>
      </c>
      <c r="H10" s="105">
        <v>9.6084526111911363E-4</v>
      </c>
      <c r="I10" s="105">
        <v>4.7105848764590463E-3</v>
      </c>
      <c r="J10" s="105">
        <v>1.3063238673031228E-3</v>
      </c>
      <c r="K10" s="105">
        <v>1.2152249871763034E-2</v>
      </c>
      <c r="L10" s="105"/>
      <c r="M10" s="105">
        <v>1.5314713778344707E-2</v>
      </c>
      <c r="N10" s="105"/>
      <c r="O10" s="105">
        <v>2.8727150246439483E-2</v>
      </c>
      <c r="P10" s="105">
        <v>6.2243694830559004E-3</v>
      </c>
    </row>
    <row r="11" spans="1:18">
      <c r="A11" s="4" t="s">
        <v>768</v>
      </c>
      <c r="C11" s="106">
        <v>2.0563370967049632</v>
      </c>
      <c r="D11" s="106">
        <v>5.3136633054840701</v>
      </c>
      <c r="E11" s="106"/>
      <c r="F11" s="106">
        <v>3.9590324761282649</v>
      </c>
      <c r="G11" s="106">
        <v>1.280645487016898</v>
      </c>
      <c r="H11" s="106">
        <v>0.48451902932169993</v>
      </c>
      <c r="I11" s="106">
        <v>1.7057037285418399</v>
      </c>
      <c r="J11" s="106">
        <v>0.30889592865847781</v>
      </c>
      <c r="K11" s="106">
        <v>2.0913904806141739</v>
      </c>
      <c r="L11" s="106"/>
      <c r="M11" s="106">
        <v>1.3395768563559058</v>
      </c>
      <c r="N11" s="106"/>
      <c r="O11" s="106">
        <v>1.3224476944941945</v>
      </c>
      <c r="P11" s="106">
        <v>0.19941491070545686</v>
      </c>
    </row>
    <row r="12" spans="1:18">
      <c r="A12" s="4" t="s">
        <v>769</v>
      </c>
      <c r="B12" s="107" t="s">
        <v>770</v>
      </c>
      <c r="C12" s="106">
        <v>7.114926354599172E-4</v>
      </c>
      <c r="D12" s="106">
        <v>3.5814090678962631E-3</v>
      </c>
      <c r="E12" s="106"/>
      <c r="F12" s="106">
        <v>9.1612011497608035E-3</v>
      </c>
      <c r="G12" s="106">
        <v>7.9617729927840553E-3</v>
      </c>
      <c r="H12" s="106">
        <v>4.2526235203565604E-3</v>
      </c>
      <c r="I12" s="106">
        <v>2.0657777856370223E-2</v>
      </c>
      <c r="J12" s="106">
        <v>5.1264368320160974E-3</v>
      </c>
      <c r="K12" s="106">
        <v>4.5460554877110294E-2</v>
      </c>
      <c r="L12" s="106"/>
      <c r="M12" s="106">
        <v>4.5537575654962671E-2</v>
      </c>
      <c r="N12" s="106"/>
      <c r="O12" s="106">
        <v>6.4327823203281106E-2</v>
      </c>
      <c r="P12" s="106">
        <v>1.1664775201715697E-2</v>
      </c>
    </row>
    <row r="13" spans="1:18">
      <c r="A13" s="102" t="s">
        <v>771</v>
      </c>
      <c r="B13" s="102"/>
      <c r="C13" s="105">
        <v>2.6992436524586583</v>
      </c>
      <c r="D13" s="105">
        <v>6.9817128805079918</v>
      </c>
      <c r="E13" s="105"/>
      <c r="F13" s="105">
        <v>5.2018245216652694</v>
      </c>
      <c r="G13" s="105">
        <v>1.6823451299970822</v>
      </c>
      <c r="H13" s="105">
        <v>0.62805534301816734</v>
      </c>
      <c r="I13" s="105">
        <v>2.2386694975664434</v>
      </c>
      <c r="J13" s="105">
        <v>0.40507033160502304</v>
      </c>
      <c r="K13" s="105">
        <v>2.7396998520835201</v>
      </c>
      <c r="L13" s="105"/>
      <c r="M13" s="105">
        <v>1.749175864929327</v>
      </c>
      <c r="N13" s="105"/>
      <c r="O13" s="105">
        <v>1.7180575676083683</v>
      </c>
      <c r="P13" s="105">
        <v>0.25807302707129198</v>
      </c>
    </row>
    <row r="14" spans="1:18">
      <c r="A14" s="102" t="s">
        <v>772</v>
      </c>
      <c r="B14" s="104" t="s">
        <v>773</v>
      </c>
      <c r="C14" s="105">
        <v>1.417999716832001E-3</v>
      </c>
      <c r="D14" s="105">
        <v>6.8541028588124222E-3</v>
      </c>
      <c r="E14" s="105"/>
      <c r="F14" s="105">
        <v>1.7284640988976838E-2</v>
      </c>
      <c r="G14" s="105">
        <v>1.068925965441289E-2</v>
      </c>
      <c r="H14" s="105">
        <v>2.508312418265865E-3</v>
      </c>
      <c r="I14" s="105">
        <v>2.7158270064497142E-2</v>
      </c>
      <c r="J14" s="105">
        <v>6.3592811779887744E-3</v>
      </c>
      <c r="K14" s="105">
        <v>5.4393384048725506E-2</v>
      </c>
      <c r="L14" s="105"/>
      <c r="M14" s="105">
        <v>5.704294852916026E-2</v>
      </c>
      <c r="N14" s="105"/>
      <c r="O14" s="105">
        <v>9.0418526723715947E-2</v>
      </c>
      <c r="P14" s="105">
        <v>1.7429981134373513E-2</v>
      </c>
    </row>
    <row r="15" spans="1:18">
      <c r="A15" s="4" t="s">
        <v>774</v>
      </c>
      <c r="B15" s="107"/>
      <c r="C15" s="106">
        <v>3.1106594478505043</v>
      </c>
      <c r="D15" s="106">
        <v>8.0493283975459562</v>
      </c>
      <c r="E15" s="106"/>
      <c r="F15" s="106">
        <v>5.9968528712793203</v>
      </c>
      <c r="G15" s="106">
        <v>1.9391370432678692</v>
      </c>
      <c r="H15" s="106">
        <v>0.719544244148562</v>
      </c>
      <c r="I15" s="106">
        <v>2.5788617497973592</v>
      </c>
      <c r="J15" s="106">
        <v>0.46639755016545004</v>
      </c>
      <c r="K15" s="106">
        <v>3.1526198797602301</v>
      </c>
      <c r="L15" s="106"/>
      <c r="M15" s="106">
        <v>2.0091241445317674</v>
      </c>
      <c r="N15" s="106"/>
      <c r="O15" s="106">
        <v>1.967733152996062</v>
      </c>
      <c r="P15" s="106">
        <v>0.2949411150882435</v>
      </c>
    </row>
    <row r="16" spans="1:18">
      <c r="A16" s="4" t="s">
        <v>775</v>
      </c>
      <c r="B16" s="107" t="s">
        <v>776</v>
      </c>
      <c r="C16" s="106">
        <v>2.2747734704472887E-3</v>
      </c>
      <c r="D16" s="106">
        <v>1.1021131928178223E-2</v>
      </c>
      <c r="E16" s="106"/>
      <c r="F16" s="106">
        <v>2.7822306932941038E-2</v>
      </c>
      <c r="G16" s="106">
        <v>1.7169759139660998E-2</v>
      </c>
      <c r="H16" s="106">
        <v>3.9820344869149924E-3</v>
      </c>
      <c r="I16" s="106">
        <v>4.3555294955916278E-2</v>
      </c>
      <c r="J16" s="106">
        <v>1.0174555791694148E-2</v>
      </c>
      <c r="K16" s="106">
        <v>8.6833232907328778E-2</v>
      </c>
      <c r="L16" s="106"/>
      <c r="M16" s="106">
        <v>9.0441016587616399E-2</v>
      </c>
      <c r="N16" s="106"/>
      <c r="O16" s="106">
        <v>0.14198044074362781</v>
      </c>
      <c r="P16" s="106">
        <v>2.7171778617739423E-2</v>
      </c>
    </row>
    <row r="17" spans="1:16">
      <c r="A17" s="102" t="s">
        <v>777</v>
      </c>
      <c r="B17" s="104"/>
      <c r="C17" s="105">
        <v>3.726098741911978</v>
      </c>
      <c r="D17" s="105">
        <v>9.6538847032441648</v>
      </c>
      <c r="E17" s="105"/>
      <c r="F17" s="105">
        <v>7.1959056729603388</v>
      </c>
      <c r="G17" s="105">
        <v>2.3278747474386301</v>
      </c>
      <c r="H17" s="105">
        <v>0.84980181933149079</v>
      </c>
      <c r="I17" s="105">
        <v>3.0963378887570969</v>
      </c>
      <c r="J17" s="105">
        <v>0.55985037380687175</v>
      </c>
      <c r="K17" s="105">
        <v>3.7830258479995869</v>
      </c>
      <c r="L17" s="105"/>
      <c r="M17" s="105">
        <v>2.4081602579838082</v>
      </c>
      <c r="N17" s="105"/>
      <c r="O17" s="105">
        <v>2.3541926789380021</v>
      </c>
      <c r="P17" s="105">
        <v>0.35233282427938378</v>
      </c>
    </row>
    <row r="18" spans="1:16">
      <c r="A18" s="102" t="s">
        <v>778</v>
      </c>
      <c r="B18" s="104" t="s">
        <v>779</v>
      </c>
      <c r="C18" s="105">
        <v>2.3797492872193789E-3</v>
      </c>
      <c r="D18" s="105">
        <v>1.144336623884396E-2</v>
      </c>
      <c r="E18" s="105"/>
      <c r="F18" s="105">
        <v>2.8698684833759369E-2</v>
      </c>
      <c r="G18" s="105">
        <v>1.7821440654947396E-2</v>
      </c>
      <c r="H18" s="105">
        <v>4.1190381933106602E-3</v>
      </c>
      <c r="I18" s="105">
        <v>4.514790881737335E-2</v>
      </c>
      <c r="J18" s="105">
        <v>1.0587945370253175E-2</v>
      </c>
      <c r="K18" s="105">
        <v>9.0524112426077136E-2</v>
      </c>
      <c r="L18" s="105"/>
      <c r="M18" s="105">
        <v>9.4997426766462445E-2</v>
      </c>
      <c r="N18" s="105"/>
      <c r="O18" s="105">
        <v>0.1504465136582086</v>
      </c>
      <c r="P18" s="105">
        <v>2.897123912825441E-2</v>
      </c>
    </row>
    <row r="19" spans="1:16">
      <c r="A19" s="4"/>
      <c r="B19" s="107"/>
      <c r="C19" s="106"/>
      <c r="D19" s="106"/>
      <c r="E19" s="106"/>
      <c r="F19" s="106"/>
      <c r="G19" s="106"/>
      <c r="H19" s="106"/>
      <c r="I19" s="106"/>
      <c r="J19" s="106"/>
      <c r="K19" s="106"/>
      <c r="L19" s="106"/>
      <c r="M19" s="106"/>
      <c r="N19" s="106"/>
      <c r="O19" s="106"/>
      <c r="P19" s="106"/>
    </row>
    <row r="20" spans="1:16">
      <c r="A20" s="5" t="s">
        <v>780</v>
      </c>
      <c r="B20" s="4"/>
      <c r="C20" s="106"/>
      <c r="D20" s="106"/>
      <c r="E20" s="106"/>
      <c r="F20" s="106"/>
      <c r="G20" s="106"/>
      <c r="H20" s="106"/>
      <c r="I20" s="106"/>
      <c r="J20" s="106"/>
      <c r="K20" s="106"/>
      <c r="L20" s="106"/>
      <c r="M20" s="106"/>
      <c r="N20" s="106"/>
      <c r="O20" s="106"/>
      <c r="P20" s="106"/>
    </row>
    <row r="21" spans="1:16">
      <c r="A21" s="102" t="s">
        <v>781</v>
      </c>
      <c r="B21" s="102"/>
      <c r="C21" s="105">
        <v>1.3223113512675211</v>
      </c>
      <c r="D21" s="105">
        <v>3.418011594711571</v>
      </c>
      <c r="E21" s="105"/>
      <c r="F21" s="105">
        <v>2.5507549214265453</v>
      </c>
      <c r="G21" s="105">
        <v>0.8280543170999336</v>
      </c>
      <c r="H21" s="105">
        <v>0.31405690140040826</v>
      </c>
      <c r="I21" s="105">
        <v>1.1090497645307946</v>
      </c>
      <c r="J21" s="105">
        <v>0.20162111522952222</v>
      </c>
      <c r="K21" s="105">
        <v>1.3712286126991233</v>
      </c>
      <c r="L21" s="105"/>
      <c r="M21" s="105">
        <v>0.88649611398963735</v>
      </c>
      <c r="N21" s="105"/>
      <c r="O21" s="105">
        <v>0.88254717925113579</v>
      </c>
      <c r="P21" s="105">
        <v>0.13358400949930735</v>
      </c>
    </row>
    <row r="22" spans="1:16">
      <c r="A22" s="102" t="s">
        <v>782</v>
      </c>
      <c r="B22" s="104" t="s">
        <v>783</v>
      </c>
      <c r="C22" s="105">
        <v>1.3223113512675212E-4</v>
      </c>
      <c r="D22" s="105">
        <v>3.4180115947115712E-4</v>
      </c>
      <c r="E22" s="105"/>
      <c r="F22" s="105">
        <v>2.5507549214265454E-4</v>
      </c>
      <c r="G22" s="105">
        <v>4.9683259025996016E-4</v>
      </c>
      <c r="H22" s="105">
        <v>2.1983983098028577E-4</v>
      </c>
      <c r="I22" s="105">
        <v>1.1090497645307945E-3</v>
      </c>
      <c r="J22" s="105">
        <v>4.0324223045904448E-4</v>
      </c>
      <c r="K22" s="105">
        <v>4.1136858380973699E-3</v>
      </c>
      <c r="L22" s="105"/>
      <c r="M22" s="105">
        <v>7.0919689119170988E-3</v>
      </c>
      <c r="N22" s="105"/>
      <c r="O22" s="105">
        <v>1.6768396405771581E-2</v>
      </c>
      <c r="P22" s="105">
        <v>4.0075202849792204E-3</v>
      </c>
    </row>
    <row r="23" spans="1:16">
      <c r="A23" s="4" t="s">
        <v>784</v>
      </c>
      <c r="B23" s="107"/>
      <c r="C23" s="106">
        <v>2.9428365453002612</v>
      </c>
      <c r="D23" s="106">
        <v>7.6001586506915269</v>
      </c>
      <c r="E23" s="106"/>
      <c r="F23" s="106">
        <v>5.6468529365743043</v>
      </c>
      <c r="G23" s="106">
        <v>1.8154933927076624</v>
      </c>
      <c r="H23" s="106">
        <v>0.68401879882440864</v>
      </c>
      <c r="I23" s="106">
        <v>2.3955110796181063</v>
      </c>
      <c r="J23" s="106">
        <v>0.43105720850254847</v>
      </c>
      <c r="K23" s="106">
        <v>2.897189619057019</v>
      </c>
      <c r="L23" s="106"/>
      <c r="M23" s="106">
        <v>1.8284717937775756</v>
      </c>
      <c r="N23" s="106"/>
      <c r="O23" s="106">
        <v>1.7818297397847973</v>
      </c>
      <c r="P23" s="106">
        <v>0.26718056012694719</v>
      </c>
    </row>
    <row r="24" spans="1:16">
      <c r="A24" s="4" t="s">
        <v>785</v>
      </c>
      <c r="B24" s="107" t="s">
        <v>786</v>
      </c>
      <c r="C24" s="106">
        <v>1.8834153889921673E-3</v>
      </c>
      <c r="D24" s="106">
        <v>1.0336215764940477E-2</v>
      </c>
      <c r="E24" s="106"/>
      <c r="F24" s="106">
        <v>2.8008390565408544E-2</v>
      </c>
      <c r="G24" s="106">
        <v>2.3474329567710076E-2</v>
      </c>
      <c r="H24" s="106">
        <v>1.2606466462333852E-2</v>
      </c>
      <c r="I24" s="106">
        <v>6.082202631150372E-2</v>
      </c>
      <c r="J24" s="106">
        <v>1.467318737742675E-2</v>
      </c>
      <c r="K24" s="106">
        <v>0.12785297788898625</v>
      </c>
      <c r="L24" s="106"/>
      <c r="M24" s="106">
        <v>0.11896037490316909</v>
      </c>
      <c r="N24" s="106"/>
      <c r="O24" s="106">
        <v>0.14979842622370793</v>
      </c>
      <c r="P24" s="106">
        <v>2.4727560839748964E-2</v>
      </c>
    </row>
    <row r="25" spans="1:16">
      <c r="A25" s="102" t="s">
        <v>787</v>
      </c>
      <c r="B25" s="104"/>
      <c r="C25" s="105">
        <v>3.3968860551962208</v>
      </c>
      <c r="D25" s="105">
        <v>8.7797845038116584</v>
      </c>
      <c r="E25" s="105"/>
      <c r="F25" s="105">
        <v>6.5247156187035262</v>
      </c>
      <c r="G25" s="105">
        <v>2.0977970568058608</v>
      </c>
      <c r="H25" s="105">
        <v>0.78177602582871231</v>
      </c>
      <c r="I25" s="105">
        <v>2.7671820682796406</v>
      </c>
      <c r="J25" s="105">
        <v>0.49772177263188161</v>
      </c>
      <c r="K25" s="105">
        <v>3.3434266396235852</v>
      </c>
      <c r="L25" s="105"/>
      <c r="M25" s="105">
        <v>2.1071822883123597</v>
      </c>
      <c r="N25" s="105"/>
      <c r="O25" s="105">
        <v>2.0498424050888664</v>
      </c>
      <c r="P25" s="105">
        <v>0.30700400634676611</v>
      </c>
    </row>
    <row r="26" spans="1:16">
      <c r="A26" s="102" t="s">
        <v>788</v>
      </c>
      <c r="B26" s="104" t="s">
        <v>789</v>
      </c>
      <c r="C26" s="105">
        <v>2.337580652396031E-3</v>
      </c>
      <c r="D26" s="105">
        <v>1.1915639597313328E-2</v>
      </c>
      <c r="E26" s="105"/>
      <c r="F26" s="105">
        <v>3.098961360171586E-2</v>
      </c>
      <c r="G26" s="105">
        <v>2.1993755768539725E-2</v>
      </c>
      <c r="H26" s="105">
        <v>8.4970685876733735E-3</v>
      </c>
      <c r="I26" s="105">
        <v>5.6180014050466888E-2</v>
      </c>
      <c r="J26" s="105">
        <v>1.3300220164331451E-2</v>
      </c>
      <c r="K26" s="105">
        <v>0.11436876611826487</v>
      </c>
      <c r="L26" s="105"/>
      <c r="M26" s="105">
        <v>0.11150994337949707</v>
      </c>
      <c r="N26" s="105"/>
      <c r="O26" s="105">
        <v>0.15642104770439605</v>
      </c>
      <c r="P26" s="105">
        <v>2.7985013228672993E-2</v>
      </c>
    </row>
    <row r="27" spans="1:16">
      <c r="A27" s="4" t="s">
        <v>790</v>
      </c>
      <c r="B27" s="4"/>
      <c r="C27" s="106">
        <v>12.413468609710103</v>
      </c>
      <c r="D27" s="106">
        <v>32.066228299335037</v>
      </c>
      <c r="E27" s="106"/>
      <c r="F27" s="106">
        <v>23.377474923411071</v>
      </c>
      <c r="G27" s="106">
        <v>7.3395605794654273</v>
      </c>
      <c r="H27" s="106">
        <v>2.4613691618875793</v>
      </c>
      <c r="I27" s="106">
        <v>9.4589840278650907</v>
      </c>
      <c r="J27" s="106">
        <v>1.680894891150621</v>
      </c>
      <c r="K27" s="106">
        <v>11.168234740143317</v>
      </c>
      <c r="L27" s="106"/>
      <c r="M27" s="106">
        <v>6.9198150109661238</v>
      </c>
      <c r="N27" s="106"/>
      <c r="O27" s="106">
        <v>6.6409701112467312</v>
      </c>
      <c r="P27" s="106">
        <v>0.9862271368629042</v>
      </c>
    </row>
    <row r="28" spans="1:16">
      <c r="A28" s="4" t="s">
        <v>791</v>
      </c>
      <c r="B28" s="107" t="s">
        <v>792</v>
      </c>
      <c r="C28" s="106">
        <v>0.10687891711407507</v>
      </c>
      <c r="D28" s="106">
        <v>0.45599933865970649</v>
      </c>
      <c r="E28" s="106"/>
      <c r="F28" s="106">
        <v>0.72273628443471094</v>
      </c>
      <c r="G28" s="106">
        <v>0.37686715580357633</v>
      </c>
      <c r="H28" s="106">
        <v>0.15200104503365311</v>
      </c>
      <c r="I28" s="106">
        <v>0.67937706628079597</v>
      </c>
      <c r="J28" s="106">
        <v>0.1370791551301927</v>
      </c>
      <c r="K28" s="106">
        <v>1.0087943342445824</v>
      </c>
      <c r="L28" s="106"/>
      <c r="M28" s="106">
        <v>0.72164596890451616</v>
      </c>
      <c r="N28" s="106"/>
      <c r="O28" s="106">
        <v>0.76816062385644812</v>
      </c>
      <c r="P28" s="106">
        <v>0.12067901128698723</v>
      </c>
    </row>
    <row r="29" spans="1:16">
      <c r="A29" s="4"/>
      <c r="B29" s="4"/>
      <c r="C29" s="106"/>
      <c r="D29" s="106"/>
      <c r="E29" s="106"/>
      <c r="F29" s="106"/>
      <c r="G29" s="106"/>
      <c r="H29" s="106"/>
      <c r="I29" s="106"/>
      <c r="J29" s="106"/>
      <c r="K29" s="106"/>
      <c r="L29" s="106"/>
      <c r="M29" s="106"/>
      <c r="N29" s="106"/>
      <c r="O29" s="106"/>
      <c r="P29" s="106"/>
    </row>
    <row r="30" spans="1:16">
      <c r="A30" s="5" t="s">
        <v>793</v>
      </c>
      <c r="B30" s="5"/>
      <c r="C30" s="4"/>
      <c r="D30" s="4"/>
      <c r="E30" s="4"/>
      <c r="F30" s="4"/>
      <c r="G30" s="4"/>
      <c r="H30" s="4"/>
      <c r="I30" s="4"/>
      <c r="J30" s="4"/>
      <c r="K30" s="4"/>
      <c r="L30" s="4"/>
      <c r="M30" s="4"/>
      <c r="N30" s="4"/>
      <c r="O30" s="4"/>
      <c r="P30" s="4"/>
    </row>
    <row r="31" spans="1:16">
      <c r="A31" s="102" t="s">
        <v>794</v>
      </c>
      <c r="B31" s="102"/>
      <c r="C31" s="105">
        <v>1.7996800568787772</v>
      </c>
      <c r="D31" s="105">
        <v>4.6519507643085678</v>
      </c>
      <c r="E31" s="105"/>
      <c r="F31" s="105">
        <v>3.4716050479914684</v>
      </c>
      <c r="G31" s="105">
        <v>1.1265760966080627</v>
      </c>
      <c r="H31" s="105">
        <v>0.42724609375</v>
      </c>
      <c r="I31" s="105">
        <v>1.508429458740018</v>
      </c>
      <c r="J31" s="105">
        <v>0.27402568644818426</v>
      </c>
      <c r="K31" s="105">
        <v>1.8622900088417333</v>
      </c>
      <c r="L31" s="105"/>
      <c r="M31" s="105">
        <v>1.1996056091148115</v>
      </c>
      <c r="N31" s="105"/>
      <c r="O31" s="105">
        <v>1.1849742046431642</v>
      </c>
      <c r="P31" s="105">
        <v>0.17800632911392408</v>
      </c>
    </row>
    <row r="32" spans="1:16">
      <c r="A32" s="102" t="s">
        <v>795</v>
      </c>
      <c r="B32" s="104" t="s">
        <v>783</v>
      </c>
      <c r="C32" s="105">
        <v>1.7996800568787774E-4</v>
      </c>
      <c r="D32" s="105">
        <v>4.6519507643085682E-4</v>
      </c>
      <c r="E32" s="105"/>
      <c r="F32" s="105">
        <v>3.4716050479914688E-4</v>
      </c>
      <c r="G32" s="105">
        <v>6.7594565796483751E-4</v>
      </c>
      <c r="H32" s="105">
        <v>2.9907226562500002E-4</v>
      </c>
      <c r="I32" s="105">
        <v>1.5084294587400181E-3</v>
      </c>
      <c r="J32" s="105">
        <v>5.4805137289636854E-4</v>
      </c>
      <c r="K32" s="105">
        <v>5.5868700265252003E-3</v>
      </c>
      <c r="L32" s="105"/>
      <c r="M32" s="105">
        <v>9.5968448729184929E-3</v>
      </c>
      <c r="N32" s="105"/>
      <c r="O32" s="105">
        <v>2.2514509888220118E-2</v>
      </c>
      <c r="P32" s="105">
        <v>5.3401898734177222E-3</v>
      </c>
    </row>
    <row r="33" spans="1:16">
      <c r="A33" s="4" t="s">
        <v>796</v>
      </c>
      <c r="B33" s="107"/>
      <c r="C33" s="106">
        <v>5.3914920817219212</v>
      </c>
      <c r="D33" s="106">
        <v>13.914109963036594</v>
      </c>
      <c r="E33" s="106"/>
      <c r="F33" s="106">
        <v>10.301498658728393</v>
      </c>
      <c r="G33" s="106">
        <v>3.2857556774491425</v>
      </c>
      <c r="H33" s="106">
        <v>1.2314933524692544</v>
      </c>
      <c r="I33" s="106">
        <v>4.2844995040901859</v>
      </c>
      <c r="J33" s="106">
        <v>0.76458059834872838</v>
      </c>
      <c r="K33" s="106">
        <v>5.091006038386368</v>
      </c>
      <c r="L33" s="106"/>
      <c r="M33" s="106">
        <v>3.1491221800353819</v>
      </c>
      <c r="N33" s="106"/>
      <c r="O33" s="106">
        <v>3.00602284282893</v>
      </c>
      <c r="P33" s="106">
        <v>0.44538697860031046</v>
      </c>
    </row>
    <row r="34" spans="1:16">
      <c r="A34" s="4" t="s">
        <v>797</v>
      </c>
      <c r="B34" s="107" t="s">
        <v>798</v>
      </c>
      <c r="C34" s="106">
        <v>3.7740444572053446E-3</v>
      </c>
      <c r="D34" s="106">
        <v>2.087116494455489E-2</v>
      </c>
      <c r="E34" s="106"/>
      <c r="F34" s="106">
        <v>5.6658242623006158E-2</v>
      </c>
      <c r="G34" s="106">
        <v>4.6986306187522739E-2</v>
      </c>
      <c r="H34" s="106">
        <v>2.512246439037279E-2</v>
      </c>
      <c r="I34" s="106">
        <v>0.12039443606493422</v>
      </c>
      <c r="J34" s="106">
        <v>2.8748230497912187E-2</v>
      </c>
      <c r="K34" s="106">
        <v>0.24793199406941613</v>
      </c>
      <c r="L34" s="106"/>
      <c r="M34" s="106">
        <v>0.22484732365452628</v>
      </c>
      <c r="N34" s="106"/>
      <c r="O34" s="106">
        <v>0.27444988555028133</v>
      </c>
      <c r="P34" s="106">
        <v>4.431600437073089E-2</v>
      </c>
    </row>
    <row r="35" spans="1:16">
      <c r="A35" s="102" t="s">
        <v>799</v>
      </c>
      <c r="B35" s="104"/>
      <c r="C35" s="105">
        <v>10.65976042306383</v>
      </c>
      <c r="D35" s="105">
        <v>27.591264765961235</v>
      </c>
      <c r="E35" s="105"/>
      <c r="F35" s="105">
        <v>20.444588855715651</v>
      </c>
      <c r="G35" s="105">
        <v>6.5237818556441489</v>
      </c>
      <c r="H35" s="105">
        <v>2.3507601689957305</v>
      </c>
      <c r="I35" s="105">
        <v>8.5008999106218823</v>
      </c>
      <c r="J35" s="105">
        <v>1.5149363322034624</v>
      </c>
      <c r="K35" s="105">
        <v>10.070024032001072</v>
      </c>
      <c r="L35" s="105"/>
      <c r="M35" s="105">
        <v>6.1943284397721445</v>
      </c>
      <c r="N35" s="105"/>
      <c r="O35" s="105">
        <v>5.8588557716084804</v>
      </c>
      <c r="P35" s="105">
        <v>0.8616212458839877</v>
      </c>
    </row>
    <row r="36" spans="1:16">
      <c r="A36" s="102" t="s">
        <v>800</v>
      </c>
      <c r="B36" s="104" t="s">
        <v>801</v>
      </c>
      <c r="C36" s="105">
        <v>3.83844686177126E-3</v>
      </c>
      <c r="D36" s="105">
        <v>1.805493014672982E-2</v>
      </c>
      <c r="E36" s="105"/>
      <c r="F36" s="105">
        <v>4.4364593710438348E-2</v>
      </c>
      <c r="G36" s="105">
        <v>2.8429914487564305E-2</v>
      </c>
      <c r="H36" s="105">
        <v>7.2108652170700168E-3</v>
      </c>
      <c r="I36" s="105">
        <v>7.1149978850563803E-2</v>
      </c>
      <c r="J36" s="105">
        <v>1.6768499276398514E-2</v>
      </c>
      <c r="K36" s="105">
        <v>0.14267568853006926</v>
      </c>
      <c r="L36" s="105"/>
      <c r="M36" s="105">
        <v>0.14845019303545587</v>
      </c>
      <c r="N36" s="105"/>
      <c r="O36" s="105">
        <v>0.23352649049074908</v>
      </c>
      <c r="P36" s="105">
        <v>4.5071468072716385E-2</v>
      </c>
    </row>
    <row r="37" spans="1:16">
      <c r="A37" s="4"/>
      <c r="B37" s="4"/>
      <c r="C37" s="106"/>
      <c r="D37" s="106"/>
      <c r="E37" s="106"/>
      <c r="F37" s="106"/>
      <c r="G37" s="106"/>
      <c r="H37" s="106"/>
      <c r="I37" s="106"/>
      <c r="J37" s="106"/>
      <c r="K37" s="106"/>
      <c r="L37" s="106"/>
      <c r="M37" s="106"/>
      <c r="N37" s="106"/>
      <c r="O37" s="106"/>
      <c r="P37" s="106"/>
    </row>
    <row r="38" spans="1:16">
      <c r="A38" s="5" t="s">
        <v>802</v>
      </c>
      <c r="B38" s="5"/>
      <c r="C38" s="106"/>
      <c r="D38" s="106"/>
      <c r="E38" s="106"/>
      <c r="F38" s="106"/>
      <c r="G38" s="106"/>
      <c r="H38" s="106"/>
      <c r="I38" s="106"/>
      <c r="J38" s="106"/>
      <c r="K38" s="106"/>
      <c r="L38" s="106"/>
      <c r="M38" s="106"/>
      <c r="N38" s="106"/>
      <c r="O38" s="106"/>
      <c r="P38" s="106"/>
    </row>
    <row r="39" spans="1:16">
      <c r="A39" s="102" t="s">
        <v>803</v>
      </c>
      <c r="B39" s="102"/>
      <c r="C39" s="105">
        <v>1.2615730663288716</v>
      </c>
      <c r="D39" s="105">
        <v>3.2867077008878409</v>
      </c>
      <c r="E39" s="105"/>
      <c r="F39" s="105">
        <v>2.4283326636987499</v>
      </c>
      <c r="G39" s="105">
        <v>0.78061235849194921</v>
      </c>
      <c r="H39" s="105">
        <v>0.29255173411728197</v>
      </c>
      <c r="I39" s="105">
        <v>1.0276912410244157</v>
      </c>
      <c r="J39" s="105">
        <v>0.18781726617385627</v>
      </c>
      <c r="K39" s="105">
        <v>1.2378798397640556</v>
      </c>
      <c r="L39" s="105"/>
      <c r="M39" s="105">
        <v>0.77544907548376385</v>
      </c>
      <c r="N39" s="105"/>
      <c r="O39" s="105">
        <v>0.72984444805553061</v>
      </c>
      <c r="P39" s="105">
        <v>0.10488528781886487</v>
      </c>
    </row>
    <row r="40" spans="1:16">
      <c r="A40" s="102" t="s">
        <v>804</v>
      </c>
      <c r="B40" s="104" t="s">
        <v>805</v>
      </c>
      <c r="C40" s="105">
        <v>1.8703325337552052E-2</v>
      </c>
      <c r="D40" s="105">
        <v>8.1263847904451875E-2</v>
      </c>
      <c r="E40" s="105"/>
      <c r="F40" s="105">
        <v>0.13346601986221071</v>
      </c>
      <c r="G40" s="105">
        <v>8.3594216246185848E-2</v>
      </c>
      <c r="H40" s="105">
        <v>4.2153779368959164E-2</v>
      </c>
      <c r="I40" s="105">
        <v>0.19929707929814183</v>
      </c>
      <c r="J40" s="105">
        <v>5.0761372528808135E-2</v>
      </c>
      <c r="K40" s="105">
        <v>0.48495799542516527</v>
      </c>
      <c r="L40" s="105"/>
      <c r="M40" s="105">
        <v>0.5796869563778877</v>
      </c>
      <c r="N40" s="105"/>
      <c r="O40" s="105">
        <v>0.80796407839760254</v>
      </c>
      <c r="P40" s="105">
        <v>0.14422922767375054</v>
      </c>
    </row>
    <row r="41" spans="1:16">
      <c r="A41" s="4" t="s">
        <v>806</v>
      </c>
      <c r="B41" s="4"/>
      <c r="C41" s="106">
        <v>1.4253541185759742</v>
      </c>
      <c r="D41" s="106">
        <v>3.713254831978968</v>
      </c>
      <c r="E41" s="106"/>
      <c r="F41" s="106">
        <v>2.7429531764175326</v>
      </c>
      <c r="G41" s="106">
        <v>0.8813417133385768</v>
      </c>
      <c r="H41" s="106">
        <v>0.33020286962271911</v>
      </c>
      <c r="I41" s="106">
        <v>1.1594971456995828</v>
      </c>
      <c r="J41" s="106">
        <v>0.21179180654851887</v>
      </c>
      <c r="K41" s="106">
        <v>1.3950364707598604</v>
      </c>
      <c r="L41" s="106"/>
      <c r="M41" s="106">
        <v>0.87259181343399206</v>
      </c>
      <c r="N41" s="106"/>
      <c r="O41" s="106">
        <v>0.81975869067868512</v>
      </c>
      <c r="P41" s="106">
        <v>0.11765543267437295</v>
      </c>
    </row>
    <row r="42" spans="1:16">
      <c r="A42" s="4" t="s">
        <v>807</v>
      </c>
      <c r="B42" s="107" t="s">
        <v>808</v>
      </c>
      <c r="C42" s="106">
        <v>4.589640261814637E-4</v>
      </c>
      <c r="D42" s="106">
        <v>2.2947914861630022E-3</v>
      </c>
      <c r="E42" s="106"/>
      <c r="F42" s="106">
        <v>5.7547157641239834E-3</v>
      </c>
      <c r="G42" s="106">
        <v>4.9963261729163919E-3</v>
      </c>
      <c r="H42" s="106">
        <v>2.6379907254159029E-3</v>
      </c>
      <c r="I42" s="106">
        <v>1.27857750256293E-2</v>
      </c>
      <c r="J42" s="106">
        <v>3.2133052889541285E-3</v>
      </c>
      <c r="K42" s="106">
        <v>2.7773781096358061E-2</v>
      </c>
      <c r="L42" s="106"/>
      <c r="M42" s="106">
        <v>2.7449993267006523E-2</v>
      </c>
      <c r="N42" s="106"/>
      <c r="O42" s="106">
        <v>3.7504779857240524E-2</v>
      </c>
      <c r="P42" s="106">
        <v>6.5551724314526893E-3</v>
      </c>
    </row>
    <row r="43" spans="1:16">
      <c r="A43" s="102" t="s">
        <v>809</v>
      </c>
      <c r="B43" s="102"/>
      <c r="C43" s="105">
        <v>2.2863674305166981</v>
      </c>
      <c r="D43" s="105">
        <v>5.9563197653137738</v>
      </c>
      <c r="E43" s="105"/>
      <c r="F43" s="105">
        <v>4.3998882272560618</v>
      </c>
      <c r="G43" s="105">
        <v>1.4133066748110146</v>
      </c>
      <c r="H43" s="105">
        <v>0.52947651224480841</v>
      </c>
      <c r="I43" s="105">
        <v>1.8589035836446288</v>
      </c>
      <c r="J43" s="105">
        <v>0.33933932132498135</v>
      </c>
      <c r="K43" s="105">
        <v>2.2338222024353622</v>
      </c>
      <c r="L43" s="105"/>
      <c r="M43" s="105">
        <v>1.3930496275173616</v>
      </c>
      <c r="N43" s="105"/>
      <c r="O43" s="105">
        <v>1.3001054392753755</v>
      </c>
      <c r="P43" s="105">
        <v>0.18537893013969139</v>
      </c>
    </row>
    <row r="44" spans="1:16">
      <c r="A44" s="102" t="s">
        <v>810</v>
      </c>
      <c r="B44" s="104" t="s">
        <v>783</v>
      </c>
      <c r="C44" s="105">
        <v>2.2863674305166983E-4</v>
      </c>
      <c r="D44" s="105">
        <v>5.9563197653137736E-4</v>
      </c>
      <c r="E44" s="105"/>
      <c r="F44" s="105">
        <v>4.3998882272560622E-4</v>
      </c>
      <c r="G44" s="105">
        <v>8.4798400488660867E-4</v>
      </c>
      <c r="H44" s="105">
        <v>3.7063355857136591E-4</v>
      </c>
      <c r="I44" s="105">
        <v>1.8589035836446288E-3</v>
      </c>
      <c r="J44" s="105">
        <v>6.786786426499627E-4</v>
      </c>
      <c r="K44" s="105">
        <v>6.701466607306087E-3</v>
      </c>
      <c r="L44" s="105"/>
      <c r="M44" s="105">
        <v>1.1144397020138893E-2</v>
      </c>
      <c r="N44" s="105"/>
      <c r="O44" s="105">
        <v>2.4702003346232133E-2</v>
      </c>
      <c r="P44" s="105">
        <v>5.5613679041907416E-3</v>
      </c>
    </row>
    <row r="45" spans="1:16">
      <c r="A45" s="4" t="s">
        <v>811</v>
      </c>
      <c r="B45" s="4"/>
      <c r="C45" s="101">
        <v>4.98431464265024</v>
      </c>
      <c r="D45" s="101">
        <v>12.972609861384871</v>
      </c>
      <c r="E45" s="101"/>
      <c r="F45" s="101">
        <v>9.537760687724834</v>
      </c>
      <c r="G45" s="101">
        <v>3.032331792297835</v>
      </c>
      <c r="H45" s="101">
        <v>1.1280258045907221</v>
      </c>
      <c r="I45" s="101">
        <v>3.9254296857514621</v>
      </c>
      <c r="J45" s="101">
        <v>0.70887679407767146</v>
      </c>
      <c r="K45" s="101">
        <v>4.608550847018309</v>
      </c>
      <c r="L45" s="101"/>
      <c r="M45" s="101">
        <v>2.8028697590932983</v>
      </c>
      <c r="N45" s="101"/>
      <c r="O45" s="101">
        <v>2.560333681461981</v>
      </c>
      <c r="P45" s="101">
        <v>0.36190623690182566</v>
      </c>
    </row>
    <row r="46" spans="1:16">
      <c r="A46" s="99" t="s">
        <v>812</v>
      </c>
      <c r="B46" s="107" t="s">
        <v>798</v>
      </c>
      <c r="C46" s="106">
        <v>3.489020249855168E-3</v>
      </c>
      <c r="D46" s="106">
        <v>1.9458914792077307E-2</v>
      </c>
      <c r="E46" s="106"/>
      <c r="F46" s="106">
        <v>5.245768378248658E-2</v>
      </c>
      <c r="G46" s="106">
        <v>4.3362344629859044E-2</v>
      </c>
      <c r="H46" s="106">
        <v>2.3011726413650731E-2</v>
      </c>
      <c r="I46" s="106">
        <v>0.11030457416961609</v>
      </c>
      <c r="J46" s="106">
        <v>2.6653767457320447E-2</v>
      </c>
      <c r="K46" s="106">
        <v>0.22443642624979165</v>
      </c>
      <c r="L46" s="106"/>
      <c r="M46" s="106">
        <v>0.20012490079926151</v>
      </c>
      <c r="N46" s="106"/>
      <c r="O46" s="106">
        <v>0.23375846511747889</v>
      </c>
      <c r="P46" s="106">
        <v>3.6009670571731656E-2</v>
      </c>
    </row>
    <row r="47" spans="1:16">
      <c r="A47" s="102" t="s">
        <v>813</v>
      </c>
      <c r="B47" s="102"/>
      <c r="C47" s="105">
        <v>7.7536752958023261</v>
      </c>
      <c r="D47" s="105">
        <v>20.234933841262283</v>
      </c>
      <c r="E47" s="105"/>
      <c r="F47" s="105">
        <v>14.894654501986908</v>
      </c>
      <c r="G47" s="105">
        <v>4.7402175343683703</v>
      </c>
      <c r="H47" s="105">
        <v>1.702219920244942</v>
      </c>
      <c r="I47" s="105">
        <v>6.1395071996589365</v>
      </c>
      <c r="J47" s="105">
        <v>1.1081866742255764</v>
      </c>
      <c r="K47" s="105">
        <v>7.1997530732262174</v>
      </c>
      <c r="L47" s="105"/>
      <c r="M47" s="105">
        <v>4.3684636879977017</v>
      </c>
      <c r="N47" s="105"/>
      <c r="O47" s="105">
        <v>3.9739783837814167</v>
      </c>
      <c r="P47" s="105">
        <v>0.5597069846683852</v>
      </c>
    </row>
    <row r="48" spans="1:16">
      <c r="A48" s="109" t="s">
        <v>814</v>
      </c>
      <c r="B48" s="110" t="s">
        <v>815</v>
      </c>
      <c r="C48" s="111">
        <v>2.9246567208923565E-3</v>
      </c>
      <c r="D48" s="111">
        <v>1.3637982159455905E-2</v>
      </c>
      <c r="E48" s="111"/>
      <c r="F48" s="111">
        <v>3.2713580737328871E-2</v>
      </c>
      <c r="G48" s="111">
        <v>2.0555723595929224E-2</v>
      </c>
      <c r="H48" s="111">
        <v>4.8852317098489534E-3</v>
      </c>
      <c r="I48" s="111">
        <v>5.0437247261807955E-2</v>
      </c>
      <c r="J48" s="111">
        <v>1.204175675025545E-2</v>
      </c>
      <c r="K48" s="111">
        <v>0.10001222792124302</v>
      </c>
      <c r="L48" s="111"/>
      <c r="M48" s="111">
        <v>0.10408731672173149</v>
      </c>
      <c r="N48" s="111"/>
      <c r="O48" s="111">
        <v>0.16076503570023054</v>
      </c>
      <c r="P48" s="111">
        <v>3.0099128508009425E-2</v>
      </c>
    </row>
    <row r="49" spans="1:16">
      <c r="B49" s="4"/>
      <c r="C49" s="4"/>
      <c r="D49" s="4"/>
      <c r="E49" s="4"/>
      <c r="F49" s="4"/>
      <c r="G49" s="4"/>
      <c r="H49" s="4"/>
      <c r="I49" s="4"/>
      <c r="J49" s="4"/>
      <c r="K49" s="4"/>
      <c r="L49" s="4"/>
      <c r="M49" s="4"/>
      <c r="N49" s="4"/>
      <c r="O49" s="4"/>
      <c r="P49" s="4"/>
    </row>
    <row r="50" spans="1:16">
      <c r="A50" s="4" t="s">
        <v>816</v>
      </c>
    </row>
    <row r="51" spans="1:16">
      <c r="A51" s="4" t="s">
        <v>817</v>
      </c>
    </row>
    <row r="52" spans="1:16">
      <c r="A52" s="4"/>
    </row>
    <row r="53" spans="1:16">
      <c r="A53" s="99" t="s">
        <v>818</v>
      </c>
    </row>
    <row r="54" spans="1:16">
      <c r="A54" s="99" t="s">
        <v>819</v>
      </c>
      <c r="B54" s="4"/>
    </row>
    <row r="55" spans="1:16">
      <c r="A55" s="99" t="s">
        <v>820</v>
      </c>
    </row>
    <row r="56" spans="1:16">
      <c r="A56" s="99" t="s">
        <v>821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Supplementary Table 1</vt:lpstr>
      <vt:lpstr>Supplementary Table 2</vt:lpstr>
      <vt:lpstr>Supplementary Table 3</vt:lpstr>
      <vt:lpstr>Supplementary Table 4</vt:lpstr>
      <vt:lpstr>Supplementary Table 5</vt:lpstr>
      <vt:lpstr>Supplementary Table 6</vt:lpstr>
      <vt:lpstr>Supplementary 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 Yang</dc:creator>
  <cp:lastModifiedBy>Zhouqin</cp:lastModifiedBy>
  <dcterms:created xsi:type="dcterms:W3CDTF">2015-06-05T18:19:34Z</dcterms:created>
  <dcterms:modified xsi:type="dcterms:W3CDTF">2025-05-01T07:46:30Z</dcterms:modified>
</cp:coreProperties>
</file>