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kristenwitt/Dropbox/UC_Berkeley_PHD/Year_3-5/Sp140_project/Thesis/Thesis Figures/Paper figures/Source Data Resubmission/"/>
    </mc:Choice>
  </mc:AlternateContent>
  <xr:revisionPtr revIDLastSave="0" documentId="13_ncr:1_{E2C84801-3522-DC47-B806-B86B7A525D6D}" xr6:coauthVersionLast="47" xr6:coauthVersionMax="47" xr10:uidLastSave="{00000000-0000-0000-0000-000000000000}"/>
  <bookViews>
    <workbookView xWindow="1540" yWindow="1760" windowWidth="27640" windowHeight="16760" xr2:uid="{32CBE013-C8B9-D74E-A855-09C071207EED}"/>
  </bookViews>
  <sheets>
    <sheet name="Ext Data 7c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" i="1" l="1"/>
  <c r="E10" i="1"/>
  <c r="F10" i="1"/>
  <c r="G10" i="1"/>
  <c r="H10" i="1"/>
  <c r="I10" i="1"/>
  <c r="J10" i="1"/>
  <c r="K10" i="1"/>
  <c r="L10" i="1"/>
  <c r="M10" i="1"/>
  <c r="N10" i="1"/>
  <c r="C10" i="1"/>
</calcChain>
</file>

<file path=xl/sharedStrings.xml><?xml version="1.0" encoding="utf-8"?>
<sst xmlns="http://schemas.openxmlformats.org/spreadsheetml/2006/main" count="84" uniqueCount="62">
  <si>
    <t>Extended Data Figure 7c</t>
  </si>
  <si>
    <t>Raw Data</t>
  </si>
  <si>
    <t>B6 + NTC</t>
  </si>
  <si>
    <t>Sp140–/– + NTC</t>
  </si>
  <si>
    <t>B6 + Rc3h1/2 gRNA</t>
  </si>
  <si>
    <t>Sp140–/– + Rc3h1/2 gRNA</t>
  </si>
  <si>
    <t>DMXAA</t>
  </si>
  <si>
    <t>log10 data</t>
  </si>
  <si>
    <t>Are raw data residuals normal based on Q-Q residual plot?</t>
  </si>
  <si>
    <t>One-way ANOVA test for DMXAA condition, log10 data</t>
  </si>
  <si>
    <t>no, use log10 data</t>
  </si>
  <si>
    <t>Brown-Forsythe ANOVA test</t>
  </si>
  <si>
    <t>F* (DFn, DFd)</t>
  </si>
  <si>
    <t>686.6 (3.000, 4.855)</t>
  </si>
  <si>
    <t>P value</t>
  </si>
  <si>
    <t>&lt;0.0001</t>
  </si>
  <si>
    <t>P value summary</t>
  </si>
  <si>
    <t>****</t>
  </si>
  <si>
    <t>Significant diff. among means (P &lt; 0.05)?</t>
  </si>
  <si>
    <t>Yes</t>
  </si>
  <si>
    <t>Welch's ANOVA test</t>
  </si>
  <si>
    <t>W (DFn, DFd)</t>
  </si>
  <si>
    <t>1497 (3.000, 3.790)</t>
  </si>
  <si>
    <t>Data summary</t>
  </si>
  <si>
    <t>Number of treatments (columns)</t>
  </si>
  <si>
    <t>Number of values (total)</t>
  </si>
  <si>
    <t>Multiple comparison correction</t>
  </si>
  <si>
    <t>Number of families</t>
  </si>
  <si>
    <t>Number of comparisons per family</t>
  </si>
  <si>
    <t>Alpha</t>
  </si>
  <si>
    <t>Dunnett's T3 multiple comparisons test</t>
  </si>
  <si>
    <t>Mean Diff.</t>
  </si>
  <si>
    <t>95.00% CI of diff.</t>
  </si>
  <si>
    <t>Below threshold?</t>
  </si>
  <si>
    <t>Summary</t>
  </si>
  <si>
    <t>Adjusted P Value</t>
  </si>
  <si>
    <t>-1.689 to -1.086</t>
  </si>
  <si>
    <t>**</t>
  </si>
  <si>
    <t>A-B</t>
  </si>
  <si>
    <t>0.03228 to 0.4850</t>
  </si>
  <si>
    <t>*</t>
  </si>
  <si>
    <t>A-C</t>
  </si>
  <si>
    <t>-0.3861 to 0.2912</t>
  </si>
  <si>
    <t>No</t>
  </si>
  <si>
    <t>ns</t>
  </si>
  <si>
    <t>B-D</t>
  </si>
  <si>
    <t>-1.944 to -1.443</t>
  </si>
  <si>
    <t>***</t>
  </si>
  <si>
    <t>C-D</t>
  </si>
  <si>
    <t>Test details</t>
  </si>
  <si>
    <t>Mean 1</t>
  </si>
  <si>
    <t>Mean 2</t>
  </si>
  <si>
    <t>SE of diff.</t>
  </si>
  <si>
    <t>n1</t>
  </si>
  <si>
    <t>n2</t>
  </si>
  <si>
    <t>t</t>
  </si>
  <si>
    <t>DF</t>
  </si>
  <si>
    <t>B6 + NTC vs. Sp140–/– + NTC</t>
  </si>
  <si>
    <t>B6 + NTC vs. B6 + Rc3h1/2 gRNA</t>
  </si>
  <si>
    <t>Sp140–/– + NTC vs. Sp140–/– + Rc3h1/2 gRNA</t>
  </si>
  <si>
    <t>B6 + Rc3h1/2 gRNA vs. Sp140–/– + Rc3h1/2 gRNA</t>
  </si>
  <si>
    <t>star value or annotation in figure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</si>
</sst>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354A70-DD75-B448-9437-7A83457FDE99}">
  <dimension ref="A2:N45"/>
  <sheetViews>
    <sheetView tabSelected="1" topLeftCell="A21" workbookViewId="0">
      <selection activeCell="H40" sqref="H40"/>
    </sheetView>
  </sheetViews>
  <sheetFormatPr baseColWidth="10" defaultRowHeight="16" x14ac:dyDescent="0.2"/>
  <cols>
    <col min="1" max="1" width="28.6640625" customWidth="1"/>
  </cols>
  <sheetData>
    <row r="2" spans="1:14" x14ac:dyDescent="0.2">
      <c r="A2" t="s">
        <v>0</v>
      </c>
    </row>
    <row r="4" spans="1:14" x14ac:dyDescent="0.2">
      <c r="B4" t="s">
        <v>1</v>
      </c>
    </row>
    <row r="5" spans="1:14" x14ac:dyDescent="0.2">
      <c r="C5" t="s">
        <v>2</v>
      </c>
      <c r="F5" t="s">
        <v>3</v>
      </c>
      <c r="I5" t="s">
        <v>4</v>
      </c>
      <c r="L5" t="s">
        <v>5</v>
      </c>
    </row>
    <row r="6" spans="1:14" x14ac:dyDescent="0.2">
      <c r="B6" t="s">
        <v>6</v>
      </c>
      <c r="C6">
        <v>3.2164213320000003E-2</v>
      </c>
      <c r="D6">
        <v>4.5038616070000002E-2</v>
      </c>
      <c r="E6">
        <v>4.0032981609999997E-2</v>
      </c>
      <c r="F6">
        <v>0.98121635679999997</v>
      </c>
      <c r="G6">
        <v>0.91262019210000001</v>
      </c>
      <c r="H6">
        <v>0.94150877330000005</v>
      </c>
      <c r="I6">
        <v>0.02</v>
      </c>
      <c r="J6">
        <v>2.0762343459999999E-2</v>
      </c>
      <c r="K6">
        <v>2.339716952E-2</v>
      </c>
      <c r="L6">
        <v>1.1643231730000001</v>
      </c>
      <c r="M6">
        <v>0.84383241019999999</v>
      </c>
      <c r="N6">
        <v>1.1910000000000001</v>
      </c>
    </row>
    <row r="8" spans="1:14" x14ac:dyDescent="0.2">
      <c r="B8" t="s">
        <v>7</v>
      </c>
    </row>
    <row r="9" spans="1:14" x14ac:dyDescent="0.2">
      <c r="C9" t="s">
        <v>2</v>
      </c>
      <c r="F9" t="s">
        <v>3</v>
      </c>
      <c r="I9" t="s">
        <v>4</v>
      </c>
      <c r="L9" t="s">
        <v>5</v>
      </c>
    </row>
    <row r="10" spans="1:14" x14ac:dyDescent="0.2">
      <c r="B10" t="s">
        <v>6</v>
      </c>
      <c r="C10">
        <f>LOG10(C6)</f>
        <v>-1.4926270662117267</v>
      </c>
      <c r="D10">
        <f t="shared" ref="D10:N10" si="0">LOG10(D6)</f>
        <v>-1.3464149627925097</v>
      </c>
      <c r="E10">
        <f t="shared" si="0"/>
        <v>-1.3975820629414153</v>
      </c>
      <c r="F10">
        <f t="shared" si="0"/>
        <v>-8.235220750229498E-3</v>
      </c>
      <c r="G10">
        <f t="shared" si="0"/>
        <v>-3.9709926511643151E-2</v>
      </c>
      <c r="H10">
        <f t="shared" si="0"/>
        <v>-2.6175628724293874E-2</v>
      </c>
      <c r="I10">
        <f t="shared" si="0"/>
        <v>-1.6989700043360187</v>
      </c>
      <c r="J10">
        <f t="shared" si="0"/>
        <v>-1.6827236289398018</v>
      </c>
      <c r="K10">
        <f t="shared" si="0"/>
        <v>-1.630836678324785</v>
      </c>
      <c r="L10">
        <f t="shared" si="0"/>
        <v>6.6073541113271642E-2</v>
      </c>
      <c r="M10">
        <f t="shared" si="0"/>
        <v>-7.3743798104760852E-2</v>
      </c>
      <c r="N10">
        <f t="shared" si="0"/>
        <v>7.5911761482777521E-2</v>
      </c>
    </row>
    <row r="12" spans="1:14" x14ac:dyDescent="0.2">
      <c r="A12" s="1" t="s">
        <v>8</v>
      </c>
      <c r="B12" t="s">
        <v>10</v>
      </c>
    </row>
    <row r="13" spans="1:14" x14ac:dyDescent="0.2">
      <c r="A13" s="2" t="s">
        <v>9</v>
      </c>
    </row>
    <row r="14" spans="1:14" x14ac:dyDescent="0.2">
      <c r="A14" t="s">
        <v>11</v>
      </c>
    </row>
    <row r="15" spans="1:14" x14ac:dyDescent="0.2">
      <c r="A15" t="s">
        <v>12</v>
      </c>
      <c r="B15" t="s">
        <v>13</v>
      </c>
    </row>
    <row r="16" spans="1:14" x14ac:dyDescent="0.2">
      <c r="A16" t="s">
        <v>14</v>
      </c>
      <c r="B16" t="s">
        <v>15</v>
      </c>
    </row>
    <row r="17" spans="1:2" x14ac:dyDescent="0.2">
      <c r="A17" t="s">
        <v>16</v>
      </c>
      <c r="B17" t="s">
        <v>17</v>
      </c>
    </row>
    <row r="18" spans="1:2" x14ac:dyDescent="0.2">
      <c r="A18" t="s">
        <v>18</v>
      </c>
      <c r="B18" t="s">
        <v>19</v>
      </c>
    </row>
    <row r="20" spans="1:2" x14ac:dyDescent="0.2">
      <c r="A20" t="s">
        <v>20</v>
      </c>
    </row>
    <row r="21" spans="1:2" x14ac:dyDescent="0.2">
      <c r="A21" t="s">
        <v>21</v>
      </c>
      <c r="B21" t="s">
        <v>22</v>
      </c>
    </row>
    <row r="22" spans="1:2" x14ac:dyDescent="0.2">
      <c r="A22" t="s">
        <v>14</v>
      </c>
      <c r="B22" t="s">
        <v>15</v>
      </c>
    </row>
    <row r="23" spans="1:2" x14ac:dyDescent="0.2">
      <c r="A23" t="s">
        <v>16</v>
      </c>
      <c r="B23" t="s">
        <v>17</v>
      </c>
    </row>
    <row r="24" spans="1:2" x14ac:dyDescent="0.2">
      <c r="A24" t="s">
        <v>18</v>
      </c>
      <c r="B24" t="s">
        <v>19</v>
      </c>
    </row>
    <row r="26" spans="1:2" x14ac:dyDescent="0.2">
      <c r="A26" t="s">
        <v>23</v>
      </c>
    </row>
    <row r="27" spans="1:2" x14ac:dyDescent="0.2">
      <c r="A27" t="s">
        <v>24</v>
      </c>
      <c r="B27">
        <v>4</v>
      </c>
    </row>
    <row r="28" spans="1:2" x14ac:dyDescent="0.2">
      <c r="A28" t="s">
        <v>25</v>
      </c>
      <c r="B28">
        <v>12</v>
      </c>
    </row>
    <row r="30" spans="1:2" x14ac:dyDescent="0.2">
      <c r="A30" s="1" t="s">
        <v>26</v>
      </c>
    </row>
    <row r="31" spans="1:2" x14ac:dyDescent="0.2">
      <c r="A31" t="s">
        <v>27</v>
      </c>
      <c r="B31">
        <v>1</v>
      </c>
    </row>
    <row r="32" spans="1:2" x14ac:dyDescent="0.2">
      <c r="A32" t="s">
        <v>28</v>
      </c>
      <c r="B32">
        <v>4</v>
      </c>
    </row>
    <row r="33" spans="1:9" x14ac:dyDescent="0.2">
      <c r="A33" t="s">
        <v>29</v>
      </c>
      <c r="B33">
        <v>0.05</v>
      </c>
    </row>
    <row r="35" spans="1:9" x14ac:dyDescent="0.2">
      <c r="A35" t="s">
        <v>30</v>
      </c>
      <c r="B35" t="s">
        <v>31</v>
      </c>
      <c r="C35" t="s">
        <v>32</v>
      </c>
      <c r="D35" t="s">
        <v>33</v>
      </c>
      <c r="E35" t="s">
        <v>34</v>
      </c>
      <c r="F35" t="s">
        <v>35</v>
      </c>
      <c r="H35" t="s">
        <v>61</v>
      </c>
    </row>
    <row r="36" spans="1:9" x14ac:dyDescent="0.2">
      <c r="A36" t="s">
        <v>57</v>
      </c>
      <c r="B36">
        <v>-1.3879999999999999</v>
      </c>
      <c r="C36" t="s">
        <v>36</v>
      </c>
      <c r="D36" t="s">
        <v>19</v>
      </c>
      <c r="E36" t="s">
        <v>37</v>
      </c>
      <c r="F36">
        <v>2.5000000000000001E-3</v>
      </c>
      <c r="G36" t="s">
        <v>38</v>
      </c>
      <c r="H36" t="s">
        <v>37</v>
      </c>
    </row>
    <row r="37" spans="1:9" x14ac:dyDescent="0.2">
      <c r="A37" t="s">
        <v>58</v>
      </c>
      <c r="B37">
        <v>0.2586</v>
      </c>
      <c r="C37" t="s">
        <v>39</v>
      </c>
      <c r="D37" t="s">
        <v>19</v>
      </c>
      <c r="E37" t="s">
        <v>40</v>
      </c>
      <c r="F37">
        <v>3.49E-2</v>
      </c>
      <c r="G37" t="s">
        <v>41</v>
      </c>
    </row>
    <row r="38" spans="1:9" x14ac:dyDescent="0.2">
      <c r="A38" t="s">
        <v>59</v>
      </c>
      <c r="B38">
        <v>-4.7449999999999999E-2</v>
      </c>
      <c r="C38" t="s">
        <v>42</v>
      </c>
      <c r="D38" t="s">
        <v>43</v>
      </c>
      <c r="E38" t="s">
        <v>44</v>
      </c>
      <c r="F38">
        <v>0.80279999999999996</v>
      </c>
      <c r="G38" t="s">
        <v>45</v>
      </c>
      <c r="H38" t="s">
        <v>44</v>
      </c>
    </row>
    <row r="39" spans="1:9" x14ac:dyDescent="0.2">
      <c r="A39" t="s">
        <v>60</v>
      </c>
      <c r="B39">
        <v>-1.694</v>
      </c>
      <c r="C39" t="s">
        <v>46</v>
      </c>
      <c r="D39" t="s">
        <v>19</v>
      </c>
      <c r="E39" t="s">
        <v>47</v>
      </c>
      <c r="F39">
        <v>2.0000000000000001E-4</v>
      </c>
      <c r="G39" t="s">
        <v>48</v>
      </c>
      <c r="H39" t="s">
        <v>47</v>
      </c>
    </row>
    <row r="41" spans="1:9" x14ac:dyDescent="0.2">
      <c r="A41" t="s">
        <v>49</v>
      </c>
      <c r="B41" t="s">
        <v>50</v>
      </c>
      <c r="C41" t="s">
        <v>51</v>
      </c>
      <c r="D41" t="s">
        <v>31</v>
      </c>
      <c r="E41" t="s">
        <v>52</v>
      </c>
      <c r="F41" t="s">
        <v>53</v>
      </c>
      <c r="G41" t="s">
        <v>54</v>
      </c>
      <c r="H41" t="s">
        <v>55</v>
      </c>
      <c r="I41" t="s">
        <v>56</v>
      </c>
    </row>
    <row r="42" spans="1:9" x14ac:dyDescent="0.2">
      <c r="A42" t="s">
        <v>57</v>
      </c>
      <c r="B42">
        <v>-1.4119999999999999</v>
      </c>
      <c r="C42">
        <v>-2.4709999999999999E-2</v>
      </c>
      <c r="D42">
        <v>-1.3879999999999999</v>
      </c>
      <c r="E42">
        <v>4.3799999999999999E-2</v>
      </c>
      <c r="F42">
        <v>3</v>
      </c>
      <c r="G42">
        <v>3</v>
      </c>
      <c r="H42">
        <v>31.68</v>
      </c>
      <c r="I42">
        <v>2.181</v>
      </c>
    </row>
    <row r="43" spans="1:9" x14ac:dyDescent="0.2">
      <c r="A43" t="s">
        <v>58</v>
      </c>
      <c r="B43">
        <v>-1.4119999999999999</v>
      </c>
      <c r="C43">
        <v>-1.671</v>
      </c>
      <c r="D43">
        <v>0.2586</v>
      </c>
      <c r="E43">
        <v>4.7509999999999997E-2</v>
      </c>
      <c r="F43">
        <v>3</v>
      </c>
      <c r="G43">
        <v>3</v>
      </c>
      <c r="H43">
        <v>5.444</v>
      </c>
      <c r="I43">
        <v>2.8740000000000001</v>
      </c>
    </row>
    <row r="44" spans="1:9" x14ac:dyDescent="0.2">
      <c r="A44" t="s">
        <v>59</v>
      </c>
      <c r="B44">
        <v>-2.4709999999999999E-2</v>
      </c>
      <c r="C44">
        <v>2.2749999999999999E-2</v>
      </c>
      <c r="D44">
        <v>-4.7449999999999999E-2</v>
      </c>
      <c r="E44">
        <v>4.9180000000000001E-2</v>
      </c>
      <c r="F44">
        <v>3</v>
      </c>
      <c r="G44">
        <v>3</v>
      </c>
      <c r="H44">
        <v>0.96489999999999998</v>
      </c>
      <c r="I44">
        <v>2.1419999999999999</v>
      </c>
    </row>
    <row r="45" spans="1:9" x14ac:dyDescent="0.2">
      <c r="A45" t="s">
        <v>60</v>
      </c>
      <c r="B45">
        <v>-1.671</v>
      </c>
      <c r="C45">
        <v>2.2749999999999999E-2</v>
      </c>
      <c r="D45">
        <v>-1.694</v>
      </c>
      <c r="E45">
        <v>5.2510000000000001E-2</v>
      </c>
      <c r="F45">
        <v>3</v>
      </c>
      <c r="G45">
        <v>3</v>
      </c>
      <c r="H45">
        <v>32.25</v>
      </c>
      <c r="I45">
        <v>2.7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 Data 7c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Kristen Witt</dc:creator>
  <cp:lastModifiedBy>Kristen Witt</cp:lastModifiedBy>
  <dcterms:created xsi:type="dcterms:W3CDTF">2025-01-16T17:07:20Z</dcterms:created>
  <dcterms:modified xsi:type="dcterms:W3CDTF">2025-01-19T17:23:25Z</dcterms:modified>
</cp:coreProperties>
</file>