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034D66A6-8395-48B3-B7CD-195940E12F5B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8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5" i="31" l="1"/>
  <c r="AB26" i="31"/>
  <c r="AB27" i="31"/>
  <c r="AB28" i="31"/>
  <c r="AB29" i="31"/>
  <c r="AB30" i="31"/>
  <c r="AB31" i="31"/>
  <c r="AA26" i="31"/>
  <c r="AA27" i="31"/>
  <c r="AA28" i="31"/>
  <c r="AA29" i="31"/>
  <c r="AA30" i="31"/>
  <c r="AA31" i="31"/>
  <c r="AA25" i="31"/>
  <c r="AB13" i="31"/>
  <c r="AB14" i="31"/>
  <c r="AB15" i="31"/>
  <c r="AB16" i="31"/>
  <c r="AB17" i="31"/>
  <c r="AB18" i="31"/>
  <c r="AB19" i="31"/>
  <c r="AA14" i="31"/>
  <c r="AA15" i="31"/>
  <c r="AA16" i="31"/>
  <c r="AA17" i="31"/>
  <c r="AA18" i="31"/>
  <c r="AA19" i="31"/>
  <c r="AA13" i="31"/>
</calcChain>
</file>

<file path=xl/sharedStrings.xml><?xml version="1.0" encoding="utf-8"?>
<sst xmlns="http://schemas.openxmlformats.org/spreadsheetml/2006/main" count="1508" uniqueCount="600">
  <si>
    <t>Brinp3</t>
  </si>
  <si>
    <t>Eml1</t>
  </si>
  <si>
    <t>Aspa</t>
  </si>
  <si>
    <t>Apoe</t>
  </si>
  <si>
    <t>Rab3a</t>
  </si>
  <si>
    <t>Gabarapl1</t>
  </si>
  <si>
    <t>Slc25a4</t>
  </si>
  <si>
    <t>Fth1</t>
  </si>
  <si>
    <t>Aldoa</t>
  </si>
  <si>
    <t>Itm2b</t>
  </si>
  <si>
    <t>Bsg</t>
  </si>
  <si>
    <t>Psmc3</t>
  </si>
  <si>
    <t>Slc35c2</t>
  </si>
  <si>
    <t>Pgrmc1</t>
  </si>
  <si>
    <t>Idh3b</t>
  </si>
  <si>
    <t>0610040J01Rik</t>
  </si>
  <si>
    <t>Dnmt3a</t>
  </si>
  <si>
    <t>Zmym2</t>
  </si>
  <si>
    <t>Zfc3h1</t>
  </si>
  <si>
    <t>Prkca</t>
  </si>
  <si>
    <t>Mitf</t>
  </si>
  <si>
    <t>Mbtd1</t>
  </si>
  <si>
    <t>Tle4</t>
  </si>
  <si>
    <t>Gatad2b</t>
  </si>
  <si>
    <t>Pan3</t>
  </si>
  <si>
    <t>Kansl1</t>
  </si>
  <si>
    <t>Scai</t>
  </si>
  <si>
    <t>Ttll5</t>
  </si>
  <si>
    <t>Adcy9</t>
  </si>
  <si>
    <t>Secisbp2l</t>
  </si>
  <si>
    <t>Pds5a</t>
  </si>
  <si>
    <t>Mbnl1</t>
  </si>
  <si>
    <t>Psme4</t>
  </si>
  <si>
    <t>Kmt2c</t>
  </si>
  <si>
    <t>Sik3</t>
  </si>
  <si>
    <t>Nbea</t>
  </si>
  <si>
    <t>Ubn2</t>
  </si>
  <si>
    <t>Ppp6r3</t>
  </si>
  <si>
    <t>Cpeb2</t>
  </si>
  <si>
    <t>Nav2</t>
  </si>
  <si>
    <t>Qk</t>
  </si>
  <si>
    <t>Arid2</t>
  </si>
  <si>
    <t>Nf1</t>
  </si>
  <si>
    <t>Birc6</t>
  </si>
  <si>
    <t>Mdn1</t>
  </si>
  <si>
    <t>Kdm2a</t>
  </si>
  <si>
    <t>Nav3</t>
  </si>
  <si>
    <t>Ambra1</t>
  </si>
  <si>
    <t>Rnf24</t>
  </si>
  <si>
    <t>Arhgap21</t>
  </si>
  <si>
    <t>Usp32</t>
  </si>
  <si>
    <t>Unc79</t>
  </si>
  <si>
    <t>Cdk19</t>
  </si>
  <si>
    <t>Hip1</t>
  </si>
  <si>
    <t>Kif1b</t>
  </si>
  <si>
    <t>Dip2c</t>
  </si>
  <si>
    <t>Anks1</t>
  </si>
  <si>
    <t>Sipa1l1</t>
  </si>
  <si>
    <t>Tns1</t>
  </si>
  <si>
    <t>Ep300</t>
  </si>
  <si>
    <t>Cbl</t>
  </si>
  <si>
    <t>Man2a1</t>
  </si>
  <si>
    <t>Pikfyve</t>
  </si>
  <si>
    <t>Med13</t>
  </si>
  <si>
    <t>Spred2</t>
  </si>
  <si>
    <t>Btbd7</t>
  </si>
  <si>
    <t>Ankrd28</t>
  </si>
  <si>
    <t>Pgap1</t>
  </si>
  <si>
    <t>Nfat5</t>
  </si>
  <si>
    <t>Ptprj</t>
  </si>
  <si>
    <t>Psd3</t>
  </si>
  <si>
    <t>Traf3</t>
  </si>
  <si>
    <t>Tbl1xr1</t>
  </si>
  <si>
    <t>Tmem132b</t>
  </si>
  <si>
    <t>Asic2</t>
  </si>
  <si>
    <t>Dlgap2</t>
  </si>
  <si>
    <t>Pcsk1n</t>
  </si>
  <si>
    <t>Hpca</t>
  </si>
  <si>
    <t>Htra1</t>
  </si>
  <si>
    <t>Aplp1</t>
  </si>
  <si>
    <t>Camkv</t>
  </si>
  <si>
    <t>Pfkm</t>
  </si>
  <si>
    <t>Serpini1</t>
  </si>
  <si>
    <t>Agap1</t>
  </si>
  <si>
    <t>Atp1b1</t>
  </si>
  <si>
    <t>Ptgds</t>
  </si>
  <si>
    <t>Nsg1</t>
  </si>
  <si>
    <t>Apod</t>
  </si>
  <si>
    <t>Mt1</t>
  </si>
  <si>
    <t>Wdr73</t>
  </si>
  <si>
    <t>Malat1</t>
  </si>
  <si>
    <t>Phactr1</t>
  </si>
  <si>
    <t>Zfp638</t>
  </si>
  <si>
    <t>Dennd5a</t>
  </si>
  <si>
    <t>Zdhhc20</t>
  </si>
  <si>
    <t>Arrdc3</t>
  </si>
  <si>
    <t>Etv5</t>
  </si>
  <si>
    <t>Kansl1l</t>
  </si>
  <si>
    <t>Wdr26</t>
  </si>
  <si>
    <t>Rps6ka3</t>
  </si>
  <si>
    <t>Fbxo42</t>
  </si>
  <si>
    <t>Sall1</t>
  </si>
  <si>
    <t>Zswim6</t>
  </si>
  <si>
    <t>Spred1</t>
  </si>
  <si>
    <t>Trps1</t>
  </si>
  <si>
    <t>Fkbp5</t>
  </si>
  <si>
    <t>Zbtb16</t>
  </si>
  <si>
    <t>Hif3a</t>
  </si>
  <si>
    <t>Xist</t>
  </si>
  <si>
    <t>Gnao1</t>
  </si>
  <si>
    <t>Fut9</t>
  </si>
  <si>
    <t>Stxbp6</t>
  </si>
  <si>
    <t>Pnpla7</t>
  </si>
  <si>
    <t>Plce1</t>
  </si>
  <si>
    <t>Ddx5</t>
  </si>
  <si>
    <t>Kcnq3</t>
  </si>
  <si>
    <t>Mxd4</t>
  </si>
  <si>
    <t>Samd4</t>
  </si>
  <si>
    <t>Mast4</t>
  </si>
  <si>
    <t>Pde10a</t>
  </si>
  <si>
    <t>Otud7a</t>
  </si>
  <si>
    <t>Fmn2</t>
  </si>
  <si>
    <t>Fmnl2</t>
  </si>
  <si>
    <t>Pde4b</t>
  </si>
  <si>
    <t>Neat1</t>
  </si>
  <si>
    <t>Fgfr2</t>
  </si>
  <si>
    <t>5031439G07Rik</t>
  </si>
  <si>
    <t>Ank3</t>
  </si>
  <si>
    <t>Apbb2</t>
  </si>
  <si>
    <t>Arid4b</t>
  </si>
  <si>
    <t>Atad2b</t>
  </si>
  <si>
    <t>Atg16l1</t>
  </si>
  <si>
    <t>Atp2c1</t>
  </si>
  <si>
    <t>Banp</t>
  </si>
  <si>
    <t>Brd9</t>
  </si>
  <si>
    <t>Calm2</t>
  </si>
  <si>
    <t>Calr</t>
  </si>
  <si>
    <t>Ccdc88a</t>
  </si>
  <si>
    <t>Cck</t>
  </si>
  <si>
    <t>Cdh11</t>
  </si>
  <si>
    <t>Cdh20</t>
  </si>
  <si>
    <t>Celf1</t>
  </si>
  <si>
    <t>Cspp1</t>
  </si>
  <si>
    <t>Dennd2a</t>
  </si>
  <si>
    <t>Eef1a1</t>
  </si>
  <si>
    <t>Epn2</t>
  </si>
  <si>
    <t>Fam222b</t>
  </si>
  <si>
    <t>Gab1</t>
  </si>
  <si>
    <t>Gpt2</t>
  </si>
  <si>
    <t>Grik2</t>
  </si>
  <si>
    <t>Homer1</t>
  </si>
  <si>
    <t>Hsp90aa1</t>
  </si>
  <si>
    <t>Itgb3bp</t>
  </si>
  <si>
    <t>Jpx</t>
  </si>
  <si>
    <t>Kat2b</t>
  </si>
  <si>
    <t>Kcnab1</t>
  </si>
  <si>
    <t>Kcnma1</t>
  </si>
  <si>
    <t>Lrrc4c</t>
  </si>
  <si>
    <t>Map4k4</t>
  </si>
  <si>
    <t>Map4k5</t>
  </si>
  <si>
    <t>Mark2</t>
  </si>
  <si>
    <t>Mical3</t>
  </si>
  <si>
    <t>Mpzl1</t>
  </si>
  <si>
    <t>Nfasc</t>
  </si>
  <si>
    <t>Npas2</t>
  </si>
  <si>
    <t>Numb</t>
  </si>
  <si>
    <t>Pcsk6</t>
  </si>
  <si>
    <t>Pcsk7</t>
  </si>
  <si>
    <t>Phactr4</t>
  </si>
  <si>
    <t>Phip</t>
  </si>
  <si>
    <t>Pitpnm2</t>
  </si>
  <si>
    <t>Ppp3ca</t>
  </si>
  <si>
    <t>Prickle1</t>
  </si>
  <si>
    <t>Ptpn9</t>
  </si>
  <si>
    <t>Ptprd</t>
  </si>
  <si>
    <t>Pxk</t>
  </si>
  <si>
    <t>R3hdm1</t>
  </si>
  <si>
    <t>Rasal2</t>
  </si>
  <si>
    <t>Ring1</t>
  </si>
  <si>
    <t>Rtn1</t>
  </si>
  <si>
    <t>Rtn4</t>
  </si>
  <si>
    <t>Slc16a4</t>
  </si>
  <si>
    <t>Slc1a2</t>
  </si>
  <si>
    <t>Slc1a3</t>
  </si>
  <si>
    <t>Slc25a3</t>
  </si>
  <si>
    <t>Syt1</t>
  </si>
  <si>
    <t>Thy1</t>
  </si>
  <si>
    <t>Timp3</t>
  </si>
  <si>
    <t>Trim9</t>
  </si>
  <si>
    <t>Ttyh3</t>
  </si>
  <si>
    <t>Tusc3</t>
  </si>
  <si>
    <t>Usp34</t>
  </si>
  <si>
    <t>Xylt1</t>
  </si>
  <si>
    <t>Zfand3</t>
  </si>
  <si>
    <t>Zfp462</t>
  </si>
  <si>
    <t>Znrf1</t>
  </si>
  <si>
    <t>Actr1b</t>
  </si>
  <si>
    <t>Arhgef10</t>
  </si>
  <si>
    <t>Arl6ip1</t>
  </si>
  <si>
    <t>Atp6ap2</t>
  </si>
  <si>
    <t>Bcap29</t>
  </si>
  <si>
    <t>Bcl7c</t>
  </si>
  <si>
    <t>Cacnb4</t>
  </si>
  <si>
    <t>Cdc14b</t>
  </si>
  <si>
    <t>Chn2</t>
  </si>
  <si>
    <t>Commd3</t>
  </si>
  <si>
    <t>Dctn1</t>
  </si>
  <si>
    <t>Ergic1</t>
  </si>
  <si>
    <t>Flrt2</t>
  </si>
  <si>
    <t>Frmd6</t>
  </si>
  <si>
    <t>Gak</t>
  </si>
  <si>
    <t>Hspa5</t>
  </si>
  <si>
    <t>Hsph1</t>
  </si>
  <si>
    <t>Lamc1</t>
  </si>
  <si>
    <t>Mta1</t>
  </si>
  <si>
    <t>Myo1d</t>
  </si>
  <si>
    <t>Plec</t>
  </si>
  <si>
    <t>Ppp1r21</t>
  </si>
  <si>
    <t>Ppt1</t>
  </si>
  <si>
    <t>Rasgrp3</t>
  </si>
  <si>
    <t>Rnps1</t>
  </si>
  <si>
    <t>Slc24a2</t>
  </si>
  <si>
    <t>Tmeff2</t>
  </si>
  <si>
    <t>Tomm20</t>
  </si>
  <si>
    <t>Trf</t>
  </si>
  <si>
    <t>Zdhhc14</t>
  </si>
  <si>
    <t>Tmem108</t>
  </si>
  <si>
    <t>Adamtsl1</t>
  </si>
  <si>
    <t>Cx3cr1</t>
  </si>
  <si>
    <t>D630045J12Rik</t>
  </si>
  <si>
    <t>Dnajc6</t>
  </si>
  <si>
    <t>Dscaml1</t>
  </si>
  <si>
    <t>Gnai1</t>
  </si>
  <si>
    <t>Jph1</t>
  </si>
  <si>
    <t>Lrtm1</t>
  </si>
  <si>
    <t>Nmnat2</t>
  </si>
  <si>
    <t>Osbpl3</t>
  </si>
  <si>
    <t>Ppp2r2c</t>
  </si>
  <si>
    <t>Ptk2b</t>
  </si>
  <si>
    <t>Rbm47</t>
  </si>
  <si>
    <t>Rtn4rl1</t>
  </si>
  <si>
    <t>Srcin1</t>
  </si>
  <si>
    <t>Taf4</t>
  </si>
  <si>
    <t>Wipf3</t>
  </si>
  <si>
    <t>Zfp536</t>
  </si>
  <si>
    <t>Ubash3b</t>
  </si>
  <si>
    <t>Gng7</t>
  </si>
  <si>
    <t>Dlgap3</t>
  </si>
  <si>
    <t>B3gat2</t>
  </si>
  <si>
    <t>Slc8a3</t>
  </si>
  <si>
    <t>Celf5</t>
  </si>
  <si>
    <t>Grin1</t>
  </si>
  <si>
    <t>Angptl1</t>
  </si>
  <si>
    <t>Osbpl6</t>
  </si>
  <si>
    <t>Gpr22</t>
  </si>
  <si>
    <t>Spock3</t>
  </si>
  <si>
    <t>Adarb2</t>
  </si>
  <si>
    <t>Ano3</t>
  </si>
  <si>
    <t>Daglb</t>
  </si>
  <si>
    <t>Epb41l4b</t>
  </si>
  <si>
    <t>Fbxl16</t>
  </si>
  <si>
    <t>Lrrtm3</t>
  </si>
  <si>
    <t>Pvt1</t>
  </si>
  <si>
    <t>Tmem132d</t>
  </si>
  <si>
    <t>Vps37b</t>
  </si>
  <si>
    <t>St8sia5</t>
  </si>
  <si>
    <t>Polq</t>
  </si>
  <si>
    <t>Nqo2</t>
  </si>
  <si>
    <t>Acap3</t>
  </si>
  <si>
    <t>Svip</t>
  </si>
  <si>
    <t>Fam227b</t>
  </si>
  <si>
    <t>Spock1</t>
  </si>
  <si>
    <t>Kcnip1</t>
  </si>
  <si>
    <t>Ugt8a</t>
  </si>
  <si>
    <t>D7Ertd443e</t>
  </si>
  <si>
    <t>Enpp6</t>
  </si>
  <si>
    <t>Dock8</t>
  </si>
  <si>
    <t>Ms4a6d</t>
  </si>
  <si>
    <t>Ms4a6c</t>
  </si>
  <si>
    <t>Tg</t>
  </si>
  <si>
    <t>APOE</t>
  </si>
  <si>
    <t>SLC25A4</t>
  </si>
  <si>
    <t>RAB3A</t>
  </si>
  <si>
    <t>Upregulated</t>
  </si>
  <si>
    <t>Downregulated</t>
  </si>
  <si>
    <t>Oligodendrocytes</t>
  </si>
  <si>
    <t>Inhibitory neurons</t>
  </si>
  <si>
    <t>Astrocytes</t>
  </si>
  <si>
    <t>Microglia</t>
  </si>
  <si>
    <t>Oligodendrocyte precursor cells</t>
  </si>
  <si>
    <t>Endothelial cells</t>
  </si>
  <si>
    <t>P value</t>
  </si>
  <si>
    <t>cell</t>
  </si>
  <si>
    <t>KCNQ3</t>
  </si>
  <si>
    <t>Astro</t>
  </si>
  <si>
    <t>STXBP6</t>
  </si>
  <si>
    <t>ACAP3</t>
  </si>
  <si>
    <t>ExN</t>
  </si>
  <si>
    <t>ACTR1B</t>
  </si>
  <si>
    <t>ADCY9</t>
  </si>
  <si>
    <t>ALDOA</t>
  </si>
  <si>
    <t>AMBRA1</t>
  </si>
  <si>
    <t>ANGPTL1</t>
  </si>
  <si>
    <t>ANKS1A</t>
  </si>
  <si>
    <t>ANO3</t>
  </si>
  <si>
    <t>APLP1</t>
  </si>
  <si>
    <t>ARHGAP21</t>
  </si>
  <si>
    <t>ARID2</t>
  </si>
  <si>
    <t>ARID4B</t>
  </si>
  <si>
    <t>ARL6IP1</t>
  </si>
  <si>
    <t>ATAD2B</t>
  </si>
  <si>
    <t>ATG16L1</t>
  </si>
  <si>
    <t>ATP1B1</t>
  </si>
  <si>
    <t>ATP6AP2</t>
  </si>
  <si>
    <t>B3GAT2</t>
  </si>
  <si>
    <t>BANP</t>
  </si>
  <si>
    <t>BCAP29</t>
  </si>
  <si>
    <t>BCL7C</t>
  </si>
  <si>
    <t>BIRC6</t>
  </si>
  <si>
    <t>BRINP3</t>
  </si>
  <si>
    <t>BSG</t>
  </si>
  <si>
    <t>BTBD7</t>
  </si>
  <si>
    <t>CALM2</t>
  </si>
  <si>
    <t>CALR</t>
  </si>
  <si>
    <t>CAMKV</t>
  </si>
  <si>
    <t>CBL</t>
  </si>
  <si>
    <t>CCK</t>
  </si>
  <si>
    <t>CDC14B</t>
  </si>
  <si>
    <t>CDH11</t>
  </si>
  <si>
    <t>CELF1</t>
  </si>
  <si>
    <t>CELF5</t>
  </si>
  <si>
    <t>COMMD3</t>
  </si>
  <si>
    <t>CSPP1</t>
  </si>
  <si>
    <t>DCTN1</t>
  </si>
  <si>
    <t>DENND5A</t>
  </si>
  <si>
    <t>DIP2C</t>
  </si>
  <si>
    <t>DLGAP2</t>
  </si>
  <si>
    <t>DLGAP3</t>
  </si>
  <si>
    <t>DNMT3A</t>
  </si>
  <si>
    <t>EEF1A1</t>
  </si>
  <si>
    <t>EP300</t>
  </si>
  <si>
    <t>EPN2</t>
  </si>
  <si>
    <t>ERGIC1</t>
  </si>
  <si>
    <t>FAM222B</t>
  </si>
  <si>
    <t>FAM227B</t>
  </si>
  <si>
    <t>FBXO42</t>
  </si>
  <si>
    <t>FLRT2</t>
  </si>
  <si>
    <t>FMN2</t>
  </si>
  <si>
    <t>FRMD6</t>
  </si>
  <si>
    <t>FTH1</t>
  </si>
  <si>
    <t>GABARAPL1</t>
  </si>
  <si>
    <t>GAK</t>
  </si>
  <si>
    <t>GATAD2B</t>
  </si>
  <si>
    <t>GNG7</t>
  </si>
  <si>
    <t>GPR22</t>
  </si>
  <si>
    <t>GPT2</t>
  </si>
  <si>
    <t>GRIN1</t>
  </si>
  <si>
    <t>HIP1</t>
  </si>
  <si>
    <t>HOMER1</t>
  </si>
  <si>
    <t>HPCA</t>
  </si>
  <si>
    <t>HSPA5</t>
  </si>
  <si>
    <t>IDH3B</t>
  </si>
  <si>
    <t>ITGB3BP</t>
  </si>
  <si>
    <t>ITM2B</t>
  </si>
  <si>
    <t>JPX</t>
  </si>
  <si>
    <t>KANSL1</t>
  </si>
  <si>
    <t>KANSL1L</t>
  </si>
  <si>
    <t>KDM2A</t>
  </si>
  <si>
    <t>KIAA1549</t>
  </si>
  <si>
    <t>KMT2C</t>
  </si>
  <si>
    <t>LAMC1</t>
  </si>
  <si>
    <t>LRTM1</t>
  </si>
  <si>
    <t>MALAT1</t>
  </si>
  <si>
    <t>MAN2A1</t>
  </si>
  <si>
    <t>MARK2</t>
  </si>
  <si>
    <t>MBTD1</t>
  </si>
  <si>
    <t>MDN1</t>
  </si>
  <si>
    <t>MED13</t>
  </si>
  <si>
    <t>MICAL3</t>
  </si>
  <si>
    <t>NAV2</t>
  </si>
  <si>
    <t>NF1</t>
  </si>
  <si>
    <t>NFAT5</t>
  </si>
  <si>
    <t>NPAS2</t>
  </si>
  <si>
    <t>NQO2</t>
  </si>
  <si>
    <t>NSG1</t>
  </si>
  <si>
    <t>NUMB</t>
  </si>
  <si>
    <t>OSBPL3</t>
  </si>
  <si>
    <t>OSBPL6</t>
  </si>
  <si>
    <t>OTUD7A</t>
  </si>
  <si>
    <t>PCSK1N</t>
  </si>
  <si>
    <t>PCSK7</t>
  </si>
  <si>
    <t>PDE10A</t>
  </si>
  <si>
    <t>PDS5A</t>
  </si>
  <si>
    <t>PFKM</t>
  </si>
  <si>
    <t>PGAP1</t>
  </si>
  <si>
    <t>PGRMC1</t>
  </si>
  <si>
    <t>PHACTR1</t>
  </si>
  <si>
    <t>PIKFYVE</t>
  </si>
  <si>
    <t>PITPNM2</t>
  </si>
  <si>
    <t>PLEC</t>
  </si>
  <si>
    <t>POLQ</t>
  </si>
  <si>
    <t>PPP6R3</t>
  </si>
  <si>
    <t>PPT1</t>
  </si>
  <si>
    <t>PRICKLE1</t>
  </si>
  <si>
    <t>PSMC3</t>
  </si>
  <si>
    <t>PSME4</t>
  </si>
  <si>
    <t>PTPN9</t>
  </si>
  <si>
    <t>PTPRJ</t>
  </si>
  <si>
    <t>RING1</t>
  </si>
  <si>
    <t>RNF24</t>
  </si>
  <si>
    <t>RNPS1</t>
  </si>
  <si>
    <t>RPS6KA3</t>
  </si>
  <si>
    <t>RTN1</t>
  </si>
  <si>
    <t>RTN4RL1</t>
  </si>
  <si>
    <t>SAMD4A</t>
  </si>
  <si>
    <t>SCAI</t>
  </si>
  <si>
    <t>SERPINI1</t>
  </si>
  <si>
    <t>SIPA1L1</t>
  </si>
  <si>
    <t>SLC16A4</t>
  </si>
  <si>
    <t>SLC1A2</t>
  </si>
  <si>
    <t>SLC25A3</t>
  </si>
  <si>
    <t>SLC8A3</t>
  </si>
  <si>
    <t>SPRED1</t>
  </si>
  <si>
    <t>SPRED2</t>
  </si>
  <si>
    <t>SRCIN1</t>
  </si>
  <si>
    <t>ST8SIA5</t>
  </si>
  <si>
    <t>SVIP</t>
  </si>
  <si>
    <t>SYT1</t>
  </si>
  <si>
    <t>TAF4</t>
  </si>
  <si>
    <t>THY1</t>
  </si>
  <si>
    <t>TIMP3</t>
  </si>
  <si>
    <t>TOMM20</t>
  </si>
  <si>
    <t>TRAF3</t>
  </si>
  <si>
    <t>TRIM9</t>
  </si>
  <si>
    <t>TRPS1</t>
  </si>
  <si>
    <t>UBASH3B</t>
  </si>
  <si>
    <t>UBN2</t>
  </si>
  <si>
    <t>UNC79</t>
  </si>
  <si>
    <t>USP32</t>
  </si>
  <si>
    <t>USP34</t>
  </si>
  <si>
    <t>VPS37B</t>
  </si>
  <si>
    <t>WDR26</t>
  </si>
  <si>
    <t>XYLT1</t>
  </si>
  <si>
    <t>ZFAND3</t>
  </si>
  <si>
    <t>ZFC3H1</t>
  </si>
  <si>
    <t>ZNRF1</t>
  </si>
  <si>
    <t>ZSWIM6</t>
  </si>
  <si>
    <t>InN</t>
  </si>
  <si>
    <t>DDX5</t>
  </si>
  <si>
    <t>ETV5</t>
  </si>
  <si>
    <t>NMNAT2</t>
  </si>
  <si>
    <t>Micro</t>
  </si>
  <si>
    <t>ATP2C1</t>
  </si>
  <si>
    <t>DAGLB</t>
  </si>
  <si>
    <t>DOCK8</t>
  </si>
  <si>
    <t>MS4A6A</t>
  </si>
  <si>
    <t>PVT1</t>
  </si>
  <si>
    <t>SLC1A3</t>
  </si>
  <si>
    <t>TG</t>
  </si>
  <si>
    <t>TNS1</t>
  </si>
  <si>
    <t>ZBTB16</t>
  </si>
  <si>
    <t>ANK3</t>
  </si>
  <si>
    <t>Oligo</t>
  </si>
  <si>
    <t>ANKRD28</t>
  </si>
  <si>
    <t>APBB2</t>
  </si>
  <si>
    <t>APOD</t>
  </si>
  <si>
    <t>ARHGEF10</t>
  </si>
  <si>
    <t>ARRDC3</t>
  </si>
  <si>
    <t>CACNB4</t>
  </si>
  <si>
    <t>CDH20</t>
  </si>
  <si>
    <t>CDK19</t>
  </si>
  <si>
    <t>CHN2</t>
  </si>
  <si>
    <t>CPEB2</t>
  </si>
  <si>
    <t>DNAJC6</t>
  </si>
  <si>
    <t>EML1</t>
  </si>
  <si>
    <t>ENPP6</t>
  </si>
  <si>
    <t>FGFR2</t>
  </si>
  <si>
    <t>FKBP5</t>
  </si>
  <si>
    <t>GAB1</t>
  </si>
  <si>
    <t>GNAO1</t>
  </si>
  <si>
    <t>HTRA1</t>
  </si>
  <si>
    <t>KAT2B</t>
  </si>
  <si>
    <t>KCNAB1</t>
  </si>
  <si>
    <t>LRRTM3</t>
  </si>
  <si>
    <t>MAP4K4</t>
  </si>
  <si>
    <t>MAP4K5</t>
  </si>
  <si>
    <t>MITF</t>
  </si>
  <si>
    <t>MPZL1</t>
  </si>
  <si>
    <t>MT2A</t>
  </si>
  <si>
    <t>MYO1D</t>
  </si>
  <si>
    <t>NBEA</t>
  </si>
  <si>
    <t>PAN3</t>
  </si>
  <si>
    <t>PDE4B</t>
  </si>
  <si>
    <t>9.69336762778587e-316</t>
  </si>
  <si>
    <t>PHIP</t>
  </si>
  <si>
    <t>PPP1R21</t>
  </si>
  <si>
    <t>PPP2R2C</t>
  </si>
  <si>
    <t>PPP3CA</t>
  </si>
  <si>
    <t>PSD3</t>
  </si>
  <si>
    <t>PTGDS</t>
  </si>
  <si>
    <t>PTPRD</t>
  </si>
  <si>
    <t>R3HDM1</t>
  </si>
  <si>
    <t>RASAL2</t>
  </si>
  <si>
    <t>RASGRP3</t>
  </si>
  <si>
    <t>SLC24A2</t>
  </si>
  <si>
    <t>SPOCK3</t>
  </si>
  <si>
    <t>TBL1XR1</t>
  </si>
  <si>
    <t>TMEFF2</t>
  </si>
  <si>
    <t>TMEM108</t>
  </si>
  <si>
    <t>TTLL5</t>
  </si>
  <si>
    <t>UGT8</t>
  </si>
  <si>
    <t>XIST</t>
  </si>
  <si>
    <t>ZDHHC14</t>
  </si>
  <si>
    <t>ZDHHC20</t>
  </si>
  <si>
    <t>ZNF462</t>
  </si>
  <si>
    <t>ZNF638</t>
  </si>
  <si>
    <t>OPC</t>
  </si>
  <si>
    <t>KCNMA1</t>
  </si>
  <si>
    <t>log2FC</t>
  </si>
  <si>
    <t>adj.p-value</t>
  </si>
  <si>
    <t>3xTg mice</t>
  </si>
  <si>
    <t>FUT9</t>
  </si>
  <si>
    <t>MXD4</t>
  </si>
  <si>
    <t>PLCE1</t>
  </si>
  <si>
    <t>PNPLA7</t>
  </si>
  <si>
    <t>PRKCA</t>
  </si>
  <si>
    <t>QKI</t>
  </si>
  <si>
    <t>TLE4</t>
  </si>
  <si>
    <t>Endo</t>
  </si>
  <si>
    <t>FBXL16</t>
  </si>
  <si>
    <t>MTA1</t>
  </si>
  <si>
    <t>PXK</t>
  </si>
  <si>
    <t>SECISBP2L</t>
  </si>
  <si>
    <t>SIK3</t>
  </si>
  <si>
    <t>SLC35C2</t>
  </si>
  <si>
    <t>TTYH3</t>
  </si>
  <si>
    <t>TUSC3</t>
  </si>
  <si>
    <t>WDR73</t>
  </si>
  <si>
    <t>WIPF3</t>
  </si>
  <si>
    <t>HSPH1</t>
  </si>
  <si>
    <t>C4orf19</t>
  </si>
  <si>
    <t>CX3CR1</t>
  </si>
  <si>
    <t>FMNL2</t>
  </si>
  <si>
    <t>NAV3</t>
  </si>
  <si>
    <t>PTK2B</t>
  </si>
  <si>
    <t>RBM47</t>
  </si>
  <si>
    <t>SALL1</t>
  </si>
  <si>
    <t>ADAMTSL1</t>
  </si>
  <si>
    <t>AGAP1</t>
  </si>
  <si>
    <t>ASPA</t>
  </si>
  <si>
    <t>BRD9</t>
  </si>
  <si>
    <t>C10orf90</t>
  </si>
  <si>
    <t>CCDC88A</t>
  </si>
  <si>
    <t>DENND2A</t>
  </si>
  <si>
    <t>DSCAML1</t>
  </si>
  <si>
    <t>EPB41L4B</t>
  </si>
  <si>
    <t>GNAI1</t>
  </si>
  <si>
    <t>GRIK2</t>
  </si>
  <si>
    <t>HSP90AA1</t>
  </si>
  <si>
    <t>JPH1</t>
  </si>
  <si>
    <t>KIAA0930</t>
  </si>
  <si>
    <t>KIF1B</t>
  </si>
  <si>
    <t>LRRC4C</t>
  </si>
  <si>
    <t>MAST4</t>
  </si>
  <si>
    <t>MBNL1</t>
  </si>
  <si>
    <t>NEAT1</t>
  </si>
  <si>
    <t>NFASC</t>
  </si>
  <si>
    <t>PCSK6</t>
  </si>
  <si>
    <t>PHACTR4</t>
  </si>
  <si>
    <t>RTN4</t>
  </si>
  <si>
    <t>SPOCK1</t>
  </si>
  <si>
    <t>TF</t>
  </si>
  <si>
    <t>TMEM132D</t>
  </si>
  <si>
    <t>ZMYM2</t>
  </si>
  <si>
    <t>ZNF536</t>
  </si>
  <si>
    <t>ADARB2</t>
  </si>
  <si>
    <t>ASIC2</t>
  </si>
  <si>
    <t>HIF3A</t>
  </si>
  <si>
    <t>KCNIP1</t>
  </si>
  <si>
    <t>TMEM132B</t>
  </si>
  <si>
    <t>Gene_Human</t>
  </si>
  <si>
    <t>Gene_Mouse_Original</t>
  </si>
  <si>
    <t>Gene_Mouse_Main</t>
  </si>
  <si>
    <r>
      <t>human (elevated A</t>
    </r>
    <r>
      <rPr>
        <b/>
        <sz val="11"/>
        <color theme="1"/>
        <rFont val="Calibri"/>
        <family val="2"/>
      </rPr>
      <t>β)</t>
    </r>
  </si>
  <si>
    <t>Qki</t>
  </si>
  <si>
    <r>
      <t>human (elevated A</t>
    </r>
    <r>
      <rPr>
        <b/>
        <sz val="11"/>
        <color theme="1"/>
        <rFont val="Calibri"/>
        <family val="2"/>
      </rPr>
      <t>β/tau)</t>
    </r>
  </si>
  <si>
    <t>Ast</t>
  </si>
  <si>
    <t>End</t>
  </si>
  <si>
    <t xml:space="preserve">Excitatory neurons </t>
  </si>
  <si>
    <t>Mic</t>
  </si>
  <si>
    <t>Adj-P-value</t>
  </si>
  <si>
    <r>
      <t>(-)Log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-Adj-Pvalue</t>
    </r>
  </si>
  <si>
    <t>Significance for overlap of DEGs Li-deficient 3xTg mice and humans (Abeta)</t>
  </si>
  <si>
    <t>Significance for overlap of DEGs Li-deficient 3xTg mice and humans (Abeta/tau)</t>
  </si>
  <si>
    <t>Supplementary Table 8. Overlap between snRNA-seq DEGs and AD DEGs</t>
  </si>
  <si>
    <t>A. Genes similarly regulated in Li-deficient mice and humans with  Abeta pathology</t>
  </si>
  <si>
    <t>B. Genes similarly regulated in Li-deficient mice and humans with Abeta and tau pathology</t>
  </si>
  <si>
    <t>Exc</t>
  </si>
  <si>
    <t>Inh</t>
  </si>
  <si>
    <t>Olig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</si>
</sst>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0" xfId="0" applyFill="1" applyBorder="1"/>
    <xf numFmtId="0" fontId="0" fillId="9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Fill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1" fontId="0" fillId="0" borderId="1" xfId="0" quotePrefix="1" applyNumberFormat="1" applyBorder="1" applyAlignment="1">
      <alignment horizontal="center" vertical="center"/>
    </xf>
    <xf numFmtId="11" fontId="0" fillId="0" borderId="0" xfId="0" quotePrefix="1" applyNumberFormat="1" applyAlignment="1">
      <alignment vertical="center"/>
    </xf>
    <xf numFmtId="11" fontId="0" fillId="0" borderId="0" xfId="0" quotePrefix="1" applyNumberForma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1" fontId="0" fillId="0" borderId="0" xfId="0" quotePrefix="1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Fill="1"/>
    <xf numFmtId="0" fontId="1" fillId="5" borderId="2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1" fontId="0" fillId="7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1" fontId="0" fillId="4" borderId="1" xfId="0" applyNumberFormat="1" applyFill="1" applyBorder="1" applyAlignment="1">
      <alignment horizontal="center"/>
    </xf>
    <xf numFmtId="11" fontId="0" fillId="6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11" fontId="0" fillId="9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1" fontId="0" fillId="3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1" fontId="0" fillId="10" borderId="1" xfId="0" applyNumberForma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8" borderId="3" xfId="0" applyFont="1" applyFill="1" applyBorder="1"/>
    <xf numFmtId="0" fontId="0" fillId="8" borderId="4" xfId="0" applyFont="1" applyFill="1" applyBorder="1"/>
    <xf numFmtId="0" fontId="0" fillId="8" borderId="5" xfId="0" applyFont="1" applyFill="1" applyBorder="1"/>
    <xf numFmtId="0" fontId="4" fillId="0" borderId="0" xfId="0" applyFont="1"/>
    <xf numFmtId="0" fontId="1" fillId="5" borderId="3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strRef>
              <c:f>'Supplementary Table 8'!$Z$13:$Z$19</c:f>
              <c:strCache>
                <c:ptCount val="7"/>
                <c:pt idx="0">
                  <c:v>Ast</c:v>
                </c:pt>
                <c:pt idx="1">
                  <c:v>End</c:v>
                </c:pt>
                <c:pt idx="2">
                  <c:v>Exc</c:v>
                </c:pt>
                <c:pt idx="3">
                  <c:v>Inh</c:v>
                </c:pt>
                <c:pt idx="4">
                  <c:v>Mic</c:v>
                </c:pt>
                <c:pt idx="5">
                  <c:v>Olig</c:v>
                </c:pt>
                <c:pt idx="6">
                  <c:v>OPC</c:v>
                </c:pt>
              </c:strCache>
            </c:strRef>
          </c:xVal>
          <c:yVal>
            <c:numRef>
              <c:f>'Supplementary Table 8'!$AA$13:$AA$19</c:f>
              <c:numCache>
                <c:formatCode>General</c:formatCode>
                <c:ptCount val="7"/>
                <c:pt idx="0">
                  <c:v>0.30492652300488005</c:v>
                </c:pt>
                <c:pt idx="1">
                  <c:v>0</c:v>
                </c:pt>
                <c:pt idx="2">
                  <c:v>1.559212568724996</c:v>
                </c:pt>
                <c:pt idx="3">
                  <c:v>1.3555625634442852</c:v>
                </c:pt>
                <c:pt idx="4">
                  <c:v>2.4522200965126046</c:v>
                </c:pt>
                <c:pt idx="5">
                  <c:v>0.51873299677020968</c:v>
                </c:pt>
                <c:pt idx="6">
                  <c:v>1.3555625634442852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EE-4453-82FB-5F4F8AB7545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strRef>
              <c:f>'Supplementary Table 8'!$Z$13:$Z$19</c:f>
              <c:strCache>
                <c:ptCount val="7"/>
                <c:pt idx="0">
                  <c:v>Ast</c:v>
                </c:pt>
                <c:pt idx="1">
                  <c:v>End</c:v>
                </c:pt>
                <c:pt idx="2">
                  <c:v>Exc</c:v>
                </c:pt>
                <c:pt idx="3">
                  <c:v>Inh</c:v>
                </c:pt>
                <c:pt idx="4">
                  <c:v>Mic</c:v>
                </c:pt>
                <c:pt idx="5">
                  <c:v>Olig</c:v>
                </c:pt>
                <c:pt idx="6">
                  <c:v>OPC</c:v>
                </c:pt>
              </c:strCache>
            </c:strRef>
          </c:xVal>
          <c:yVal>
            <c:numRef>
              <c:f>'Supplementary Table 8'!$AB$13:$AB$19</c:f>
              <c:numCache>
                <c:formatCode>General</c:formatCode>
                <c:ptCount val="7"/>
                <c:pt idx="0">
                  <c:v>6.1002997091722307E-2</c:v>
                </c:pt>
                <c:pt idx="1">
                  <c:v>0</c:v>
                </c:pt>
                <c:pt idx="2">
                  <c:v>5.9628950379543477</c:v>
                </c:pt>
                <c:pt idx="3">
                  <c:v>2.1256453397655499</c:v>
                </c:pt>
                <c:pt idx="4">
                  <c:v>0.47718471826044828</c:v>
                </c:pt>
                <c:pt idx="5">
                  <c:v>1.559212568724996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EE-4453-82FB-5F4F8AB75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776895"/>
        <c:axId val="1994756303"/>
      </c:scatterChart>
      <c:valAx>
        <c:axId val="875776895"/>
        <c:scaling>
          <c:orientation val="minMax"/>
          <c:max val="7.5"/>
          <c:min val="0.5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756303"/>
        <c:crosses val="autoZero"/>
        <c:crossBetween val="midCat"/>
      </c:valAx>
      <c:valAx>
        <c:axId val="199475630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776895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strRef>
              <c:f>'Supplementary Table 8'!$Z$25:$Z$31</c:f>
              <c:strCache>
                <c:ptCount val="7"/>
                <c:pt idx="0">
                  <c:v>Ast</c:v>
                </c:pt>
                <c:pt idx="1">
                  <c:v>End</c:v>
                </c:pt>
                <c:pt idx="2">
                  <c:v>Exc</c:v>
                </c:pt>
                <c:pt idx="3">
                  <c:v>Inh</c:v>
                </c:pt>
                <c:pt idx="4">
                  <c:v>Mic</c:v>
                </c:pt>
                <c:pt idx="5">
                  <c:v>Olig</c:v>
                </c:pt>
                <c:pt idx="6">
                  <c:v>OPC</c:v>
                </c:pt>
              </c:strCache>
            </c:strRef>
          </c:xVal>
          <c:yVal>
            <c:numRef>
              <c:f>'Supplementary Table 8'!$AA$25:$AA$31</c:f>
              <c:numCache>
                <c:formatCode>General</c:formatCode>
                <c:ptCount val="7"/>
                <c:pt idx="0">
                  <c:v>1.495083538386516</c:v>
                </c:pt>
                <c:pt idx="1">
                  <c:v>1.9549823321044004</c:v>
                </c:pt>
                <c:pt idx="2">
                  <c:v>1.495083538386516</c:v>
                </c:pt>
                <c:pt idx="3">
                  <c:v>1.6994855456117637</c:v>
                </c:pt>
                <c:pt idx="4">
                  <c:v>5.5828567888078915</c:v>
                </c:pt>
                <c:pt idx="5">
                  <c:v>1.9549823321044004</c:v>
                </c:pt>
                <c:pt idx="6">
                  <c:v>6.6413439785601494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2A-4CA8-90CC-49AB0CC5ADDF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strRef>
              <c:f>'Supplementary Table 8'!$Z$25:$Z$31</c:f>
              <c:strCache>
                <c:ptCount val="7"/>
                <c:pt idx="0">
                  <c:v>Ast</c:v>
                </c:pt>
                <c:pt idx="1">
                  <c:v>End</c:v>
                </c:pt>
                <c:pt idx="2">
                  <c:v>Exc</c:v>
                </c:pt>
                <c:pt idx="3">
                  <c:v>Inh</c:v>
                </c:pt>
                <c:pt idx="4">
                  <c:v>Mic</c:v>
                </c:pt>
                <c:pt idx="5">
                  <c:v>Olig</c:v>
                </c:pt>
                <c:pt idx="6">
                  <c:v>OPC</c:v>
                </c:pt>
              </c:strCache>
            </c:strRef>
          </c:xVal>
          <c:yVal>
            <c:numRef>
              <c:f>'Supplementary Table 8'!$AB$25:$AB$31</c:f>
              <c:numCache>
                <c:formatCode>General</c:formatCode>
                <c:ptCount val="7"/>
                <c:pt idx="0">
                  <c:v>9.3671971022659214E-2</c:v>
                </c:pt>
                <c:pt idx="1">
                  <c:v>0</c:v>
                </c:pt>
                <c:pt idx="2">
                  <c:v>2.2617955919149586</c:v>
                </c:pt>
                <c:pt idx="3">
                  <c:v>1.3767867666956195</c:v>
                </c:pt>
                <c:pt idx="4">
                  <c:v>1.4108877625436063</c:v>
                </c:pt>
                <c:pt idx="5">
                  <c:v>1.6994855456117637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2A-4CA8-90CC-49AB0CC5A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5522143"/>
        <c:axId val="1994691823"/>
      </c:scatterChart>
      <c:valAx>
        <c:axId val="765522143"/>
        <c:scaling>
          <c:orientation val="minMax"/>
          <c:max val="7.5"/>
          <c:min val="0.5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691823"/>
        <c:crosses val="autoZero"/>
        <c:crossBetween val="midCat"/>
      </c:valAx>
      <c:valAx>
        <c:axId val="199469182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522143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419100</xdr:colOff>
      <xdr:row>8</xdr:row>
      <xdr:rowOff>152400</xdr:rowOff>
    </xdr:from>
    <xdr:to>
      <xdr:col>34</xdr:col>
      <xdr:colOff>466724</xdr:colOff>
      <xdr:row>19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8A086C-BC76-4F80-9026-29AF3A1BA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409574</xdr:colOff>
      <xdr:row>20</xdr:row>
      <xdr:rowOff>142875</xdr:rowOff>
    </xdr:from>
    <xdr:to>
      <xdr:col>34</xdr:col>
      <xdr:colOff>447675</xdr:colOff>
      <xdr:row>31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9F4CBC7-4704-4CD8-9894-BE1758DE0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859D-9137-46DF-BE8B-D5BE042E076D}">
  <dimension ref="A2:AB247"/>
  <sheetViews>
    <sheetView tabSelected="1" workbookViewId="0">
      <selection activeCell="I28" sqref="I28"/>
    </sheetView>
  </sheetViews>
  <sheetFormatPr defaultRowHeight="15" x14ac:dyDescent="0.25"/>
  <cols>
    <col min="1" max="1" width="13.5703125" style="1" customWidth="1"/>
    <col min="2" max="2" width="9.140625" style="1"/>
    <col min="3" max="3" width="21.140625" style="2" customWidth="1"/>
    <col min="4" max="4" width="18.7109375" style="2" customWidth="1"/>
    <col min="5" max="5" width="16.28515625" style="2" customWidth="1"/>
    <col min="6" max="6" width="14.42578125" style="2" customWidth="1"/>
    <col min="7" max="7" width="12.85546875" style="2" customWidth="1"/>
    <col min="8" max="8" width="14.42578125" style="2" customWidth="1"/>
    <col min="9" max="9" width="6.28515625" customWidth="1"/>
    <col min="10" max="10" width="13" style="1" customWidth="1"/>
    <col min="11" max="11" width="9.140625" style="1"/>
    <col min="12" max="12" width="20.7109375" customWidth="1"/>
    <col min="13" max="13" width="19" customWidth="1"/>
    <col min="14" max="14" width="12.28515625" style="2" customWidth="1"/>
    <col min="15" max="15" width="14" style="2" customWidth="1"/>
    <col min="16" max="16" width="12" style="2" customWidth="1"/>
    <col min="17" max="17" width="13.7109375" style="2" customWidth="1"/>
    <col min="19" max="19" width="30.85546875" customWidth="1"/>
    <col min="20" max="20" width="8.85546875" customWidth="1"/>
    <col min="21" max="21" width="13.42578125" customWidth="1"/>
    <col min="22" max="23" width="15.140625" customWidth="1"/>
    <col min="24" max="24" width="14.7109375" customWidth="1"/>
    <col min="25" max="25" width="5.85546875" style="27" customWidth="1"/>
    <col min="27" max="27" width="20.5703125" customWidth="1"/>
    <col min="28" max="28" width="19.140625" customWidth="1"/>
  </cols>
  <sheetData>
    <row r="2" spans="1:28" ht="19.5" x14ac:dyDescent="0.3">
      <c r="A2" s="31" t="s">
        <v>594</v>
      </c>
      <c r="B2" s="31"/>
      <c r="C2" s="66"/>
      <c r="D2" s="66"/>
      <c r="E2" s="32"/>
      <c r="H2"/>
      <c r="I2" s="31"/>
      <c r="J2" s="31"/>
      <c r="K2" s="66"/>
      <c r="L2" s="66"/>
      <c r="M2" s="32"/>
      <c r="Q2"/>
      <c r="X2" s="27"/>
      <c r="Y2"/>
    </row>
    <row r="3" spans="1:28" ht="15.75" thickBot="1" x14ac:dyDescent="0.3"/>
    <row r="4" spans="1:28" ht="15.75" thickBot="1" x14ac:dyDescent="0.3">
      <c r="A4" s="8" t="s">
        <v>595</v>
      </c>
      <c r="B4" s="9"/>
      <c r="C4" s="10"/>
      <c r="D4" s="10"/>
      <c r="E4" s="10"/>
      <c r="F4" s="10"/>
      <c r="G4" s="10"/>
      <c r="H4" s="62"/>
      <c r="J4" s="8" t="s">
        <v>596</v>
      </c>
      <c r="K4" s="9"/>
      <c r="L4" s="10"/>
      <c r="M4" s="10"/>
      <c r="N4" s="10"/>
      <c r="O4" s="10"/>
      <c r="P4" s="10"/>
      <c r="Q4" s="10"/>
      <c r="R4" s="7"/>
      <c r="S4" s="15"/>
      <c r="T4" s="15"/>
      <c r="U4" s="15"/>
      <c r="V4" s="15"/>
      <c r="W4" s="15"/>
    </row>
    <row r="5" spans="1:28" ht="15.75" thickBot="1" x14ac:dyDescent="0.3"/>
    <row r="6" spans="1:28" ht="15.75" thickBot="1" x14ac:dyDescent="0.3">
      <c r="E6" s="67" t="s">
        <v>520</v>
      </c>
      <c r="F6" s="68"/>
      <c r="G6" s="67" t="s">
        <v>583</v>
      </c>
      <c r="H6" s="68"/>
      <c r="N6" s="67" t="s">
        <v>520</v>
      </c>
      <c r="O6" s="68"/>
      <c r="P6" s="67" t="s">
        <v>585</v>
      </c>
      <c r="Q6" s="68"/>
    </row>
    <row r="7" spans="1:28" x14ac:dyDescent="0.25">
      <c r="A7" s="24" t="s">
        <v>580</v>
      </c>
      <c r="B7" s="24" t="s">
        <v>292</v>
      </c>
      <c r="C7" s="24" t="s">
        <v>581</v>
      </c>
      <c r="D7" s="24" t="s">
        <v>582</v>
      </c>
      <c r="E7" s="49" t="s">
        <v>518</v>
      </c>
      <c r="F7" s="49" t="s">
        <v>519</v>
      </c>
      <c r="G7" s="49" t="s">
        <v>518</v>
      </c>
      <c r="H7" s="49" t="s">
        <v>519</v>
      </c>
      <c r="J7" s="24" t="s">
        <v>580</v>
      </c>
      <c r="K7" s="24" t="s">
        <v>292</v>
      </c>
      <c r="L7" s="24" t="s">
        <v>581</v>
      </c>
      <c r="M7" s="24" t="s">
        <v>582</v>
      </c>
      <c r="N7" s="49" t="s">
        <v>518</v>
      </c>
      <c r="O7" s="49" t="s">
        <v>519</v>
      </c>
      <c r="P7" s="49" t="s">
        <v>518</v>
      </c>
      <c r="Q7" s="49" t="s">
        <v>519</v>
      </c>
    </row>
    <row r="8" spans="1:28" x14ac:dyDescent="0.25">
      <c r="A8" s="18" t="s">
        <v>293</v>
      </c>
      <c r="B8" s="18" t="s">
        <v>294</v>
      </c>
      <c r="C8" s="11" t="s">
        <v>115</v>
      </c>
      <c r="D8" s="11" t="s">
        <v>115</v>
      </c>
      <c r="E8" s="50">
        <v>0.37956203404850802</v>
      </c>
      <c r="F8" s="51">
        <v>6.7242830683600306E-5</v>
      </c>
      <c r="G8" s="50">
        <v>0.376199483</v>
      </c>
      <c r="H8" s="50">
        <v>2.9104670999999999E-2</v>
      </c>
      <c r="J8" s="18" t="s">
        <v>448</v>
      </c>
      <c r="K8" s="18" t="s">
        <v>294</v>
      </c>
      <c r="L8" s="11" t="s">
        <v>114</v>
      </c>
      <c r="M8" s="11" t="s">
        <v>114</v>
      </c>
      <c r="N8" s="50">
        <v>0.257548498732808</v>
      </c>
      <c r="O8" s="51">
        <v>6.04587159839833E-5</v>
      </c>
      <c r="P8" s="50">
        <v>0.148055399</v>
      </c>
      <c r="Q8" s="50">
        <v>2.4344023999999999E-2</v>
      </c>
    </row>
    <row r="9" spans="1:28" ht="15.75" thickBot="1" x14ac:dyDescent="0.3">
      <c r="A9" s="18" t="s">
        <v>295</v>
      </c>
      <c r="B9" s="18" t="s">
        <v>294</v>
      </c>
      <c r="C9" s="11" t="s">
        <v>111</v>
      </c>
      <c r="D9" s="11" t="s">
        <v>111</v>
      </c>
      <c r="E9" s="50">
        <v>-0.323462216804283</v>
      </c>
      <c r="F9" s="51">
        <v>1.1037621481444799E-5</v>
      </c>
      <c r="G9" s="50">
        <v>-0.26969746900000002</v>
      </c>
      <c r="H9" s="50">
        <v>5.3909869999999999E-3</v>
      </c>
      <c r="J9" s="18" t="s">
        <v>521</v>
      </c>
      <c r="K9" s="18" t="s">
        <v>294</v>
      </c>
      <c r="L9" s="11" t="s">
        <v>110</v>
      </c>
      <c r="M9" s="11" t="s">
        <v>110</v>
      </c>
      <c r="N9" s="50">
        <v>-0.30321154814074303</v>
      </c>
      <c r="O9" s="51">
        <v>7.10383197854923E-6</v>
      </c>
      <c r="P9" s="50">
        <v>-0.13462349200000001</v>
      </c>
      <c r="Q9" s="50">
        <v>9.6742519999999995E-3</v>
      </c>
    </row>
    <row r="10" spans="1:28" ht="15.75" thickBot="1" x14ac:dyDescent="0.3">
      <c r="A10" s="20" t="s">
        <v>296</v>
      </c>
      <c r="B10" s="20" t="s">
        <v>297</v>
      </c>
      <c r="C10" s="12" t="s">
        <v>268</v>
      </c>
      <c r="D10" s="12" t="s">
        <v>268</v>
      </c>
      <c r="E10" s="53">
        <v>-5.2742080526418503E-2</v>
      </c>
      <c r="F10" s="54">
        <v>5.0833146251701701E-7</v>
      </c>
      <c r="G10" s="53">
        <v>-0.127814235</v>
      </c>
      <c r="H10" s="53">
        <v>1.8787301999999999E-2</v>
      </c>
      <c r="J10" s="18" t="s">
        <v>293</v>
      </c>
      <c r="K10" s="18" t="s">
        <v>294</v>
      </c>
      <c r="L10" s="11" t="s">
        <v>115</v>
      </c>
      <c r="M10" s="11" t="s">
        <v>115</v>
      </c>
      <c r="N10" s="50">
        <v>0.37956203404850802</v>
      </c>
      <c r="O10" s="51">
        <v>6.7242830683600306E-5</v>
      </c>
      <c r="P10" s="50">
        <v>0.67514519299999998</v>
      </c>
      <c r="Q10" s="50">
        <v>2.364E-4</v>
      </c>
      <c r="S10" s="28" t="s">
        <v>592</v>
      </c>
      <c r="T10" s="29"/>
      <c r="U10" s="29"/>
      <c r="V10" s="29"/>
      <c r="W10" s="29"/>
      <c r="X10" s="30"/>
      <c r="Y10" s="15"/>
    </row>
    <row r="11" spans="1:28" x14ac:dyDescent="0.25">
      <c r="A11" s="20" t="s">
        <v>298</v>
      </c>
      <c r="B11" s="20" t="s">
        <v>297</v>
      </c>
      <c r="C11" s="12" t="s">
        <v>196</v>
      </c>
      <c r="D11" s="12" t="s">
        <v>196</v>
      </c>
      <c r="E11" s="53">
        <v>6.2433303217527998E-2</v>
      </c>
      <c r="F11" s="53">
        <v>5.3215869509085903E-4</v>
      </c>
      <c r="G11" s="53">
        <v>0.19556781600000001</v>
      </c>
      <c r="H11" s="53">
        <v>8.9992299999999996E-4</v>
      </c>
      <c r="J11" s="18" t="s">
        <v>522</v>
      </c>
      <c r="K11" s="18" t="s">
        <v>294</v>
      </c>
      <c r="L11" s="11" t="s">
        <v>116</v>
      </c>
      <c r="M11" s="11" t="s">
        <v>116</v>
      </c>
      <c r="N11" s="50">
        <v>0.345867428446335</v>
      </c>
      <c r="O11" s="50">
        <v>1.63257713652722E-4</v>
      </c>
      <c r="P11" s="50">
        <v>0.22124771500000001</v>
      </c>
      <c r="Q11" s="50">
        <v>4.2646885000000002E-2</v>
      </c>
      <c r="U11" s="25" t="s">
        <v>283</v>
      </c>
      <c r="V11" s="25" t="s">
        <v>283</v>
      </c>
      <c r="W11" s="25" t="s">
        <v>284</v>
      </c>
      <c r="X11" s="25" t="s">
        <v>284</v>
      </c>
      <c r="Y11" s="42"/>
      <c r="AA11" s="46" t="s">
        <v>283</v>
      </c>
      <c r="AB11" s="46" t="s">
        <v>284</v>
      </c>
    </row>
    <row r="12" spans="1:28" ht="18" x14ac:dyDescent="0.35">
      <c r="A12" s="20" t="s">
        <v>299</v>
      </c>
      <c r="B12" s="20" t="s">
        <v>297</v>
      </c>
      <c r="C12" s="12" t="s">
        <v>28</v>
      </c>
      <c r="D12" s="12" t="s">
        <v>28</v>
      </c>
      <c r="E12" s="53">
        <v>-6.9972710407207706E-2</v>
      </c>
      <c r="F12" s="54">
        <v>3.1303144230072999E-9</v>
      </c>
      <c r="G12" s="53">
        <v>-0.12045866</v>
      </c>
      <c r="H12" s="53">
        <v>3.514199E-3</v>
      </c>
      <c r="J12" s="18" t="s">
        <v>523</v>
      </c>
      <c r="K12" s="18" t="s">
        <v>294</v>
      </c>
      <c r="L12" s="11" t="s">
        <v>113</v>
      </c>
      <c r="M12" s="11" t="s">
        <v>113</v>
      </c>
      <c r="N12" s="50">
        <v>0.40371174460505199</v>
      </c>
      <c r="O12" s="51">
        <v>4.8876465925753197E-5</v>
      </c>
      <c r="P12" s="50">
        <v>0.35884928100000002</v>
      </c>
      <c r="Q12" s="50">
        <v>2.9213565E-2</v>
      </c>
      <c r="U12" s="4" t="s">
        <v>291</v>
      </c>
      <c r="V12" s="4" t="s">
        <v>590</v>
      </c>
      <c r="W12" s="6" t="s">
        <v>291</v>
      </c>
      <c r="X12" s="47" t="s">
        <v>590</v>
      </c>
      <c r="Y12" s="42"/>
      <c r="AA12" s="46" t="s">
        <v>591</v>
      </c>
      <c r="AB12" s="46" t="s">
        <v>591</v>
      </c>
    </row>
    <row r="13" spans="1:28" x14ac:dyDescent="0.25">
      <c r="A13" s="20" t="s">
        <v>300</v>
      </c>
      <c r="B13" s="20" t="s">
        <v>297</v>
      </c>
      <c r="C13" s="12" t="s">
        <v>8</v>
      </c>
      <c r="D13" s="12" t="s">
        <v>8</v>
      </c>
      <c r="E13" s="53">
        <v>5.7861499046736799E-2</v>
      </c>
      <c r="F13" s="53">
        <v>1.5733089158164099E-3</v>
      </c>
      <c r="G13" s="53">
        <v>0.55663686499999998</v>
      </c>
      <c r="H13" s="53">
        <v>5.6761500000000005E-4</v>
      </c>
      <c r="J13" s="18" t="s">
        <v>524</v>
      </c>
      <c r="K13" s="18" t="s">
        <v>294</v>
      </c>
      <c r="L13" s="11" t="s">
        <v>112</v>
      </c>
      <c r="M13" s="11" t="s">
        <v>112</v>
      </c>
      <c r="N13" s="50">
        <v>0.32088310509624501</v>
      </c>
      <c r="O13" s="51">
        <v>1.1103775373427901E-5</v>
      </c>
      <c r="P13" s="50">
        <v>0.38882902899999999</v>
      </c>
      <c r="Q13" s="51">
        <v>6.0614000000000001E-6</v>
      </c>
      <c r="S13" s="3" t="s">
        <v>287</v>
      </c>
      <c r="T13" s="26" t="s">
        <v>586</v>
      </c>
      <c r="U13" s="35">
        <v>0.35395287260302499</v>
      </c>
      <c r="V13" s="37">
        <v>0.49553402164423499</v>
      </c>
      <c r="W13" s="41">
        <v>0.68274991129717699</v>
      </c>
      <c r="X13" s="35">
        <v>0.86895443256004401</v>
      </c>
      <c r="Y13" s="43"/>
      <c r="Z13" s="26" t="s">
        <v>586</v>
      </c>
      <c r="AA13" s="5">
        <f t="shared" ref="AA13:AA19" si="0">-LOG10(V13)</f>
        <v>0.30492652300488005</v>
      </c>
      <c r="AB13" s="5">
        <f>-LOG10(X13)</f>
        <v>6.1002997091722307E-2</v>
      </c>
    </row>
    <row r="14" spans="1:28" x14ac:dyDescent="0.25">
      <c r="A14" s="20" t="s">
        <v>301</v>
      </c>
      <c r="B14" s="20" t="s">
        <v>297</v>
      </c>
      <c r="C14" s="12" t="s">
        <v>47</v>
      </c>
      <c r="D14" s="12" t="s">
        <v>47</v>
      </c>
      <c r="E14" s="53">
        <v>-5.9024034104663697E-2</v>
      </c>
      <c r="F14" s="54">
        <v>2.7087305891810501E-5</v>
      </c>
      <c r="G14" s="53">
        <v>-0.104315463</v>
      </c>
      <c r="H14" s="53">
        <v>6.0988689999999998E-3</v>
      </c>
      <c r="J14" s="18" t="s">
        <v>525</v>
      </c>
      <c r="K14" s="18" t="s">
        <v>294</v>
      </c>
      <c r="L14" s="11" t="s">
        <v>19</v>
      </c>
      <c r="M14" s="11" t="s">
        <v>19</v>
      </c>
      <c r="N14" s="50">
        <v>0.70261417695807904</v>
      </c>
      <c r="O14" s="51">
        <v>5.7863123694465999E-49</v>
      </c>
      <c r="P14" s="50">
        <v>0.140468758</v>
      </c>
      <c r="Q14" s="51">
        <v>7.1436199999999999E-5</v>
      </c>
      <c r="S14" s="3" t="s">
        <v>290</v>
      </c>
      <c r="T14" s="26" t="s">
        <v>587</v>
      </c>
      <c r="U14" s="35">
        <v>1</v>
      </c>
      <c r="V14" s="37">
        <v>1</v>
      </c>
      <c r="W14" s="41">
        <v>1</v>
      </c>
      <c r="X14" s="35">
        <v>1</v>
      </c>
      <c r="Y14" s="43"/>
      <c r="Z14" s="26" t="s">
        <v>587</v>
      </c>
      <c r="AA14" s="5">
        <f t="shared" si="0"/>
        <v>0</v>
      </c>
      <c r="AB14" s="5">
        <f t="shared" ref="AB14:AB19" si="1">-LOG10(X14)</f>
        <v>0</v>
      </c>
    </row>
    <row r="15" spans="1:28" x14ac:dyDescent="0.25">
      <c r="A15" s="20" t="s">
        <v>302</v>
      </c>
      <c r="B15" s="20" t="s">
        <v>297</v>
      </c>
      <c r="C15" s="12" t="s">
        <v>252</v>
      </c>
      <c r="D15" s="12" t="s">
        <v>252</v>
      </c>
      <c r="E15" s="53">
        <v>7.9447514940476596E-2</v>
      </c>
      <c r="F15" s="54">
        <v>4.67988520922352E-14</v>
      </c>
      <c r="G15" s="53">
        <v>0.28773957900000002</v>
      </c>
      <c r="H15" s="53">
        <v>6.6956699999999999E-3</v>
      </c>
      <c r="J15" s="18" t="s">
        <v>526</v>
      </c>
      <c r="K15" s="18" t="s">
        <v>294</v>
      </c>
      <c r="L15" s="11" t="s">
        <v>40</v>
      </c>
      <c r="M15" s="11" t="s">
        <v>584</v>
      </c>
      <c r="N15" s="50">
        <v>-0.27544867946449603</v>
      </c>
      <c r="O15" s="51">
        <v>2.0681576535104501E-17</v>
      </c>
      <c r="P15" s="50">
        <v>-0.107319942</v>
      </c>
      <c r="Q15" s="50">
        <v>1.7637513E-2</v>
      </c>
      <c r="S15" s="3" t="s">
        <v>588</v>
      </c>
      <c r="T15" s="26" t="s">
        <v>597</v>
      </c>
      <c r="U15" s="35">
        <v>9.8543821467524505E-3</v>
      </c>
      <c r="V15" s="37">
        <v>2.7592270010906899E-2</v>
      </c>
      <c r="W15" s="40">
        <v>7.7799521583204794E-8</v>
      </c>
      <c r="X15" s="38">
        <v>1.08919330216487E-6</v>
      </c>
      <c r="Y15" s="44"/>
      <c r="Z15" s="26" t="s">
        <v>597</v>
      </c>
      <c r="AA15" s="5">
        <f t="shared" si="0"/>
        <v>1.559212568724996</v>
      </c>
      <c r="AB15" s="5">
        <f t="shared" si="1"/>
        <v>5.9628950379543477</v>
      </c>
    </row>
    <row r="16" spans="1:28" x14ac:dyDescent="0.25">
      <c r="A16" s="20" t="s">
        <v>303</v>
      </c>
      <c r="B16" s="20" t="s">
        <v>297</v>
      </c>
      <c r="C16" s="12" t="s">
        <v>56</v>
      </c>
      <c r="D16" s="12" t="s">
        <v>56</v>
      </c>
      <c r="E16" s="53">
        <v>-9.2741422498771903E-2</v>
      </c>
      <c r="F16" s="54">
        <v>1.2181713098412401E-18</v>
      </c>
      <c r="G16" s="53">
        <v>-0.102324841</v>
      </c>
      <c r="H16" s="53">
        <v>4.7378714000000002E-2</v>
      </c>
      <c r="J16" s="18" t="s">
        <v>527</v>
      </c>
      <c r="K16" s="18" t="s">
        <v>294</v>
      </c>
      <c r="L16" s="11" t="s">
        <v>22</v>
      </c>
      <c r="M16" s="11" t="s">
        <v>22</v>
      </c>
      <c r="N16" s="50">
        <v>-0.48514611736164098</v>
      </c>
      <c r="O16" s="51">
        <v>1.42859642483598E-18</v>
      </c>
      <c r="P16" s="50">
        <v>-0.22959189899999999</v>
      </c>
      <c r="Q16" s="50">
        <v>1.4646225000000001E-2</v>
      </c>
      <c r="S16" s="3" t="s">
        <v>286</v>
      </c>
      <c r="T16" s="26" t="s">
        <v>598</v>
      </c>
      <c r="U16" s="35">
        <v>2.20499414644218E-2</v>
      </c>
      <c r="V16" s="37">
        <v>4.4099882928843703E-2</v>
      </c>
      <c r="W16" s="41">
        <v>1.6045301394209299E-3</v>
      </c>
      <c r="X16" s="35">
        <v>7.4878073172976803E-3</v>
      </c>
      <c r="Y16" s="43"/>
      <c r="Z16" s="26" t="s">
        <v>598</v>
      </c>
      <c r="AA16" s="5">
        <f t="shared" si="0"/>
        <v>1.3555625634442852</v>
      </c>
      <c r="AB16" s="5">
        <f t="shared" si="1"/>
        <v>2.1256453397655499</v>
      </c>
    </row>
    <row r="17" spans="1:28" x14ac:dyDescent="0.25">
      <c r="A17" s="20" t="s">
        <v>304</v>
      </c>
      <c r="B17" s="20" t="s">
        <v>297</v>
      </c>
      <c r="C17" s="12" t="s">
        <v>257</v>
      </c>
      <c r="D17" s="12" t="s">
        <v>257</v>
      </c>
      <c r="E17" s="53">
        <v>-7.7716594965719005E-2</v>
      </c>
      <c r="F17" s="54">
        <v>1.68133653817989E-5</v>
      </c>
      <c r="G17" s="53">
        <v>-0.162204929</v>
      </c>
      <c r="H17" s="53">
        <v>2.6481405E-2</v>
      </c>
      <c r="J17" s="19" t="s">
        <v>477</v>
      </c>
      <c r="K17" s="19" t="s">
        <v>528</v>
      </c>
      <c r="L17" s="13" t="s">
        <v>105</v>
      </c>
      <c r="M17" s="13" t="s">
        <v>105</v>
      </c>
      <c r="N17" s="52">
        <v>0.60524019199374401</v>
      </c>
      <c r="O17" s="52">
        <v>7.9582605997002202E-4</v>
      </c>
      <c r="P17" s="52">
        <v>0.54805626799999996</v>
      </c>
      <c r="Q17" s="52">
        <v>1.0750317000000001E-2</v>
      </c>
      <c r="S17" s="3" t="s">
        <v>288</v>
      </c>
      <c r="T17" s="26" t="s">
        <v>589</v>
      </c>
      <c r="U17" s="36">
        <v>5.0429175015113004E-4</v>
      </c>
      <c r="V17" s="37">
        <v>3.5300422510579099E-3</v>
      </c>
      <c r="W17" s="41">
        <v>0.214254402958615</v>
      </c>
      <c r="X17" s="35">
        <v>0.33328462682451199</v>
      </c>
      <c r="Y17" s="43"/>
      <c r="Z17" s="26" t="s">
        <v>589</v>
      </c>
      <c r="AA17" s="5">
        <f t="shared" si="0"/>
        <v>2.4522200965126046</v>
      </c>
      <c r="AB17" s="5">
        <f t="shared" si="1"/>
        <v>0.47718471826044828</v>
      </c>
    </row>
    <row r="18" spans="1:28" x14ac:dyDescent="0.25">
      <c r="A18" s="20" t="s">
        <v>305</v>
      </c>
      <c r="B18" s="20" t="s">
        <v>297</v>
      </c>
      <c r="C18" s="12" t="s">
        <v>79</v>
      </c>
      <c r="D18" s="12" t="s">
        <v>79</v>
      </c>
      <c r="E18" s="53">
        <v>0.10849477754431799</v>
      </c>
      <c r="F18" s="54">
        <v>4.8490366340137498E-22</v>
      </c>
      <c r="G18" s="53">
        <v>0.25611759099999998</v>
      </c>
      <c r="H18" s="53">
        <v>1.156985E-2</v>
      </c>
      <c r="J18" s="20" t="s">
        <v>448</v>
      </c>
      <c r="K18" s="20" t="s">
        <v>297</v>
      </c>
      <c r="L18" s="12" t="s">
        <v>114</v>
      </c>
      <c r="M18" s="12" t="s">
        <v>114</v>
      </c>
      <c r="N18" s="53">
        <v>0.236727418799767</v>
      </c>
      <c r="O18" s="54">
        <v>3.7199288390278597E-105</v>
      </c>
      <c r="P18" s="53">
        <v>0.21431734599999999</v>
      </c>
      <c r="Q18" s="53">
        <v>4.6107299999999999E-4</v>
      </c>
      <c r="S18" s="3" t="s">
        <v>285</v>
      </c>
      <c r="T18" s="26" t="s">
        <v>599</v>
      </c>
      <c r="U18" s="35">
        <v>0.17307285368867001</v>
      </c>
      <c r="V18" s="37">
        <v>0.30287749395517299</v>
      </c>
      <c r="W18" s="41">
        <v>9.3177443202719194E-3</v>
      </c>
      <c r="X18" s="35">
        <v>2.7592270010906899E-2</v>
      </c>
      <c r="Y18" s="43"/>
      <c r="Z18" s="26" t="s">
        <v>599</v>
      </c>
      <c r="AA18" s="5">
        <f t="shared" si="0"/>
        <v>0.51873299677020968</v>
      </c>
      <c r="AB18" s="5">
        <f t="shared" si="1"/>
        <v>1.559212568724996</v>
      </c>
    </row>
    <row r="19" spans="1:28" x14ac:dyDescent="0.25">
      <c r="A19" s="20" t="s">
        <v>306</v>
      </c>
      <c r="B19" s="20" t="s">
        <v>297</v>
      </c>
      <c r="C19" s="12" t="s">
        <v>49</v>
      </c>
      <c r="D19" s="12" t="s">
        <v>49</v>
      </c>
      <c r="E19" s="53">
        <v>-0.111495032366805</v>
      </c>
      <c r="F19" s="54">
        <v>4.3866932356327699E-27</v>
      </c>
      <c r="G19" s="53">
        <v>-8.0505439999999998E-2</v>
      </c>
      <c r="H19" s="53">
        <v>3.2367490000000001E-3</v>
      </c>
      <c r="J19" s="20" t="s">
        <v>344</v>
      </c>
      <c r="K19" s="20" t="s">
        <v>297</v>
      </c>
      <c r="L19" s="12" t="s">
        <v>270</v>
      </c>
      <c r="M19" s="12" t="s">
        <v>270</v>
      </c>
      <c r="N19" s="53">
        <v>4.7358586001729798E-2</v>
      </c>
      <c r="O19" s="53">
        <v>5.2643935515315501E-4</v>
      </c>
      <c r="P19" s="53">
        <v>0.26499314200000001</v>
      </c>
      <c r="Q19" s="53">
        <v>4.5143880000000003E-3</v>
      </c>
      <c r="S19" s="3" t="s">
        <v>289</v>
      </c>
      <c r="T19" s="26" t="s">
        <v>516</v>
      </c>
      <c r="U19" s="35">
        <v>2.11517715495247E-2</v>
      </c>
      <c r="V19" s="37">
        <v>4.4099882928843703E-2</v>
      </c>
      <c r="W19" s="41">
        <v>1</v>
      </c>
      <c r="X19" s="35">
        <v>1</v>
      </c>
      <c r="Y19" s="43"/>
      <c r="Z19" s="26" t="s">
        <v>516</v>
      </c>
      <c r="AA19" s="5">
        <f t="shared" si="0"/>
        <v>1.3555625634442852</v>
      </c>
      <c r="AB19" s="5">
        <f t="shared" si="1"/>
        <v>0</v>
      </c>
    </row>
    <row r="20" spans="1:28" x14ac:dyDescent="0.25">
      <c r="A20" s="20" t="s">
        <v>307</v>
      </c>
      <c r="B20" s="20" t="s">
        <v>297</v>
      </c>
      <c r="C20" s="12" t="s">
        <v>41</v>
      </c>
      <c r="D20" s="12" t="s">
        <v>41</v>
      </c>
      <c r="E20" s="53">
        <v>-4.5881857296408299E-2</v>
      </c>
      <c r="F20" s="53">
        <v>3.43898992324553E-2</v>
      </c>
      <c r="G20" s="53">
        <v>-0.11593832499999999</v>
      </c>
      <c r="H20" s="53">
        <v>4.9172895000000001E-2</v>
      </c>
      <c r="J20" s="20" t="s">
        <v>529</v>
      </c>
      <c r="K20" s="20" t="s">
        <v>297</v>
      </c>
      <c r="L20" s="12" t="s">
        <v>260</v>
      </c>
      <c r="M20" s="12" t="s">
        <v>260</v>
      </c>
      <c r="N20" s="53">
        <v>-5.5770515893731901E-2</v>
      </c>
      <c r="O20" s="54">
        <v>2.3652611116652301E-6</v>
      </c>
      <c r="P20" s="53">
        <v>-0.218074036</v>
      </c>
      <c r="Q20" s="53">
        <v>3.928077E-2</v>
      </c>
      <c r="S20" s="1"/>
      <c r="T20" s="1"/>
      <c r="V20" s="33"/>
      <c r="Z20" s="1"/>
      <c r="AA20" s="2"/>
      <c r="AB20" s="2"/>
    </row>
    <row r="21" spans="1:28" ht="15.75" thickBot="1" x14ac:dyDescent="0.3">
      <c r="A21" s="20" t="s">
        <v>308</v>
      </c>
      <c r="B21" s="20" t="s">
        <v>297</v>
      </c>
      <c r="C21" s="12" t="s">
        <v>129</v>
      </c>
      <c r="D21" s="12" t="s">
        <v>129</v>
      </c>
      <c r="E21" s="53">
        <v>-7.3795085183243805E-2</v>
      </c>
      <c r="F21" s="54">
        <v>1.7216934077431399E-10</v>
      </c>
      <c r="G21" s="53">
        <v>-6.0745220000000003E-2</v>
      </c>
      <c r="H21" s="53">
        <v>4.7866106999999998E-2</v>
      </c>
      <c r="J21" s="20" t="s">
        <v>358</v>
      </c>
      <c r="K21" s="20" t="s">
        <v>297</v>
      </c>
      <c r="L21" s="12" t="s">
        <v>150</v>
      </c>
      <c r="M21" s="12" t="s">
        <v>150</v>
      </c>
      <c r="N21" s="53">
        <v>-0.42676920766127102</v>
      </c>
      <c r="O21" s="54">
        <v>4.6414861421459502E-158</v>
      </c>
      <c r="P21" s="53">
        <v>-0.18581953400000001</v>
      </c>
      <c r="Q21" s="53">
        <v>9.7805849999999996E-3</v>
      </c>
      <c r="S21" s="1"/>
      <c r="T21" s="1"/>
      <c r="Z21" s="1"/>
      <c r="AA21" s="2"/>
      <c r="AB21" s="2"/>
    </row>
    <row r="22" spans="1:28" ht="15.75" thickBot="1" x14ac:dyDescent="0.3">
      <c r="A22" s="20" t="s">
        <v>309</v>
      </c>
      <c r="B22" s="20" t="s">
        <v>297</v>
      </c>
      <c r="C22" s="12" t="s">
        <v>198</v>
      </c>
      <c r="D22" s="12" t="s">
        <v>198</v>
      </c>
      <c r="E22" s="53">
        <v>3.8385179441144703E-2</v>
      </c>
      <c r="F22" s="53">
        <v>2.6921250506081899E-2</v>
      </c>
      <c r="G22" s="53">
        <v>0.35951459899999999</v>
      </c>
      <c r="H22" s="53">
        <v>1.022422E-3</v>
      </c>
      <c r="J22" s="20" t="s">
        <v>362</v>
      </c>
      <c r="K22" s="20" t="s">
        <v>297</v>
      </c>
      <c r="L22" s="12" t="s">
        <v>152</v>
      </c>
      <c r="M22" s="12" t="s">
        <v>152</v>
      </c>
      <c r="N22" s="53">
        <v>5.9421756254438803E-2</v>
      </c>
      <c r="O22" s="54">
        <v>6.9460500511982299E-6</v>
      </c>
      <c r="P22" s="53">
        <v>0.180302726</v>
      </c>
      <c r="Q22" s="53">
        <v>3.5665256999999999E-2</v>
      </c>
      <c r="S22" s="63" t="s">
        <v>593</v>
      </c>
      <c r="T22" s="64"/>
      <c r="U22" s="64"/>
      <c r="V22" s="64"/>
      <c r="W22" s="64"/>
      <c r="X22" s="65"/>
      <c r="Y22" s="15"/>
      <c r="Z22" s="1"/>
      <c r="AA22" s="2"/>
      <c r="AB22" s="2"/>
    </row>
    <row r="23" spans="1:28" x14ac:dyDescent="0.25">
      <c r="A23" s="20" t="s">
        <v>310</v>
      </c>
      <c r="B23" s="20" t="s">
        <v>297</v>
      </c>
      <c r="C23" s="12" t="s">
        <v>130</v>
      </c>
      <c r="D23" s="12" t="s">
        <v>130</v>
      </c>
      <c r="E23" s="53">
        <v>-5.4191244492741E-2</v>
      </c>
      <c r="F23" s="53">
        <v>1.8132901402412499E-2</v>
      </c>
      <c r="G23" s="53">
        <v>-0.141269641</v>
      </c>
      <c r="H23" s="53">
        <v>2.8603369999999999E-2</v>
      </c>
      <c r="J23" s="20" t="s">
        <v>364</v>
      </c>
      <c r="K23" s="20" t="s">
        <v>297</v>
      </c>
      <c r="L23" s="12" t="s">
        <v>153</v>
      </c>
      <c r="M23" s="12" t="s">
        <v>153</v>
      </c>
      <c r="N23" s="53">
        <v>5.8292535910976398E-2</v>
      </c>
      <c r="O23" s="53">
        <v>3.6850286824175599E-3</v>
      </c>
      <c r="P23" s="53">
        <v>0.18569867300000001</v>
      </c>
      <c r="Q23" s="53">
        <v>3.1114199999999998E-4</v>
      </c>
      <c r="S23" s="48"/>
      <c r="T23" s="48"/>
      <c r="U23" s="25" t="s">
        <v>283</v>
      </c>
      <c r="V23" s="25" t="s">
        <v>283</v>
      </c>
      <c r="W23" s="25" t="s">
        <v>284</v>
      </c>
      <c r="X23" s="25" t="s">
        <v>284</v>
      </c>
      <c r="Y23" s="42"/>
      <c r="Z23" s="1"/>
      <c r="AA23" s="46" t="s">
        <v>283</v>
      </c>
      <c r="AB23" s="46" t="s">
        <v>284</v>
      </c>
    </row>
    <row r="24" spans="1:28" ht="18" x14ac:dyDescent="0.35">
      <c r="A24" s="20" t="s">
        <v>311</v>
      </c>
      <c r="B24" s="20" t="s">
        <v>297</v>
      </c>
      <c r="C24" s="12" t="s">
        <v>131</v>
      </c>
      <c r="D24" s="12" t="s">
        <v>131</v>
      </c>
      <c r="E24" s="53">
        <v>-4.8291053531386602E-2</v>
      </c>
      <c r="F24" s="53">
        <v>7.3738620852077203E-3</v>
      </c>
      <c r="G24" s="53">
        <v>-0.155507492</v>
      </c>
      <c r="H24" s="53">
        <v>4.5284455000000001E-2</v>
      </c>
      <c r="J24" s="20" t="s">
        <v>366</v>
      </c>
      <c r="K24" s="20" t="s">
        <v>297</v>
      </c>
      <c r="L24" s="12" t="s">
        <v>97</v>
      </c>
      <c r="M24" s="12" t="s">
        <v>97</v>
      </c>
      <c r="N24" s="53">
        <v>9.8124881003300399E-2</v>
      </c>
      <c r="O24" s="54">
        <v>5.69982140481588E-15</v>
      </c>
      <c r="P24" s="53">
        <v>0.171564789</v>
      </c>
      <c r="Q24" s="53">
        <v>9.2637459999999998E-3</v>
      </c>
      <c r="S24" s="1"/>
      <c r="T24" s="1"/>
      <c r="U24" s="4" t="s">
        <v>291</v>
      </c>
      <c r="V24" s="4" t="s">
        <v>590</v>
      </c>
      <c r="W24" s="6" t="s">
        <v>291</v>
      </c>
      <c r="X24" s="47" t="s">
        <v>590</v>
      </c>
      <c r="Y24" s="42"/>
      <c r="Z24" s="1"/>
      <c r="AA24" s="46" t="s">
        <v>591</v>
      </c>
      <c r="AB24" s="46" t="s">
        <v>591</v>
      </c>
    </row>
    <row r="25" spans="1:28" x14ac:dyDescent="0.25">
      <c r="A25" s="20" t="s">
        <v>312</v>
      </c>
      <c r="B25" s="20" t="s">
        <v>297</v>
      </c>
      <c r="C25" s="12" t="s">
        <v>84</v>
      </c>
      <c r="D25" s="12" t="s">
        <v>84</v>
      </c>
      <c r="E25" s="53">
        <v>0.134221647125712</v>
      </c>
      <c r="F25" s="54">
        <v>8.9401211079233201E-39</v>
      </c>
      <c r="G25" s="53">
        <v>0.37494190500000002</v>
      </c>
      <c r="H25" s="54">
        <v>6.9272300000000004E-5</v>
      </c>
      <c r="J25" s="20" t="s">
        <v>371</v>
      </c>
      <c r="K25" s="20" t="s">
        <v>297</v>
      </c>
      <c r="L25" s="12" t="s">
        <v>234</v>
      </c>
      <c r="M25" s="12" t="s">
        <v>234</v>
      </c>
      <c r="N25" s="53">
        <v>0.21254293431251001</v>
      </c>
      <c r="O25" s="54">
        <v>6.3512095700421905E-48</v>
      </c>
      <c r="P25" s="53">
        <v>0.38769423800000002</v>
      </c>
      <c r="Q25" s="53">
        <v>1.5019100000000001E-4</v>
      </c>
      <c r="S25" s="3" t="s">
        <v>287</v>
      </c>
      <c r="T25" s="26" t="s">
        <v>586</v>
      </c>
      <c r="U25" s="35">
        <v>1.9624120867518999E-2</v>
      </c>
      <c r="V25" s="35">
        <v>3.1982798478185998E-2</v>
      </c>
      <c r="W25" s="35">
        <v>0.69084598723986401</v>
      </c>
      <c r="X25" s="35">
        <v>0.80598698511317501</v>
      </c>
      <c r="Y25" s="43"/>
      <c r="Z25" s="26" t="s">
        <v>586</v>
      </c>
      <c r="AA25" s="5">
        <f t="shared" ref="AA25:AA31" si="2">-LOG10(V25)</f>
        <v>1.495083538386516</v>
      </c>
      <c r="AB25" s="5">
        <f>-LOG10(X25)</f>
        <v>9.3671971022659214E-2</v>
      </c>
    </row>
    <row r="26" spans="1:28" x14ac:dyDescent="0.25">
      <c r="A26" s="20" t="s">
        <v>313</v>
      </c>
      <c r="B26" s="20" t="s">
        <v>297</v>
      </c>
      <c r="C26" s="12" t="s">
        <v>199</v>
      </c>
      <c r="D26" s="12" t="s">
        <v>199</v>
      </c>
      <c r="E26" s="53">
        <v>4.9827122586398098E-2</v>
      </c>
      <c r="F26" s="53">
        <v>2.1289438655338099E-3</v>
      </c>
      <c r="G26" s="53">
        <v>0.28495387500000002</v>
      </c>
      <c r="H26" s="53">
        <v>1.398069E-3</v>
      </c>
      <c r="J26" s="20" t="s">
        <v>530</v>
      </c>
      <c r="K26" s="20" t="s">
        <v>297</v>
      </c>
      <c r="L26" s="12" t="s">
        <v>214</v>
      </c>
      <c r="M26" s="12" t="s">
        <v>214</v>
      </c>
      <c r="N26" s="53">
        <v>-4.0180828214539797E-2</v>
      </c>
      <c r="O26" s="53">
        <v>1.05747082430061E-3</v>
      </c>
      <c r="P26" s="53">
        <v>-0.28427792400000002</v>
      </c>
      <c r="Q26" s="53">
        <v>3.8574017000000002E-2</v>
      </c>
      <c r="S26" s="3" t="s">
        <v>290</v>
      </c>
      <c r="T26" s="26" t="s">
        <v>587</v>
      </c>
      <c r="U26" s="35">
        <v>3.7558645634536698E-3</v>
      </c>
      <c r="V26" s="35">
        <v>1.1092199394449E-2</v>
      </c>
      <c r="W26" s="35">
        <v>1</v>
      </c>
      <c r="X26" s="35">
        <v>1</v>
      </c>
      <c r="Y26" s="43"/>
      <c r="Z26" s="26" t="s">
        <v>587</v>
      </c>
      <c r="AA26" s="5">
        <f t="shared" si="2"/>
        <v>1.9549823321044004</v>
      </c>
      <c r="AB26" s="5">
        <f t="shared" ref="AB26:AB31" si="3">-LOG10(X26)</f>
        <v>0</v>
      </c>
    </row>
    <row r="27" spans="1:28" x14ac:dyDescent="0.25">
      <c r="A27" s="20" t="s">
        <v>314</v>
      </c>
      <c r="B27" s="20" t="s">
        <v>297</v>
      </c>
      <c r="C27" s="12" t="s">
        <v>248</v>
      </c>
      <c r="D27" s="12" t="s">
        <v>248</v>
      </c>
      <c r="E27" s="53">
        <v>7.3041239734118704E-2</v>
      </c>
      <c r="F27" s="54">
        <v>4.0019802350990796E-12</v>
      </c>
      <c r="G27" s="53">
        <v>0.25710903099999999</v>
      </c>
      <c r="H27" s="53">
        <v>1.1409793E-2</v>
      </c>
      <c r="J27" s="20" t="s">
        <v>380</v>
      </c>
      <c r="K27" s="20" t="s">
        <v>297</v>
      </c>
      <c r="L27" s="12" t="s">
        <v>42</v>
      </c>
      <c r="M27" s="12" t="s">
        <v>42</v>
      </c>
      <c r="N27" s="53">
        <v>-0.105752560588933</v>
      </c>
      <c r="O27" s="54">
        <v>3.7812082478440997E-24</v>
      </c>
      <c r="P27" s="53">
        <v>-0.106687615</v>
      </c>
      <c r="Q27" s="53">
        <v>4.6502030000000003E-3</v>
      </c>
      <c r="S27" s="3" t="s">
        <v>588</v>
      </c>
      <c r="T27" s="26" t="s">
        <v>597</v>
      </c>
      <c r="U27" s="35">
        <v>2.0560370450262402E-2</v>
      </c>
      <c r="V27" s="35">
        <v>3.1982798478185998E-2</v>
      </c>
      <c r="W27" s="35">
        <v>1.1727288982722999E-3</v>
      </c>
      <c r="X27" s="35">
        <v>5.4727348586040602E-3</v>
      </c>
      <c r="Y27" s="43"/>
      <c r="Z27" s="26" t="s">
        <v>597</v>
      </c>
      <c r="AA27" s="5">
        <f t="shared" si="2"/>
        <v>1.495083538386516</v>
      </c>
      <c r="AB27" s="5">
        <f t="shared" si="3"/>
        <v>2.2617955919149586</v>
      </c>
    </row>
    <row r="28" spans="1:28" x14ac:dyDescent="0.25">
      <c r="A28" s="20" t="s">
        <v>315</v>
      </c>
      <c r="B28" s="20" t="s">
        <v>297</v>
      </c>
      <c r="C28" s="12" t="s">
        <v>133</v>
      </c>
      <c r="D28" s="12" t="s">
        <v>133</v>
      </c>
      <c r="E28" s="53">
        <v>-8.8310490845083495E-2</v>
      </c>
      <c r="F28" s="54">
        <v>2.3945058840068299E-16</v>
      </c>
      <c r="G28" s="53">
        <v>-0.161752228</v>
      </c>
      <c r="H28" s="53">
        <v>2.5300046999999999E-2</v>
      </c>
      <c r="J28" s="20" t="s">
        <v>383</v>
      </c>
      <c r="K28" s="20" t="s">
        <v>297</v>
      </c>
      <c r="L28" s="12" t="s">
        <v>267</v>
      </c>
      <c r="M28" s="12" t="s">
        <v>267</v>
      </c>
      <c r="N28" s="53">
        <v>6.0026162841861998E-2</v>
      </c>
      <c r="O28" s="54">
        <v>1.5394156330971601E-13</v>
      </c>
      <c r="P28" s="53">
        <v>0.185025043</v>
      </c>
      <c r="Q28" s="53">
        <v>5.3632130000000004E-3</v>
      </c>
      <c r="S28" s="3" t="s">
        <v>286</v>
      </c>
      <c r="T28" s="26" t="s">
        <v>598</v>
      </c>
      <c r="U28" s="35">
        <v>9.9510137617174997E-3</v>
      </c>
      <c r="V28" s="35">
        <v>1.9976272532832299E-2</v>
      </c>
      <c r="W28" s="35">
        <v>3.2997260304373402E-2</v>
      </c>
      <c r="X28" s="35">
        <v>4.1996513114656998E-2</v>
      </c>
      <c r="Y28" s="43"/>
      <c r="Z28" s="26" t="s">
        <v>598</v>
      </c>
      <c r="AA28" s="5">
        <f t="shared" si="2"/>
        <v>1.6994855456117637</v>
      </c>
      <c r="AB28" s="5">
        <f t="shared" si="3"/>
        <v>1.3767867666956195</v>
      </c>
    </row>
    <row r="29" spans="1:28" x14ac:dyDescent="0.25">
      <c r="A29" s="20" t="s">
        <v>316</v>
      </c>
      <c r="B29" s="20" t="s">
        <v>297</v>
      </c>
      <c r="C29" s="12" t="s">
        <v>200</v>
      </c>
      <c r="D29" s="12" t="s">
        <v>200</v>
      </c>
      <c r="E29" s="53">
        <v>4.1774587836257697E-2</v>
      </c>
      <c r="F29" s="53">
        <v>3.1135143359203898E-4</v>
      </c>
      <c r="G29" s="53">
        <v>0.17588530099999999</v>
      </c>
      <c r="H29" s="53">
        <v>8.1273200000000004E-4</v>
      </c>
      <c r="J29" s="20" t="s">
        <v>391</v>
      </c>
      <c r="K29" s="20" t="s">
        <v>297</v>
      </c>
      <c r="L29" s="12" t="s">
        <v>119</v>
      </c>
      <c r="M29" s="12" t="s">
        <v>119</v>
      </c>
      <c r="N29" s="53">
        <v>-0.13805498856012199</v>
      </c>
      <c r="O29" s="54">
        <v>5.5534210805638603E-54</v>
      </c>
      <c r="P29" s="53">
        <v>-0.23882944</v>
      </c>
      <c r="Q29" s="53">
        <v>1.2025831000000001E-2</v>
      </c>
      <c r="S29" s="3" t="s">
        <v>288</v>
      </c>
      <c r="T29" s="26" t="s">
        <v>589</v>
      </c>
      <c r="U29" s="38">
        <v>3.7328898174308902E-7</v>
      </c>
      <c r="V29" s="38">
        <v>2.6130228722016199E-6</v>
      </c>
      <c r="W29" s="35">
        <v>2.77321922211431E-2</v>
      </c>
      <c r="X29" s="35">
        <v>3.8825069109600298E-2</v>
      </c>
      <c r="Y29" s="43"/>
      <c r="Z29" s="26" t="s">
        <v>589</v>
      </c>
      <c r="AA29" s="5">
        <f t="shared" si="2"/>
        <v>5.5828567888078915</v>
      </c>
      <c r="AB29" s="5">
        <f t="shared" si="3"/>
        <v>1.4108877625436063</v>
      </c>
    </row>
    <row r="30" spans="1:28" x14ac:dyDescent="0.25">
      <c r="A30" s="20" t="s">
        <v>317</v>
      </c>
      <c r="B30" s="20" t="s">
        <v>297</v>
      </c>
      <c r="C30" s="12" t="s">
        <v>201</v>
      </c>
      <c r="D30" s="12" t="s">
        <v>201</v>
      </c>
      <c r="E30" s="53">
        <v>-3.3730698921610097E-2</v>
      </c>
      <c r="F30" s="53">
        <v>8.6074196202178804E-3</v>
      </c>
      <c r="G30" s="53">
        <v>-0.222693169</v>
      </c>
      <c r="H30" s="53">
        <v>4.4114273000000002E-2</v>
      </c>
      <c r="J30" s="20" t="s">
        <v>394</v>
      </c>
      <c r="K30" s="20" t="s">
        <v>297</v>
      </c>
      <c r="L30" s="12" t="s">
        <v>67</v>
      </c>
      <c r="M30" s="12" t="s">
        <v>67</v>
      </c>
      <c r="N30" s="53">
        <v>-6.9968372742157697E-2</v>
      </c>
      <c r="O30" s="54">
        <v>6.5693967101519895E-8</v>
      </c>
      <c r="P30" s="53">
        <v>-0.217803995</v>
      </c>
      <c r="Q30" s="53">
        <v>6.4876020000000003E-3</v>
      </c>
      <c r="S30" s="3" t="s">
        <v>285</v>
      </c>
      <c r="T30" s="26" t="s">
        <v>599</v>
      </c>
      <c r="U30" s="35">
        <v>3.9614997837317803E-3</v>
      </c>
      <c r="V30" s="35">
        <v>1.1092199394449E-2</v>
      </c>
      <c r="W30" s="35">
        <v>9.9881362664161304E-3</v>
      </c>
      <c r="X30" s="35">
        <v>1.9976272532832299E-2</v>
      </c>
      <c r="Y30" s="43"/>
      <c r="Z30" s="26" t="s">
        <v>599</v>
      </c>
      <c r="AA30" s="5">
        <f t="shared" si="2"/>
        <v>1.9549823321044004</v>
      </c>
      <c r="AB30" s="5">
        <f t="shared" si="3"/>
        <v>1.6994855456117637</v>
      </c>
    </row>
    <row r="31" spans="1:28" x14ac:dyDescent="0.25">
      <c r="A31" s="20" t="s">
        <v>318</v>
      </c>
      <c r="B31" s="20" t="s">
        <v>297</v>
      </c>
      <c r="C31" s="12" t="s">
        <v>43</v>
      </c>
      <c r="D31" s="12" t="s">
        <v>43</v>
      </c>
      <c r="E31" s="53">
        <v>-0.11902014749661401</v>
      </c>
      <c r="F31" s="54">
        <v>3.0676040833619497E-36</v>
      </c>
      <c r="G31" s="53">
        <v>-5.9153557000000002E-2</v>
      </c>
      <c r="H31" s="53">
        <v>4.2457663E-2</v>
      </c>
      <c r="J31" s="20" t="s">
        <v>405</v>
      </c>
      <c r="K31" s="20" t="s">
        <v>297</v>
      </c>
      <c r="L31" s="12" t="s">
        <v>32</v>
      </c>
      <c r="M31" s="12" t="s">
        <v>32</v>
      </c>
      <c r="N31" s="53">
        <v>-8.0139659254325105E-2</v>
      </c>
      <c r="O31" s="54">
        <v>4.6081659931382196E-12</v>
      </c>
      <c r="P31" s="53">
        <v>-0.20020474499999999</v>
      </c>
      <c r="Q31" s="53">
        <v>1.68653E-2</v>
      </c>
      <c r="S31" s="3" t="s">
        <v>289</v>
      </c>
      <c r="T31" s="26" t="s">
        <v>516</v>
      </c>
      <c r="U31" s="38">
        <v>1.6312780247403399E-8</v>
      </c>
      <c r="V31" s="38">
        <v>2.2837892346364701E-7</v>
      </c>
      <c r="W31" s="35">
        <v>1</v>
      </c>
      <c r="X31" s="35">
        <v>1</v>
      </c>
      <c r="Y31" s="43"/>
      <c r="Z31" s="26" t="s">
        <v>516</v>
      </c>
      <c r="AA31" s="5">
        <f t="shared" si="2"/>
        <v>6.6413439785601494</v>
      </c>
      <c r="AB31" s="5">
        <f t="shared" si="3"/>
        <v>0</v>
      </c>
    </row>
    <row r="32" spans="1:28" x14ac:dyDescent="0.25">
      <c r="A32" s="20" t="s">
        <v>319</v>
      </c>
      <c r="B32" s="20" t="s">
        <v>297</v>
      </c>
      <c r="C32" s="12" t="s">
        <v>0</v>
      </c>
      <c r="D32" s="12" t="s">
        <v>0</v>
      </c>
      <c r="E32" s="53">
        <v>-0.15231203593328599</v>
      </c>
      <c r="F32" s="54">
        <v>1.11766135558144E-12</v>
      </c>
      <c r="G32" s="53">
        <v>-0.19620085000000001</v>
      </c>
      <c r="H32" s="53">
        <v>4.4301176999999997E-2</v>
      </c>
      <c r="J32" s="20" t="s">
        <v>499</v>
      </c>
      <c r="K32" s="20" t="s">
        <v>297</v>
      </c>
      <c r="L32" s="12" t="s">
        <v>85</v>
      </c>
      <c r="M32" s="12" t="s">
        <v>85</v>
      </c>
      <c r="N32" s="53">
        <v>-8.3204118380611106E-2</v>
      </c>
      <c r="O32" s="54">
        <v>2.70109216380753E-12</v>
      </c>
      <c r="P32" s="53">
        <v>-0.77615486</v>
      </c>
      <c r="Q32" s="53">
        <v>1.6301205999999999E-2</v>
      </c>
    </row>
    <row r="33" spans="1:23" x14ac:dyDescent="0.25">
      <c r="A33" s="20" t="s">
        <v>320</v>
      </c>
      <c r="B33" s="20" t="s">
        <v>297</v>
      </c>
      <c r="C33" s="12" t="s">
        <v>10</v>
      </c>
      <c r="D33" s="12" t="s">
        <v>10</v>
      </c>
      <c r="E33" s="53">
        <v>3.88682699817769E-2</v>
      </c>
      <c r="F33" s="53">
        <v>1.1543457385810601E-2</v>
      </c>
      <c r="G33" s="53">
        <v>0.16650463300000001</v>
      </c>
      <c r="H33" s="53">
        <v>1.9052570000000001E-2</v>
      </c>
      <c r="J33" s="20" t="s">
        <v>407</v>
      </c>
      <c r="K33" s="20" t="s">
        <v>297</v>
      </c>
      <c r="L33" s="12" t="s">
        <v>69</v>
      </c>
      <c r="M33" s="12" t="s">
        <v>69</v>
      </c>
      <c r="N33" s="53">
        <v>-0.23470213881289101</v>
      </c>
      <c r="O33" s="54">
        <v>2.7787608319918499E-123</v>
      </c>
      <c r="P33" s="53">
        <v>-0.14110915399999999</v>
      </c>
      <c r="Q33" s="53">
        <v>4.4515930000000002E-2</v>
      </c>
    </row>
    <row r="34" spans="1:23" x14ac:dyDescent="0.25">
      <c r="A34" s="20" t="s">
        <v>321</v>
      </c>
      <c r="B34" s="20" t="s">
        <v>297</v>
      </c>
      <c r="C34" s="12" t="s">
        <v>65</v>
      </c>
      <c r="D34" s="12" t="s">
        <v>65</v>
      </c>
      <c r="E34" s="53">
        <v>-5.3528358583527197E-2</v>
      </c>
      <c r="F34" s="53">
        <v>6.89907149553974E-3</v>
      </c>
      <c r="G34" s="53">
        <v>-0.105706731</v>
      </c>
      <c r="H34" s="53">
        <v>4.1973088999999998E-2</v>
      </c>
      <c r="J34" s="20" t="s">
        <v>531</v>
      </c>
      <c r="K34" s="20" t="s">
        <v>297</v>
      </c>
      <c r="L34" s="12" t="s">
        <v>175</v>
      </c>
      <c r="M34" s="12" t="s">
        <v>175</v>
      </c>
      <c r="N34" s="53">
        <v>-6.2486540298613197E-2</v>
      </c>
      <c r="O34" s="54">
        <v>1.33507858261753E-6</v>
      </c>
      <c r="P34" s="53">
        <v>-0.16997657999999999</v>
      </c>
      <c r="Q34" s="53">
        <v>4.3852991000000001E-2</v>
      </c>
    </row>
    <row r="35" spans="1:23" x14ac:dyDescent="0.25">
      <c r="A35" s="20" t="s">
        <v>322</v>
      </c>
      <c r="B35" s="20" t="s">
        <v>297</v>
      </c>
      <c r="C35" s="12" t="s">
        <v>135</v>
      </c>
      <c r="D35" s="12" t="s">
        <v>135</v>
      </c>
      <c r="E35" s="53">
        <v>0.13815640571073301</v>
      </c>
      <c r="F35" s="54">
        <v>1.7389733012854401E-45</v>
      </c>
      <c r="G35" s="53">
        <v>0.57854861499999999</v>
      </c>
      <c r="H35" s="53">
        <v>2.5865300000000002E-4</v>
      </c>
      <c r="J35" s="20" t="s">
        <v>532</v>
      </c>
      <c r="K35" s="20" t="s">
        <v>297</v>
      </c>
      <c r="L35" s="12" t="s">
        <v>29</v>
      </c>
      <c r="M35" s="12" t="s">
        <v>29</v>
      </c>
      <c r="N35" s="53">
        <v>-5.5814886330134601E-2</v>
      </c>
      <c r="O35" s="54">
        <v>4.34024339740997E-7</v>
      </c>
      <c r="P35" s="53">
        <v>-0.15158823499999999</v>
      </c>
      <c r="Q35" s="53">
        <v>3.4697420000000001E-3</v>
      </c>
      <c r="S35" s="33"/>
      <c r="T35" s="33"/>
      <c r="U35" s="33"/>
      <c r="V35" s="33"/>
      <c r="W35" s="33"/>
    </row>
    <row r="36" spans="1:23" x14ac:dyDescent="0.25">
      <c r="A36" s="20" t="s">
        <v>323</v>
      </c>
      <c r="B36" s="20" t="s">
        <v>297</v>
      </c>
      <c r="C36" s="12" t="s">
        <v>136</v>
      </c>
      <c r="D36" s="12" t="s">
        <v>136</v>
      </c>
      <c r="E36" s="53">
        <v>5.2777014935278699E-2</v>
      </c>
      <c r="F36" s="54">
        <v>1.41881050170641E-5</v>
      </c>
      <c r="G36" s="53">
        <v>0.46121731599999999</v>
      </c>
      <c r="H36" s="53">
        <v>3.516548E-3</v>
      </c>
      <c r="J36" s="20" t="s">
        <v>533</v>
      </c>
      <c r="K36" s="20" t="s">
        <v>297</v>
      </c>
      <c r="L36" s="12" t="s">
        <v>34</v>
      </c>
      <c r="M36" s="12" t="s">
        <v>34</v>
      </c>
      <c r="N36" s="53">
        <v>-8.9834472673669299E-2</v>
      </c>
      <c r="O36" s="54">
        <v>2.7919972269362798E-12</v>
      </c>
      <c r="P36" s="53">
        <v>-0.12735580799999999</v>
      </c>
      <c r="Q36" s="53">
        <v>1.909006E-3</v>
      </c>
      <c r="S36" s="33"/>
      <c r="T36" s="33"/>
      <c r="U36" s="33"/>
      <c r="V36" s="33"/>
      <c r="W36" s="33"/>
    </row>
    <row r="37" spans="1:23" x14ac:dyDescent="0.25">
      <c r="A37" s="20" t="s">
        <v>324</v>
      </c>
      <c r="B37" s="20" t="s">
        <v>297</v>
      </c>
      <c r="C37" s="12" t="s">
        <v>80</v>
      </c>
      <c r="D37" s="12" t="s">
        <v>80</v>
      </c>
      <c r="E37" s="53">
        <v>0.199766257142034</v>
      </c>
      <c r="F37" s="54">
        <v>1.5099969353359199E-75</v>
      </c>
      <c r="G37" s="53">
        <v>0.155240921</v>
      </c>
      <c r="H37" s="53">
        <v>4.0951126999999997E-2</v>
      </c>
      <c r="J37" s="20" t="s">
        <v>418</v>
      </c>
      <c r="K37" s="20" t="s">
        <v>297</v>
      </c>
      <c r="L37" s="12" t="s">
        <v>181</v>
      </c>
      <c r="M37" s="12" t="s">
        <v>181</v>
      </c>
      <c r="N37" s="53">
        <v>6.7225312515887897E-2</v>
      </c>
      <c r="O37" s="54">
        <v>6.0388276105668299E-6</v>
      </c>
      <c r="P37" s="53">
        <v>0.32136130699999998</v>
      </c>
      <c r="Q37" s="53">
        <v>3.4508241000000002E-2</v>
      </c>
      <c r="S37" s="33"/>
      <c r="T37" s="33"/>
      <c r="U37" s="33"/>
      <c r="V37" s="33"/>
      <c r="W37" s="33"/>
    </row>
    <row r="38" spans="1:23" x14ac:dyDescent="0.25">
      <c r="A38" s="20" t="s">
        <v>325</v>
      </c>
      <c r="B38" s="20" t="s">
        <v>297</v>
      </c>
      <c r="C38" s="12" t="s">
        <v>60</v>
      </c>
      <c r="D38" s="12" t="s">
        <v>60</v>
      </c>
      <c r="E38" s="53">
        <v>-6.6589603878133993E-2</v>
      </c>
      <c r="F38" s="54">
        <v>1.3024855596957599E-8</v>
      </c>
      <c r="G38" s="53">
        <v>-0.13731141799999999</v>
      </c>
      <c r="H38" s="53">
        <v>8.1487560000000001E-3</v>
      </c>
      <c r="J38" s="20" t="s">
        <v>534</v>
      </c>
      <c r="K38" s="20" t="s">
        <v>297</v>
      </c>
      <c r="L38" s="12" t="s">
        <v>12</v>
      </c>
      <c r="M38" s="12" t="s">
        <v>12</v>
      </c>
      <c r="N38" s="53">
        <v>6.7720913802437402E-2</v>
      </c>
      <c r="O38" s="54">
        <v>2.3631168020161499E-14</v>
      </c>
      <c r="P38" s="53">
        <v>0.226019885</v>
      </c>
      <c r="Q38" s="53">
        <v>2.6812242E-2</v>
      </c>
      <c r="S38" s="33"/>
      <c r="T38" s="33"/>
      <c r="U38" s="33"/>
      <c r="V38" s="33"/>
      <c r="W38" s="33"/>
    </row>
    <row r="39" spans="1:23" x14ac:dyDescent="0.25">
      <c r="A39" s="20" t="s">
        <v>326</v>
      </c>
      <c r="B39" s="20" t="s">
        <v>297</v>
      </c>
      <c r="C39" s="12" t="s">
        <v>138</v>
      </c>
      <c r="D39" s="12" t="s">
        <v>138</v>
      </c>
      <c r="E39" s="53">
        <v>7.4789183126932501E-2</v>
      </c>
      <c r="F39" s="54">
        <v>2.2714714793101701E-8</v>
      </c>
      <c r="G39" s="53">
        <v>0.47758935000000002</v>
      </c>
      <c r="H39" s="53">
        <v>1.2156128E-2</v>
      </c>
      <c r="J39" s="20" t="s">
        <v>430</v>
      </c>
      <c r="K39" s="20" t="s">
        <v>297</v>
      </c>
      <c r="L39" s="12" t="s">
        <v>187</v>
      </c>
      <c r="M39" s="12" t="s">
        <v>187</v>
      </c>
      <c r="N39" s="53">
        <v>0.142193663734625</v>
      </c>
      <c r="O39" s="54">
        <v>9.7058851529501002E-19</v>
      </c>
      <c r="P39" s="53">
        <v>0.46714125099999998</v>
      </c>
      <c r="Q39" s="53">
        <v>5.84627E-4</v>
      </c>
      <c r="S39" s="33"/>
      <c r="T39" s="33"/>
      <c r="U39" s="33"/>
      <c r="V39" s="33"/>
      <c r="W39" s="33"/>
    </row>
    <row r="40" spans="1:23" x14ac:dyDescent="0.25">
      <c r="A40" s="20" t="s">
        <v>327</v>
      </c>
      <c r="B40" s="20" t="s">
        <v>297</v>
      </c>
      <c r="C40" s="12" t="s">
        <v>203</v>
      </c>
      <c r="D40" s="12" t="s">
        <v>203</v>
      </c>
      <c r="E40" s="53">
        <v>-7.3695887608467098E-2</v>
      </c>
      <c r="F40" s="54">
        <v>9.8078502479402805E-6</v>
      </c>
      <c r="G40" s="53">
        <v>-0.17252100000000001</v>
      </c>
      <c r="H40" s="53">
        <v>3.0276830000000002E-3</v>
      </c>
      <c r="J40" s="20" t="s">
        <v>535</v>
      </c>
      <c r="K40" s="20" t="s">
        <v>297</v>
      </c>
      <c r="L40" s="12" t="s">
        <v>189</v>
      </c>
      <c r="M40" s="12" t="s">
        <v>189</v>
      </c>
      <c r="N40" s="53">
        <v>-3.9441412760305598E-2</v>
      </c>
      <c r="O40" s="53">
        <v>1.12549877792036E-2</v>
      </c>
      <c r="P40" s="53">
        <v>-0.23693512999999999</v>
      </c>
      <c r="Q40" s="53">
        <v>3.8046024999999997E-2</v>
      </c>
      <c r="S40" s="33"/>
      <c r="T40" s="33"/>
      <c r="U40" s="39"/>
      <c r="V40" s="39"/>
      <c r="W40" s="34"/>
    </row>
    <row r="41" spans="1:23" x14ac:dyDescent="0.25">
      <c r="A41" s="20" t="s">
        <v>328</v>
      </c>
      <c r="B41" s="20" t="s">
        <v>297</v>
      </c>
      <c r="C41" s="12" t="s">
        <v>139</v>
      </c>
      <c r="D41" s="12" t="s">
        <v>139</v>
      </c>
      <c r="E41" s="53">
        <v>-9.3962992771142298E-2</v>
      </c>
      <c r="F41" s="54">
        <v>2.80010060095199E-15</v>
      </c>
      <c r="G41" s="53">
        <v>-0.169120148</v>
      </c>
      <c r="H41" s="53">
        <v>2.9461177000000002E-2</v>
      </c>
      <c r="J41" s="20" t="s">
        <v>536</v>
      </c>
      <c r="K41" s="20" t="s">
        <v>297</v>
      </c>
      <c r="L41" s="12" t="s">
        <v>190</v>
      </c>
      <c r="M41" s="12" t="s">
        <v>190</v>
      </c>
      <c r="N41" s="53">
        <v>-7.8815843110165304E-2</v>
      </c>
      <c r="O41" s="54">
        <v>1.4854878741241601E-11</v>
      </c>
      <c r="P41" s="53">
        <v>-0.155685728</v>
      </c>
      <c r="Q41" s="53">
        <v>7.3834820000000002E-3</v>
      </c>
      <c r="S41" s="33"/>
      <c r="T41" s="33"/>
      <c r="U41" s="33"/>
      <c r="V41" s="33"/>
      <c r="W41" s="33"/>
    </row>
    <row r="42" spans="1:23" x14ac:dyDescent="0.25">
      <c r="A42" s="20" t="s">
        <v>329</v>
      </c>
      <c r="B42" s="20" t="s">
        <v>297</v>
      </c>
      <c r="C42" s="12" t="s">
        <v>141</v>
      </c>
      <c r="D42" s="12" t="s">
        <v>141</v>
      </c>
      <c r="E42" s="53">
        <v>-0.11785675949438799</v>
      </c>
      <c r="F42" s="54">
        <v>3.1188596649532099E-34</v>
      </c>
      <c r="G42" s="53">
        <v>-8.3152575000000006E-2</v>
      </c>
      <c r="H42" s="53">
        <v>7.2007579999999998E-3</v>
      </c>
      <c r="J42" s="20" t="s">
        <v>537</v>
      </c>
      <c r="K42" s="20" t="s">
        <v>297</v>
      </c>
      <c r="L42" s="12" t="s">
        <v>89</v>
      </c>
      <c r="M42" s="12" t="s">
        <v>89</v>
      </c>
      <c r="N42" s="53">
        <v>4.8370487518856503E-2</v>
      </c>
      <c r="O42" s="54">
        <v>9.1259299410103903E-5</v>
      </c>
      <c r="P42" s="53">
        <v>0.28726449100000001</v>
      </c>
      <c r="Q42" s="54">
        <v>8.6168999999999994E-5</v>
      </c>
      <c r="S42" s="33"/>
      <c r="T42" s="33"/>
      <c r="U42" s="39"/>
      <c r="V42" s="39"/>
      <c r="W42" s="34"/>
    </row>
    <row r="43" spans="1:23" x14ac:dyDescent="0.25">
      <c r="A43" s="20" t="s">
        <v>330</v>
      </c>
      <c r="B43" s="20" t="s">
        <v>297</v>
      </c>
      <c r="C43" s="12" t="s">
        <v>250</v>
      </c>
      <c r="D43" s="12" t="s">
        <v>250</v>
      </c>
      <c r="E43" s="53">
        <v>-6.68764925046368E-2</v>
      </c>
      <c r="F43" s="54">
        <v>3.2392079657707397E-8</v>
      </c>
      <c r="G43" s="53">
        <v>-9.7557891999999993E-2</v>
      </c>
      <c r="H43" s="53">
        <v>3.879829E-3</v>
      </c>
      <c r="J43" s="20" t="s">
        <v>538</v>
      </c>
      <c r="K43" s="20" t="s">
        <v>297</v>
      </c>
      <c r="L43" s="12" t="s">
        <v>243</v>
      </c>
      <c r="M43" s="12" t="s">
        <v>243</v>
      </c>
      <c r="N43" s="53">
        <v>0.129072793102707</v>
      </c>
      <c r="O43" s="54">
        <v>5.6053697344821999E-31</v>
      </c>
      <c r="P43" s="53">
        <v>0.27669437600000002</v>
      </c>
      <c r="Q43" s="53">
        <v>9.4220750000000002E-3</v>
      </c>
      <c r="S43" s="33"/>
      <c r="T43" s="33"/>
      <c r="U43" s="33"/>
      <c r="V43" s="33"/>
      <c r="W43" s="33"/>
    </row>
    <row r="44" spans="1:23" x14ac:dyDescent="0.25">
      <c r="A44" s="20" t="s">
        <v>331</v>
      </c>
      <c r="B44" s="20" t="s">
        <v>297</v>
      </c>
      <c r="C44" s="12" t="s">
        <v>205</v>
      </c>
      <c r="D44" s="12" t="s">
        <v>205</v>
      </c>
      <c r="E44" s="53">
        <v>5.9357125410145997E-2</v>
      </c>
      <c r="F44" s="54">
        <v>5.0191099698766198E-6</v>
      </c>
      <c r="G44" s="53">
        <v>0.32593325299999998</v>
      </c>
      <c r="H44" s="53">
        <v>4.0001138999999998E-2</v>
      </c>
      <c r="J44" s="19" t="s">
        <v>302</v>
      </c>
      <c r="K44" s="19" t="s">
        <v>447</v>
      </c>
      <c r="L44" s="13" t="s">
        <v>252</v>
      </c>
      <c r="M44" s="13" t="s">
        <v>252</v>
      </c>
      <c r="N44" s="52">
        <v>9.9756228208651904E-2</v>
      </c>
      <c r="O44" s="52">
        <v>3.0427938892479699E-2</v>
      </c>
      <c r="P44" s="52">
        <v>0.38458051599999998</v>
      </c>
      <c r="Q44" s="52">
        <v>1.1370857999999999E-2</v>
      </c>
      <c r="S44" s="33"/>
      <c r="T44" s="33"/>
      <c r="U44" s="33"/>
      <c r="V44" s="33"/>
      <c r="W44" s="33"/>
    </row>
    <row r="45" spans="1:23" x14ac:dyDescent="0.25">
      <c r="A45" s="20" t="s">
        <v>332</v>
      </c>
      <c r="B45" s="20" t="s">
        <v>297</v>
      </c>
      <c r="C45" s="12" t="s">
        <v>142</v>
      </c>
      <c r="D45" s="12" t="s">
        <v>142</v>
      </c>
      <c r="E45" s="53">
        <v>-4.37654868940607E-2</v>
      </c>
      <c r="F45" s="53">
        <v>4.4877350515690903E-2</v>
      </c>
      <c r="G45" s="53">
        <v>-0.109741149</v>
      </c>
      <c r="H45" s="53">
        <v>7.7409089999999998E-3</v>
      </c>
      <c r="J45" s="19" t="s">
        <v>448</v>
      </c>
      <c r="K45" s="19" t="s">
        <v>447</v>
      </c>
      <c r="L45" s="13" t="s">
        <v>114</v>
      </c>
      <c r="M45" s="13" t="s">
        <v>114</v>
      </c>
      <c r="N45" s="52">
        <v>0.22945914200560899</v>
      </c>
      <c r="O45" s="55">
        <v>3.82298268342919E-12</v>
      </c>
      <c r="P45" s="52">
        <v>0.15906194600000001</v>
      </c>
      <c r="Q45" s="52">
        <v>2.4199914999999999E-2</v>
      </c>
      <c r="S45" s="33"/>
      <c r="T45" s="33"/>
      <c r="U45" s="33"/>
      <c r="V45" s="33"/>
      <c r="W45" s="33"/>
    </row>
    <row r="46" spans="1:23" x14ac:dyDescent="0.25">
      <c r="A46" s="20" t="s">
        <v>333</v>
      </c>
      <c r="B46" s="20" t="s">
        <v>297</v>
      </c>
      <c r="C46" s="12" t="s">
        <v>206</v>
      </c>
      <c r="D46" s="12" t="s">
        <v>206</v>
      </c>
      <c r="E46" s="53">
        <v>7.1899322270659996E-2</v>
      </c>
      <c r="F46" s="54">
        <v>2.1590596637964899E-7</v>
      </c>
      <c r="G46" s="53">
        <v>0.204903318</v>
      </c>
      <c r="H46" s="53">
        <v>6.419358E-3</v>
      </c>
      <c r="J46" s="19" t="s">
        <v>357</v>
      </c>
      <c r="K46" s="19" t="s">
        <v>447</v>
      </c>
      <c r="L46" s="13" t="s">
        <v>53</v>
      </c>
      <c r="M46" s="13" t="s">
        <v>53</v>
      </c>
      <c r="N46" s="52">
        <v>-0.12275498942864101</v>
      </c>
      <c r="O46" s="52">
        <v>8.8767979521416508E-3</v>
      </c>
      <c r="P46" s="52">
        <v>-0.359059715</v>
      </c>
      <c r="Q46" s="52">
        <v>2.9757347E-2</v>
      </c>
      <c r="S46" s="33"/>
      <c r="T46" s="33"/>
      <c r="U46" s="33"/>
      <c r="V46" s="33"/>
      <c r="W46" s="33"/>
    </row>
    <row r="47" spans="1:23" x14ac:dyDescent="0.25">
      <c r="A47" s="20" t="s">
        <v>334</v>
      </c>
      <c r="B47" s="20" t="s">
        <v>297</v>
      </c>
      <c r="C47" s="12" t="s">
        <v>93</v>
      </c>
      <c r="D47" s="12" t="s">
        <v>93</v>
      </c>
      <c r="E47" s="53">
        <v>-6.2044362400331503E-2</v>
      </c>
      <c r="F47" s="54">
        <v>7.47107088335089E-6</v>
      </c>
      <c r="G47" s="53">
        <v>-0.13157065600000001</v>
      </c>
      <c r="H47" s="53">
        <v>5.4282269999999999E-3</v>
      </c>
      <c r="J47" s="19" t="s">
        <v>539</v>
      </c>
      <c r="K47" s="19" t="s">
        <v>447</v>
      </c>
      <c r="L47" s="13" t="s">
        <v>212</v>
      </c>
      <c r="M47" s="13" t="s">
        <v>212</v>
      </c>
      <c r="N47" s="52">
        <v>-0.164610710739895</v>
      </c>
      <c r="O47" s="55">
        <v>2.7683479984144599E-14</v>
      </c>
      <c r="P47" s="52">
        <v>-0.21821404999999999</v>
      </c>
      <c r="Q47" s="52">
        <v>4.0448418999999999E-2</v>
      </c>
      <c r="S47" s="33"/>
      <c r="T47" s="33"/>
      <c r="U47" s="33"/>
      <c r="V47" s="33"/>
      <c r="W47" s="33"/>
    </row>
    <row r="48" spans="1:23" x14ac:dyDescent="0.25">
      <c r="A48" s="20" t="s">
        <v>335</v>
      </c>
      <c r="B48" s="20" t="s">
        <v>297</v>
      </c>
      <c r="C48" s="12" t="s">
        <v>55</v>
      </c>
      <c r="D48" s="12" t="s">
        <v>55</v>
      </c>
      <c r="E48" s="53">
        <v>-5.1419367681312202E-2</v>
      </c>
      <c r="F48" s="54">
        <v>3.4096733409754597E-11</v>
      </c>
      <c r="G48" s="53">
        <v>-7.6070150000000003E-2</v>
      </c>
      <c r="H48" s="53">
        <v>1.0536811E-2</v>
      </c>
      <c r="J48" s="19" t="s">
        <v>372</v>
      </c>
      <c r="K48" s="19" t="s">
        <v>447</v>
      </c>
      <c r="L48" s="13" t="s">
        <v>90</v>
      </c>
      <c r="M48" s="13" t="s">
        <v>90</v>
      </c>
      <c r="N48" s="52">
        <v>0.17121172775045099</v>
      </c>
      <c r="O48" s="55">
        <v>7.5266854163770499E-28</v>
      </c>
      <c r="P48" s="52">
        <v>7.7806383000000007E-2</v>
      </c>
      <c r="Q48" s="52">
        <v>4.0252869999999998E-3</v>
      </c>
      <c r="S48" s="33"/>
      <c r="T48" s="33"/>
      <c r="U48" s="33"/>
      <c r="V48" s="33"/>
      <c r="W48" s="33"/>
    </row>
    <row r="49" spans="1:26" x14ac:dyDescent="0.25">
      <c r="A49" s="20" t="s">
        <v>336</v>
      </c>
      <c r="B49" s="20" t="s">
        <v>297</v>
      </c>
      <c r="C49" s="12" t="s">
        <v>75</v>
      </c>
      <c r="D49" s="12" t="s">
        <v>75</v>
      </c>
      <c r="E49" s="53">
        <v>-3.9223469218409697E-2</v>
      </c>
      <c r="F49" s="53">
        <v>2.0997334368606099E-4</v>
      </c>
      <c r="G49" s="53">
        <v>-0.163550688</v>
      </c>
      <c r="H49" s="54">
        <v>4.1215300000000002E-7</v>
      </c>
      <c r="J49" s="21" t="s">
        <v>280</v>
      </c>
      <c r="K49" s="21" t="s">
        <v>451</v>
      </c>
      <c r="L49" s="16" t="s">
        <v>3</v>
      </c>
      <c r="M49" s="16" t="s">
        <v>3</v>
      </c>
      <c r="N49" s="56">
        <v>0.15613573900192501</v>
      </c>
      <c r="O49" s="56">
        <v>6.1119990213269601E-3</v>
      </c>
      <c r="P49" s="56">
        <v>0.410883636</v>
      </c>
      <c r="Q49" s="57">
        <v>6.6563600000000001E-6</v>
      </c>
      <c r="S49" s="33"/>
      <c r="T49" s="33"/>
      <c r="U49" s="33"/>
      <c r="V49" s="33"/>
      <c r="W49" s="33"/>
    </row>
    <row r="50" spans="1:26" x14ac:dyDescent="0.25">
      <c r="A50" s="20" t="s">
        <v>337</v>
      </c>
      <c r="B50" s="20" t="s">
        <v>297</v>
      </c>
      <c r="C50" s="12" t="s">
        <v>247</v>
      </c>
      <c r="D50" s="12" t="s">
        <v>247</v>
      </c>
      <c r="E50" s="53">
        <v>-0.11522722668042901</v>
      </c>
      <c r="F50" s="54">
        <v>4.3333163783923398E-25</v>
      </c>
      <c r="G50" s="53">
        <v>-0.179398052</v>
      </c>
      <c r="H50" s="53">
        <v>1.02436E-3</v>
      </c>
      <c r="J50" s="21" t="s">
        <v>452</v>
      </c>
      <c r="K50" s="21" t="s">
        <v>451</v>
      </c>
      <c r="L50" s="16" t="s">
        <v>132</v>
      </c>
      <c r="M50" s="16" t="s">
        <v>132</v>
      </c>
      <c r="N50" s="56">
        <v>-0.27798479498954698</v>
      </c>
      <c r="O50" s="56">
        <v>1.3083261370123399E-3</v>
      </c>
      <c r="P50" s="56">
        <v>-0.12667593299999999</v>
      </c>
      <c r="Q50" s="56">
        <v>3.2467867999999997E-2</v>
      </c>
      <c r="S50" s="33"/>
      <c r="T50" s="33"/>
      <c r="U50" s="33"/>
      <c r="V50" s="33"/>
      <c r="W50" s="33"/>
      <c r="X50" s="33"/>
      <c r="Y50" s="45"/>
      <c r="Z50" s="33"/>
    </row>
    <row r="51" spans="1:26" x14ac:dyDescent="0.25">
      <c r="A51" s="20" t="s">
        <v>338</v>
      </c>
      <c r="B51" s="20" t="s">
        <v>297</v>
      </c>
      <c r="C51" s="12" t="s">
        <v>16</v>
      </c>
      <c r="D51" s="12" t="s">
        <v>16</v>
      </c>
      <c r="E51" s="53">
        <v>-0.131671432413663</v>
      </c>
      <c r="F51" s="54">
        <v>1.04325661558642E-35</v>
      </c>
      <c r="G51" s="53">
        <v>-0.11174785299999999</v>
      </c>
      <c r="H51" s="53">
        <v>4.8285339999999998E-3</v>
      </c>
      <c r="J51" s="21" t="s">
        <v>540</v>
      </c>
      <c r="K51" s="21" t="s">
        <v>451</v>
      </c>
      <c r="L51" s="16" t="s">
        <v>15</v>
      </c>
      <c r="M51" s="16" t="s">
        <v>15</v>
      </c>
      <c r="N51" s="56">
        <v>-0.26431700155304499</v>
      </c>
      <c r="O51" s="56">
        <v>3.1376287766552601E-4</v>
      </c>
      <c r="P51" s="56">
        <v>-0.272850025</v>
      </c>
      <c r="Q51" s="56">
        <v>1.7434505999999999E-2</v>
      </c>
      <c r="S51" s="33"/>
      <c r="T51" s="33"/>
      <c r="U51" s="33"/>
      <c r="V51" s="33"/>
      <c r="W51" s="33"/>
      <c r="X51" s="33"/>
      <c r="Y51" s="45"/>
      <c r="Z51" s="33"/>
    </row>
    <row r="52" spans="1:26" x14ac:dyDescent="0.25">
      <c r="A52" s="20" t="s">
        <v>339</v>
      </c>
      <c r="B52" s="20" t="s">
        <v>297</v>
      </c>
      <c r="C52" s="12" t="s">
        <v>144</v>
      </c>
      <c r="D52" s="12" t="s">
        <v>144</v>
      </c>
      <c r="E52" s="53">
        <v>5.4723980206408798E-2</v>
      </c>
      <c r="F52" s="53">
        <v>4.7399320605421196E-3</v>
      </c>
      <c r="G52" s="53">
        <v>0.39070096799999998</v>
      </c>
      <c r="H52" s="53">
        <v>2.8702927E-2</v>
      </c>
      <c r="J52" s="21" t="s">
        <v>541</v>
      </c>
      <c r="K52" s="21" t="s">
        <v>451</v>
      </c>
      <c r="L52" s="16" t="s">
        <v>228</v>
      </c>
      <c r="M52" s="16" t="s">
        <v>228</v>
      </c>
      <c r="N52" s="56">
        <v>-0.24106301951944101</v>
      </c>
      <c r="O52" s="57">
        <v>9.5373775638177506E-6</v>
      </c>
      <c r="P52" s="56">
        <v>-0.227526322</v>
      </c>
      <c r="Q52" s="56">
        <v>1.21705E-4</v>
      </c>
      <c r="S52" s="33"/>
      <c r="T52" s="33"/>
      <c r="U52" s="33"/>
      <c r="V52" s="33"/>
      <c r="W52" s="33"/>
      <c r="X52" s="33"/>
      <c r="Y52" s="45"/>
      <c r="Z52" s="33"/>
    </row>
    <row r="53" spans="1:26" x14ac:dyDescent="0.25">
      <c r="A53" s="20" t="s">
        <v>340</v>
      </c>
      <c r="B53" s="20" t="s">
        <v>297</v>
      </c>
      <c r="C53" s="12" t="s">
        <v>59</v>
      </c>
      <c r="D53" s="12" t="s">
        <v>59</v>
      </c>
      <c r="E53" s="53">
        <v>-8.6755579043528194E-2</v>
      </c>
      <c r="F53" s="54">
        <v>9.1820494543240798E-15</v>
      </c>
      <c r="G53" s="53">
        <v>-8.9275278999999999E-2</v>
      </c>
      <c r="H53" s="53">
        <v>4.8545027999999997E-2</v>
      </c>
      <c r="J53" s="21" t="s">
        <v>448</v>
      </c>
      <c r="K53" s="21" t="s">
        <v>451</v>
      </c>
      <c r="L53" s="16" t="s">
        <v>114</v>
      </c>
      <c r="M53" s="16" t="s">
        <v>114</v>
      </c>
      <c r="N53" s="56">
        <v>0.209829567944842</v>
      </c>
      <c r="O53" s="56">
        <v>1.29411867794568E-3</v>
      </c>
      <c r="P53" s="56">
        <v>0.18675360799999999</v>
      </c>
      <c r="Q53" s="57">
        <v>6.6948700000000005E-5</v>
      </c>
    </row>
    <row r="54" spans="1:26" x14ac:dyDescent="0.25">
      <c r="A54" s="20" t="s">
        <v>341</v>
      </c>
      <c r="B54" s="20" t="s">
        <v>297</v>
      </c>
      <c r="C54" s="12" t="s">
        <v>145</v>
      </c>
      <c r="D54" s="12" t="s">
        <v>145</v>
      </c>
      <c r="E54" s="53">
        <v>-7.4618212845419807E-2</v>
      </c>
      <c r="F54" s="54">
        <v>1.34530440583853E-10</v>
      </c>
      <c r="G54" s="53">
        <v>-0.101647851</v>
      </c>
      <c r="H54" s="53">
        <v>1.7148011000000001E-2</v>
      </c>
      <c r="J54" s="21" t="s">
        <v>454</v>
      </c>
      <c r="K54" s="21" t="s">
        <v>451</v>
      </c>
      <c r="L54" s="16" t="s">
        <v>276</v>
      </c>
      <c r="M54" s="16" t="s">
        <v>276</v>
      </c>
      <c r="N54" s="56">
        <v>-0.23993178083488201</v>
      </c>
      <c r="O54" s="57">
        <v>2.6089180009210098E-7</v>
      </c>
      <c r="P54" s="56">
        <v>-0.11788472999999999</v>
      </c>
      <c r="Q54" s="56">
        <v>2.6425099999999998E-3</v>
      </c>
    </row>
    <row r="55" spans="1:26" x14ac:dyDescent="0.25">
      <c r="A55" s="20" t="s">
        <v>342</v>
      </c>
      <c r="B55" s="20" t="s">
        <v>297</v>
      </c>
      <c r="C55" s="12" t="s">
        <v>207</v>
      </c>
      <c r="D55" s="12" t="s">
        <v>207</v>
      </c>
      <c r="E55" s="53">
        <v>-5.44067269678042E-2</v>
      </c>
      <c r="F55" s="54">
        <v>3.25813822325793E-5</v>
      </c>
      <c r="G55" s="53">
        <v>-0.102235997</v>
      </c>
      <c r="H55" s="53">
        <v>4.1987647000000003E-2</v>
      </c>
      <c r="J55" s="21" t="s">
        <v>542</v>
      </c>
      <c r="K55" s="21" t="s">
        <v>451</v>
      </c>
      <c r="L55" s="16" t="s">
        <v>122</v>
      </c>
      <c r="M55" s="16" t="s">
        <v>122</v>
      </c>
      <c r="N55" s="56">
        <v>0.30454424472166602</v>
      </c>
      <c r="O55" s="56">
        <v>2.8981947325903501E-3</v>
      </c>
      <c r="P55" s="56">
        <v>0.17019145799999999</v>
      </c>
      <c r="Q55" s="56">
        <v>2.3174630000000001E-3</v>
      </c>
    </row>
    <row r="56" spans="1:26" x14ac:dyDescent="0.25">
      <c r="A56" s="20" t="s">
        <v>343</v>
      </c>
      <c r="B56" s="20" t="s">
        <v>297</v>
      </c>
      <c r="C56" s="12" t="s">
        <v>146</v>
      </c>
      <c r="D56" s="12" t="s">
        <v>146</v>
      </c>
      <c r="E56" s="53">
        <v>-4.6071627255022202E-2</v>
      </c>
      <c r="F56" s="53">
        <v>1.89833851340762E-2</v>
      </c>
      <c r="G56" s="53">
        <v>-0.14253021799999999</v>
      </c>
      <c r="H56" s="53">
        <v>4.6548800000000001E-4</v>
      </c>
      <c r="J56" s="21" t="s">
        <v>455</v>
      </c>
      <c r="K56" s="21" t="s">
        <v>451</v>
      </c>
      <c r="L56" s="16" t="s">
        <v>277</v>
      </c>
      <c r="M56" s="16" t="s">
        <v>277</v>
      </c>
      <c r="N56" s="56">
        <v>0.18751041983953601</v>
      </c>
      <c r="O56" s="56">
        <v>1.9700807997028599E-2</v>
      </c>
      <c r="P56" s="56">
        <v>0.60347688099999997</v>
      </c>
      <c r="Q56" s="57">
        <v>6.6702199999999995E-10</v>
      </c>
    </row>
    <row r="57" spans="1:26" x14ac:dyDescent="0.25">
      <c r="A57" s="20" t="s">
        <v>344</v>
      </c>
      <c r="B57" s="20" t="s">
        <v>297</v>
      </c>
      <c r="C57" s="12" t="s">
        <v>270</v>
      </c>
      <c r="D57" s="12" t="s">
        <v>270</v>
      </c>
      <c r="E57" s="53">
        <v>4.7358586001729798E-2</v>
      </c>
      <c r="F57" s="53">
        <v>5.2643935515315501E-4</v>
      </c>
      <c r="G57" s="53">
        <v>0.20811267</v>
      </c>
      <c r="H57" s="53">
        <v>1.7782270000000001E-3</v>
      </c>
      <c r="J57" s="21" t="s">
        <v>455</v>
      </c>
      <c r="K57" s="21" t="s">
        <v>451</v>
      </c>
      <c r="L57" s="16" t="s">
        <v>278</v>
      </c>
      <c r="M57" s="16" t="s">
        <v>278</v>
      </c>
      <c r="N57" s="56">
        <v>0.29991079365680101</v>
      </c>
      <c r="O57" s="56">
        <v>3.57069276206891E-3</v>
      </c>
      <c r="P57" s="56">
        <v>0.60347688099999997</v>
      </c>
      <c r="Q57" s="57">
        <v>6.6702199999999995E-10</v>
      </c>
    </row>
    <row r="58" spans="1:26" x14ac:dyDescent="0.25">
      <c r="A58" s="20" t="s">
        <v>345</v>
      </c>
      <c r="B58" s="20" t="s">
        <v>297</v>
      </c>
      <c r="C58" s="12" t="s">
        <v>100</v>
      </c>
      <c r="D58" s="12" t="s">
        <v>100</v>
      </c>
      <c r="E58" s="53">
        <v>-5.78282488184267E-2</v>
      </c>
      <c r="F58" s="54">
        <v>5.9590139009243197E-6</v>
      </c>
      <c r="G58" s="53">
        <v>-8.5437814000000001E-2</v>
      </c>
      <c r="H58" s="53">
        <v>4.5526390999999999E-2</v>
      </c>
      <c r="J58" s="21" t="s">
        <v>543</v>
      </c>
      <c r="K58" s="21" t="s">
        <v>451</v>
      </c>
      <c r="L58" s="16" t="s">
        <v>46</v>
      </c>
      <c r="M58" s="16" t="s">
        <v>46</v>
      </c>
      <c r="N58" s="56">
        <v>-0.38675289533325802</v>
      </c>
      <c r="O58" s="57">
        <v>8.5987566930112996E-27</v>
      </c>
      <c r="P58" s="56">
        <v>-0.287967484</v>
      </c>
      <c r="Q58" s="57">
        <v>3.9331399999999999E-6</v>
      </c>
    </row>
    <row r="59" spans="1:26" x14ac:dyDescent="0.25">
      <c r="A59" s="20" t="s">
        <v>346</v>
      </c>
      <c r="B59" s="20" t="s">
        <v>297</v>
      </c>
      <c r="C59" s="12" t="s">
        <v>208</v>
      </c>
      <c r="D59" s="12" t="s">
        <v>208</v>
      </c>
      <c r="E59" s="53">
        <v>-8.2209433442970797E-2</v>
      </c>
      <c r="F59" s="54">
        <v>4.6228978231431103E-8</v>
      </c>
      <c r="G59" s="53">
        <v>-0.14965758600000001</v>
      </c>
      <c r="H59" s="53">
        <v>1.1429912E-2</v>
      </c>
      <c r="J59" s="21" t="s">
        <v>544</v>
      </c>
      <c r="K59" s="21" t="s">
        <v>451</v>
      </c>
      <c r="L59" s="16" t="s">
        <v>238</v>
      </c>
      <c r="M59" s="16" t="s">
        <v>238</v>
      </c>
      <c r="N59" s="56">
        <v>0.41262666877825299</v>
      </c>
      <c r="O59" s="57">
        <v>7.8316581994563096E-11</v>
      </c>
      <c r="P59" s="56">
        <v>0.243605192</v>
      </c>
      <c r="Q59" s="56">
        <v>2.026327E-2</v>
      </c>
    </row>
    <row r="60" spans="1:26" x14ac:dyDescent="0.25">
      <c r="A60" s="20" t="s">
        <v>347</v>
      </c>
      <c r="B60" s="20" t="s">
        <v>297</v>
      </c>
      <c r="C60" s="12" t="s">
        <v>121</v>
      </c>
      <c r="D60" s="12" t="s">
        <v>121</v>
      </c>
      <c r="E60" s="53">
        <v>-5.7627901504347302E-2</v>
      </c>
      <c r="F60" s="53">
        <v>3.8730126046817502E-4</v>
      </c>
      <c r="G60" s="53">
        <v>-6.3108731000000001E-2</v>
      </c>
      <c r="H60" s="53">
        <v>1.7157826000000001E-2</v>
      </c>
      <c r="J60" s="21" t="s">
        <v>456</v>
      </c>
      <c r="K60" s="21" t="s">
        <v>451</v>
      </c>
      <c r="L60" s="16" t="s">
        <v>262</v>
      </c>
      <c r="M60" s="16" t="s">
        <v>262</v>
      </c>
      <c r="N60" s="56">
        <v>0.25318399215967702</v>
      </c>
      <c r="O60" s="56">
        <v>3.2203264345587401E-2</v>
      </c>
      <c r="P60" s="56">
        <v>0.73634916800000005</v>
      </c>
      <c r="Q60" s="57">
        <v>3.7553899999999998E-6</v>
      </c>
    </row>
    <row r="61" spans="1:26" x14ac:dyDescent="0.25">
      <c r="A61" s="20" t="s">
        <v>348</v>
      </c>
      <c r="B61" s="20" t="s">
        <v>297</v>
      </c>
      <c r="C61" s="12" t="s">
        <v>209</v>
      </c>
      <c r="D61" s="12" t="s">
        <v>209</v>
      </c>
      <c r="E61" s="53">
        <v>-0.12199158125171</v>
      </c>
      <c r="F61" s="54">
        <v>7.8321747414845605E-21</v>
      </c>
      <c r="G61" s="53">
        <v>-0.234725252</v>
      </c>
      <c r="H61" s="53">
        <v>3.5003172999999999E-2</v>
      </c>
      <c r="J61" s="21" t="s">
        <v>545</v>
      </c>
      <c r="K61" s="21" t="s">
        <v>451</v>
      </c>
      <c r="L61" s="16" t="s">
        <v>239</v>
      </c>
      <c r="M61" s="16" t="s">
        <v>239</v>
      </c>
      <c r="N61" s="56">
        <v>0.499569253242582</v>
      </c>
      <c r="O61" s="57">
        <v>1.3970978730655E-28</v>
      </c>
      <c r="P61" s="56">
        <v>0.13435624400000001</v>
      </c>
      <c r="Q61" s="56">
        <v>4.2143989E-2</v>
      </c>
    </row>
    <row r="62" spans="1:26" x14ac:dyDescent="0.25">
      <c r="A62" s="20" t="s">
        <v>349</v>
      </c>
      <c r="B62" s="20" t="s">
        <v>297</v>
      </c>
      <c r="C62" s="12" t="s">
        <v>7</v>
      </c>
      <c r="D62" s="12" t="s">
        <v>7</v>
      </c>
      <c r="E62" s="53">
        <v>0.113837882791737</v>
      </c>
      <c r="F62" s="54">
        <v>2.16767238012895E-24</v>
      </c>
      <c r="G62" s="53">
        <v>0.61089581800000003</v>
      </c>
      <c r="H62" s="53">
        <v>1.8485109999999999E-3</v>
      </c>
      <c r="J62" s="21" t="s">
        <v>546</v>
      </c>
      <c r="K62" s="21" t="s">
        <v>451</v>
      </c>
      <c r="L62" s="16" t="s">
        <v>101</v>
      </c>
      <c r="M62" s="16" t="s">
        <v>101</v>
      </c>
      <c r="N62" s="56">
        <v>-0.33551804425568998</v>
      </c>
      <c r="O62" s="57">
        <v>2.2625325412455901E-5</v>
      </c>
      <c r="P62" s="56">
        <v>-0.239319948</v>
      </c>
      <c r="Q62" s="56">
        <v>3.8536934000000002E-2</v>
      </c>
    </row>
    <row r="63" spans="1:26" x14ac:dyDescent="0.25">
      <c r="A63" s="20" t="s">
        <v>350</v>
      </c>
      <c r="B63" s="20" t="s">
        <v>297</v>
      </c>
      <c r="C63" s="12" t="s">
        <v>5</v>
      </c>
      <c r="D63" s="12" t="s">
        <v>5</v>
      </c>
      <c r="E63" s="53">
        <v>4.7918064126561299E-2</v>
      </c>
      <c r="F63" s="53">
        <v>4.6129304642247198E-3</v>
      </c>
      <c r="G63" s="53">
        <v>0.198883648</v>
      </c>
      <c r="H63" s="53">
        <v>1.3183191E-2</v>
      </c>
      <c r="J63" s="21" t="s">
        <v>457</v>
      </c>
      <c r="K63" s="21" t="s">
        <v>451</v>
      </c>
      <c r="L63" s="16" t="s">
        <v>183</v>
      </c>
      <c r="M63" s="16" t="s">
        <v>183</v>
      </c>
      <c r="N63" s="56">
        <v>0.44188167984174997</v>
      </c>
      <c r="O63" s="57">
        <v>1.3736160269946401E-16</v>
      </c>
      <c r="P63" s="56">
        <v>0.319759444</v>
      </c>
      <c r="Q63" s="57">
        <v>8.056E-15</v>
      </c>
    </row>
    <row r="64" spans="1:26" x14ac:dyDescent="0.25">
      <c r="A64" s="20" t="s">
        <v>351</v>
      </c>
      <c r="B64" s="20" t="s">
        <v>297</v>
      </c>
      <c r="C64" s="12" t="s">
        <v>210</v>
      </c>
      <c r="D64" s="12" t="s">
        <v>210</v>
      </c>
      <c r="E64" s="53">
        <v>-4.7682437371641503E-2</v>
      </c>
      <c r="F64" s="53">
        <v>3.0704510414449699E-3</v>
      </c>
      <c r="G64" s="53">
        <v>-0.115618237</v>
      </c>
      <c r="H64" s="53">
        <v>3.9792388999999997E-2</v>
      </c>
      <c r="J64" s="21" t="s">
        <v>458</v>
      </c>
      <c r="K64" s="21" t="s">
        <v>451</v>
      </c>
      <c r="L64" s="16" t="s">
        <v>279</v>
      </c>
      <c r="M64" s="16" t="s">
        <v>279</v>
      </c>
      <c r="N64" s="56">
        <v>0.371932060781202</v>
      </c>
      <c r="O64" s="57">
        <v>2.2132794618462498E-5</v>
      </c>
      <c r="P64" s="56">
        <v>0.28403351700000001</v>
      </c>
      <c r="Q64" s="56">
        <v>3.6939880000000001E-2</v>
      </c>
    </row>
    <row r="65" spans="1:17" x14ac:dyDescent="0.25">
      <c r="A65" s="20" t="s">
        <v>352</v>
      </c>
      <c r="B65" s="20" t="s">
        <v>297</v>
      </c>
      <c r="C65" s="12" t="s">
        <v>23</v>
      </c>
      <c r="D65" s="12" t="s">
        <v>23</v>
      </c>
      <c r="E65" s="53">
        <v>-5.5035643170403499E-2</v>
      </c>
      <c r="F65" s="54">
        <v>5.0472333184513698E-5</v>
      </c>
      <c r="G65" s="53">
        <v>-8.4309167000000004E-2</v>
      </c>
      <c r="H65" s="53">
        <v>9.4458300000000005E-3</v>
      </c>
      <c r="J65" s="21" t="s">
        <v>459</v>
      </c>
      <c r="K65" s="21" t="s">
        <v>451</v>
      </c>
      <c r="L65" s="16" t="s">
        <v>58</v>
      </c>
      <c r="M65" s="16" t="s">
        <v>58</v>
      </c>
      <c r="N65" s="56">
        <v>0.29969401569610199</v>
      </c>
      <c r="O65" s="56">
        <v>3.3616636094529202E-2</v>
      </c>
      <c r="P65" s="56">
        <v>0.34852848800000003</v>
      </c>
      <c r="Q65" s="56">
        <v>1.2428134E-2</v>
      </c>
    </row>
    <row r="66" spans="1:17" x14ac:dyDescent="0.25">
      <c r="A66" s="20" t="s">
        <v>353</v>
      </c>
      <c r="B66" s="20" t="s">
        <v>297</v>
      </c>
      <c r="C66" s="12" t="s">
        <v>246</v>
      </c>
      <c r="D66" s="12" t="s">
        <v>246</v>
      </c>
      <c r="E66" s="53">
        <v>-5.1854234511889502E-2</v>
      </c>
      <c r="F66" s="54">
        <v>3.0247838095773898E-7</v>
      </c>
      <c r="G66" s="53">
        <v>-0.16254965499999999</v>
      </c>
      <c r="H66" s="53">
        <v>4.9658690000000004E-3</v>
      </c>
      <c r="J66" s="21" t="s">
        <v>460</v>
      </c>
      <c r="K66" s="21" t="s">
        <v>451</v>
      </c>
      <c r="L66" s="16" t="s">
        <v>106</v>
      </c>
      <c r="M66" s="16" t="s">
        <v>106</v>
      </c>
      <c r="N66" s="56">
        <v>0.89982306148498103</v>
      </c>
      <c r="O66" s="57">
        <v>1.3321393099064301E-53</v>
      </c>
      <c r="P66" s="56">
        <v>0.99710851599999994</v>
      </c>
      <c r="Q66" s="57">
        <v>1.40931E-12</v>
      </c>
    </row>
    <row r="67" spans="1:17" x14ac:dyDescent="0.25">
      <c r="A67" s="20" t="s">
        <v>354</v>
      </c>
      <c r="B67" s="20" t="s">
        <v>297</v>
      </c>
      <c r="C67" s="12" t="s">
        <v>254</v>
      </c>
      <c r="D67" s="12" t="s">
        <v>254</v>
      </c>
      <c r="E67" s="53">
        <v>5.6917193120554203E-2</v>
      </c>
      <c r="F67" s="54">
        <v>5.6197963841746103E-6</v>
      </c>
      <c r="G67" s="53">
        <v>0.22496714800000001</v>
      </c>
      <c r="H67" s="53">
        <v>4.135026E-2</v>
      </c>
      <c r="J67" s="22" t="s">
        <v>547</v>
      </c>
      <c r="K67" s="22" t="s">
        <v>462</v>
      </c>
      <c r="L67" s="14" t="s">
        <v>227</v>
      </c>
      <c r="M67" s="14" t="s">
        <v>227</v>
      </c>
      <c r="N67" s="58">
        <v>0.28755755177037901</v>
      </c>
      <c r="O67" s="59">
        <v>3.2030013754857101E-23</v>
      </c>
      <c r="P67" s="58">
        <v>0.28654877099999998</v>
      </c>
      <c r="Q67" s="58">
        <v>2.1193645000000001E-2</v>
      </c>
    </row>
    <row r="68" spans="1:17" x14ac:dyDescent="0.25">
      <c r="A68" s="20" t="s">
        <v>355</v>
      </c>
      <c r="B68" s="20" t="s">
        <v>297</v>
      </c>
      <c r="C68" s="12" t="s">
        <v>148</v>
      </c>
      <c r="D68" s="12" t="s">
        <v>148</v>
      </c>
      <c r="E68" s="53">
        <v>-4.50242362286166E-2</v>
      </c>
      <c r="F68" s="53">
        <v>1.05546956408657E-2</v>
      </c>
      <c r="G68" s="53">
        <v>-0.138311606</v>
      </c>
      <c r="H68" s="53">
        <v>2.6481405E-2</v>
      </c>
      <c r="J68" s="22" t="s">
        <v>548</v>
      </c>
      <c r="K68" s="22" t="s">
        <v>462</v>
      </c>
      <c r="L68" s="14" t="s">
        <v>83</v>
      </c>
      <c r="M68" s="14" t="s">
        <v>83</v>
      </c>
      <c r="N68" s="58">
        <v>0.129096447808146</v>
      </c>
      <c r="O68" s="59">
        <v>3.9245583285359801E-7</v>
      </c>
      <c r="P68" s="58">
        <v>6.5185780999999998E-2</v>
      </c>
      <c r="Q68" s="58">
        <v>7.9734209999999996E-3</v>
      </c>
    </row>
    <row r="69" spans="1:17" x14ac:dyDescent="0.25">
      <c r="A69" s="20" t="s">
        <v>356</v>
      </c>
      <c r="B69" s="20" t="s">
        <v>297</v>
      </c>
      <c r="C69" s="12" t="s">
        <v>251</v>
      </c>
      <c r="D69" s="12" t="s">
        <v>251</v>
      </c>
      <c r="E69" s="53">
        <v>6.74607453594325E-2</v>
      </c>
      <c r="F69" s="54">
        <v>1.3672102106099901E-8</v>
      </c>
      <c r="G69" s="53">
        <v>0.13247298299999999</v>
      </c>
      <c r="H69" s="53">
        <v>1.68572E-4</v>
      </c>
      <c r="J69" s="22" t="s">
        <v>461</v>
      </c>
      <c r="K69" s="22" t="s">
        <v>462</v>
      </c>
      <c r="L69" s="14" t="s">
        <v>127</v>
      </c>
      <c r="M69" s="14" t="s">
        <v>127</v>
      </c>
      <c r="N69" s="58">
        <v>0.15050385851550199</v>
      </c>
      <c r="O69" s="59">
        <v>1.4531786064248099E-16</v>
      </c>
      <c r="P69" s="58">
        <v>0.12999815000000001</v>
      </c>
      <c r="Q69" s="59">
        <v>3.0097900000000001E-7</v>
      </c>
    </row>
    <row r="70" spans="1:17" x14ac:dyDescent="0.25">
      <c r="A70" s="20" t="s">
        <v>357</v>
      </c>
      <c r="B70" s="20" t="s">
        <v>297</v>
      </c>
      <c r="C70" s="12" t="s">
        <v>53</v>
      </c>
      <c r="D70" s="12" t="s">
        <v>53</v>
      </c>
      <c r="E70" s="53">
        <v>-5.9769822743450801E-2</v>
      </c>
      <c r="F70" s="54">
        <v>6.5288619235241306E-5</v>
      </c>
      <c r="G70" s="53">
        <v>-0.26512291300000002</v>
      </c>
      <c r="H70" s="53">
        <v>7.45E-3</v>
      </c>
      <c r="J70" s="22" t="s">
        <v>549</v>
      </c>
      <c r="K70" s="22" t="s">
        <v>462</v>
      </c>
      <c r="L70" s="14" t="s">
        <v>2</v>
      </c>
      <c r="M70" s="14" t="s">
        <v>2</v>
      </c>
      <c r="N70" s="58">
        <v>-0.44852963250038702</v>
      </c>
      <c r="O70" s="59">
        <v>3.4308207224590898E-133</v>
      </c>
      <c r="P70" s="58">
        <v>-0.128951122</v>
      </c>
      <c r="Q70" s="58">
        <v>1.921292E-3</v>
      </c>
    </row>
    <row r="71" spans="1:17" x14ac:dyDescent="0.25">
      <c r="A71" s="20" t="s">
        <v>358</v>
      </c>
      <c r="B71" s="20" t="s">
        <v>297</v>
      </c>
      <c r="C71" s="12" t="s">
        <v>150</v>
      </c>
      <c r="D71" s="12" t="s">
        <v>150</v>
      </c>
      <c r="E71" s="53">
        <v>-0.42676920766127102</v>
      </c>
      <c r="F71" s="54">
        <v>4.6414861421459502E-158</v>
      </c>
      <c r="G71" s="53">
        <v>-0.13284162799999999</v>
      </c>
      <c r="H71" s="53">
        <v>1.0262075000000001E-2</v>
      </c>
      <c r="J71" s="22" t="s">
        <v>550</v>
      </c>
      <c r="K71" s="22" t="s">
        <v>462</v>
      </c>
      <c r="L71" s="14" t="s">
        <v>134</v>
      </c>
      <c r="M71" s="14" t="s">
        <v>134</v>
      </c>
      <c r="N71" s="58">
        <v>0.18514739573755401</v>
      </c>
      <c r="O71" s="59">
        <v>1.2277229655773699E-7</v>
      </c>
      <c r="P71" s="58">
        <v>0.248953805</v>
      </c>
      <c r="Q71" s="58">
        <v>1.3744081999999999E-2</v>
      </c>
    </row>
    <row r="72" spans="1:17" x14ac:dyDescent="0.25">
      <c r="A72" s="20" t="s">
        <v>359</v>
      </c>
      <c r="B72" s="20" t="s">
        <v>297</v>
      </c>
      <c r="C72" s="12" t="s">
        <v>77</v>
      </c>
      <c r="D72" s="12" t="s">
        <v>77</v>
      </c>
      <c r="E72" s="53">
        <v>5.7776413427589497E-2</v>
      </c>
      <c r="F72" s="53">
        <v>1.3549462495132899E-3</v>
      </c>
      <c r="G72" s="53">
        <v>0.38142289800000001</v>
      </c>
      <c r="H72" s="53">
        <v>7.3691190000000004E-3</v>
      </c>
      <c r="J72" s="22" t="s">
        <v>551</v>
      </c>
      <c r="K72" s="22" t="s">
        <v>462</v>
      </c>
      <c r="L72" s="14" t="s">
        <v>274</v>
      </c>
      <c r="M72" s="14" t="s">
        <v>274</v>
      </c>
      <c r="N72" s="58">
        <v>0.38362270306479901</v>
      </c>
      <c r="O72" s="59">
        <v>1.0801111840273501E-87</v>
      </c>
      <c r="P72" s="58">
        <v>0.14406274599999999</v>
      </c>
      <c r="Q72" s="59">
        <v>1.93135E-8</v>
      </c>
    </row>
    <row r="73" spans="1:17" x14ac:dyDescent="0.25">
      <c r="A73" s="20" t="s">
        <v>360</v>
      </c>
      <c r="B73" s="20" t="s">
        <v>297</v>
      </c>
      <c r="C73" s="12" t="s">
        <v>211</v>
      </c>
      <c r="D73" s="12" t="s">
        <v>211</v>
      </c>
      <c r="E73" s="53">
        <v>5.3412337555470001E-2</v>
      </c>
      <c r="F73" s="54">
        <v>8.2257801729891306E-5</v>
      </c>
      <c r="G73" s="53">
        <v>0.543048117</v>
      </c>
      <c r="H73" s="53">
        <v>1.0735510000000001E-3</v>
      </c>
      <c r="J73" s="22" t="s">
        <v>468</v>
      </c>
      <c r="K73" s="22" t="s">
        <v>462</v>
      </c>
      <c r="L73" s="14" t="s">
        <v>202</v>
      </c>
      <c r="M73" s="14" t="s">
        <v>202</v>
      </c>
      <c r="N73" s="58">
        <v>-0.19430888260868301</v>
      </c>
      <c r="O73" s="59">
        <v>1.6564922523520501E-7</v>
      </c>
      <c r="P73" s="58">
        <v>-0.67305293300000002</v>
      </c>
      <c r="Q73" s="59">
        <v>3.1940500000000001E-8</v>
      </c>
    </row>
    <row r="74" spans="1:17" x14ac:dyDescent="0.25">
      <c r="A74" s="20" t="s">
        <v>361</v>
      </c>
      <c r="B74" s="20" t="s">
        <v>297</v>
      </c>
      <c r="C74" s="12" t="s">
        <v>14</v>
      </c>
      <c r="D74" s="12" t="s">
        <v>14</v>
      </c>
      <c r="E74" s="53">
        <v>5.84671374645227E-2</v>
      </c>
      <c r="F74" s="54">
        <v>7.1068793607727594E-5</v>
      </c>
      <c r="G74" s="53">
        <v>0.27413651100000003</v>
      </c>
      <c r="H74" s="53">
        <v>1.2316250000000001E-2</v>
      </c>
      <c r="J74" s="22" t="s">
        <v>552</v>
      </c>
      <c r="K74" s="22" t="s">
        <v>462</v>
      </c>
      <c r="L74" s="14" t="s">
        <v>137</v>
      </c>
      <c r="M74" s="14" t="s">
        <v>137</v>
      </c>
      <c r="N74" s="58">
        <v>-0.24527303654090901</v>
      </c>
      <c r="O74" s="59">
        <v>6.1604145345933104E-23</v>
      </c>
      <c r="P74" s="58">
        <v>-6.0619869E-2</v>
      </c>
      <c r="Q74" s="58">
        <v>3.5718938999999998E-2</v>
      </c>
    </row>
    <row r="75" spans="1:17" x14ac:dyDescent="0.25">
      <c r="A75" s="20" t="s">
        <v>362</v>
      </c>
      <c r="B75" s="20" t="s">
        <v>297</v>
      </c>
      <c r="C75" s="12" t="s">
        <v>152</v>
      </c>
      <c r="D75" s="12" t="s">
        <v>152</v>
      </c>
      <c r="E75" s="53">
        <v>5.9421756254438803E-2</v>
      </c>
      <c r="F75" s="54">
        <v>6.9460500511982299E-6</v>
      </c>
      <c r="G75" s="53">
        <v>0.13149702099999999</v>
      </c>
      <c r="H75" s="53">
        <v>2.5257559999999998E-2</v>
      </c>
      <c r="J75" s="22" t="s">
        <v>471</v>
      </c>
      <c r="K75" s="22" t="s">
        <v>462</v>
      </c>
      <c r="L75" s="14" t="s">
        <v>204</v>
      </c>
      <c r="M75" s="14" t="s">
        <v>204</v>
      </c>
      <c r="N75" s="58">
        <v>-0.26294811299695597</v>
      </c>
      <c r="O75" s="59">
        <v>1.28592131610838E-14</v>
      </c>
      <c r="P75" s="58">
        <v>-0.140197921</v>
      </c>
      <c r="Q75" s="58">
        <v>9.0022300000000002E-4</v>
      </c>
    </row>
    <row r="76" spans="1:17" x14ac:dyDescent="0.25">
      <c r="A76" s="20" t="s">
        <v>363</v>
      </c>
      <c r="B76" s="20" t="s">
        <v>297</v>
      </c>
      <c r="C76" s="12" t="s">
        <v>9</v>
      </c>
      <c r="D76" s="12" t="s">
        <v>9</v>
      </c>
      <c r="E76" s="53">
        <v>0.110669367238402</v>
      </c>
      <c r="F76" s="54">
        <v>3.6681838186549502E-22</v>
      </c>
      <c r="G76" s="53">
        <v>0.40455516600000002</v>
      </c>
      <c r="H76" s="54">
        <v>8.5210700000000001E-6</v>
      </c>
      <c r="J76" s="22" t="s">
        <v>472</v>
      </c>
      <c r="K76" s="22" t="s">
        <v>462</v>
      </c>
      <c r="L76" s="14" t="s">
        <v>38</v>
      </c>
      <c r="M76" s="14" t="s">
        <v>38</v>
      </c>
      <c r="N76" s="58">
        <v>-0.15733336564339201</v>
      </c>
      <c r="O76" s="59">
        <v>2.7573517272049601E-5</v>
      </c>
      <c r="P76" s="58">
        <v>-0.17183843300000001</v>
      </c>
      <c r="Q76" s="58">
        <v>4.5897199999999998E-4</v>
      </c>
    </row>
    <row r="77" spans="1:17" x14ac:dyDescent="0.25">
      <c r="A77" s="20" t="s">
        <v>364</v>
      </c>
      <c r="B77" s="20" t="s">
        <v>297</v>
      </c>
      <c r="C77" s="12" t="s">
        <v>153</v>
      </c>
      <c r="D77" s="12" t="s">
        <v>153</v>
      </c>
      <c r="E77" s="53">
        <v>5.8292535910976398E-2</v>
      </c>
      <c r="F77" s="53">
        <v>3.6850286824175599E-3</v>
      </c>
      <c r="G77" s="53">
        <v>0.119200667</v>
      </c>
      <c r="H77" s="53">
        <v>2.952222E-3</v>
      </c>
      <c r="J77" s="22" t="s">
        <v>448</v>
      </c>
      <c r="K77" s="22" t="s">
        <v>462</v>
      </c>
      <c r="L77" s="14" t="s">
        <v>114</v>
      </c>
      <c r="M77" s="14" t="s">
        <v>114</v>
      </c>
      <c r="N77" s="58">
        <v>0.18964584124238201</v>
      </c>
      <c r="O77" s="59">
        <v>4.00000734662835E-13</v>
      </c>
      <c r="P77" s="58">
        <v>0.101169444</v>
      </c>
      <c r="Q77" s="58">
        <v>4.0642654E-2</v>
      </c>
    </row>
    <row r="78" spans="1:17" x14ac:dyDescent="0.25">
      <c r="A78" s="20" t="s">
        <v>365</v>
      </c>
      <c r="B78" s="20" t="s">
        <v>297</v>
      </c>
      <c r="C78" s="12" t="s">
        <v>25</v>
      </c>
      <c r="D78" s="12" t="s">
        <v>25</v>
      </c>
      <c r="E78" s="53">
        <v>-0.10172032403251099</v>
      </c>
      <c r="F78" s="54">
        <v>7.2518608559051004E-30</v>
      </c>
      <c r="G78" s="53">
        <v>-6.5514428999999999E-2</v>
      </c>
      <c r="H78" s="53">
        <v>4.6679195999999999E-2</v>
      </c>
      <c r="J78" s="22" t="s">
        <v>553</v>
      </c>
      <c r="K78" s="22" t="s">
        <v>462</v>
      </c>
      <c r="L78" s="14" t="s">
        <v>143</v>
      </c>
      <c r="M78" s="14" t="s">
        <v>143</v>
      </c>
      <c r="N78" s="58">
        <v>0.133381159452267</v>
      </c>
      <c r="O78" s="58">
        <v>8.4485391213219192E-3</v>
      </c>
      <c r="P78" s="58">
        <v>0.17366965500000001</v>
      </c>
      <c r="Q78" s="58">
        <v>3.9125212999999999E-2</v>
      </c>
    </row>
    <row r="79" spans="1:17" x14ac:dyDescent="0.25">
      <c r="A79" s="20" t="s">
        <v>366</v>
      </c>
      <c r="B79" s="20" t="s">
        <v>297</v>
      </c>
      <c r="C79" s="12" t="s">
        <v>97</v>
      </c>
      <c r="D79" s="12" t="s">
        <v>97</v>
      </c>
      <c r="E79" s="53">
        <v>9.8124881003300399E-2</v>
      </c>
      <c r="F79" s="54">
        <v>5.69982140481588E-15</v>
      </c>
      <c r="G79" s="53">
        <v>0.104573627</v>
      </c>
      <c r="H79" s="53">
        <v>3.6671531E-2</v>
      </c>
      <c r="J79" s="22" t="s">
        <v>554</v>
      </c>
      <c r="K79" s="22" t="s">
        <v>462</v>
      </c>
      <c r="L79" s="14" t="s">
        <v>231</v>
      </c>
      <c r="M79" s="14" t="s">
        <v>231</v>
      </c>
      <c r="N79" s="58">
        <v>0.30487805781252098</v>
      </c>
      <c r="O79" s="59">
        <v>7.82162047044146E-84</v>
      </c>
      <c r="P79" s="58">
        <v>0.12643732399999999</v>
      </c>
      <c r="Q79" s="58">
        <v>5.2054399999999995E-4</v>
      </c>
    </row>
    <row r="80" spans="1:17" x14ac:dyDescent="0.25">
      <c r="A80" s="20" t="s">
        <v>367</v>
      </c>
      <c r="B80" s="20" t="s">
        <v>297</v>
      </c>
      <c r="C80" s="12" t="s">
        <v>45</v>
      </c>
      <c r="D80" s="12" t="s">
        <v>45</v>
      </c>
      <c r="E80" s="53">
        <v>-5.4896077445757002E-2</v>
      </c>
      <c r="F80" s="53">
        <v>1.0374017892516701E-4</v>
      </c>
      <c r="G80" s="53">
        <v>-8.5941034999999999E-2</v>
      </c>
      <c r="H80" s="53">
        <v>2.0388150000000001E-2</v>
      </c>
      <c r="J80" s="22" t="s">
        <v>555</v>
      </c>
      <c r="K80" s="22" t="s">
        <v>462</v>
      </c>
      <c r="L80" s="14" t="s">
        <v>259</v>
      </c>
      <c r="M80" s="14" t="s">
        <v>259</v>
      </c>
      <c r="N80" s="58">
        <v>-0.167273056555027</v>
      </c>
      <c r="O80" s="58">
        <v>1.0874805881593201E-4</v>
      </c>
      <c r="P80" s="58">
        <v>-0.68967340499999996</v>
      </c>
      <c r="Q80" s="59">
        <v>9.1727299999999998E-14</v>
      </c>
    </row>
    <row r="81" spans="1:17" x14ac:dyDescent="0.25">
      <c r="A81" s="20" t="s">
        <v>368</v>
      </c>
      <c r="B81" s="20" t="s">
        <v>297</v>
      </c>
      <c r="C81" s="12" t="s">
        <v>229</v>
      </c>
      <c r="D81" s="12" t="s">
        <v>229</v>
      </c>
      <c r="E81" s="53">
        <v>-6.5051497474432299E-2</v>
      </c>
      <c r="F81" s="54">
        <v>4.5248465950604099E-7</v>
      </c>
      <c r="G81" s="53">
        <v>-0.145382175</v>
      </c>
      <c r="H81" s="53">
        <v>6.5006600000000003E-4</v>
      </c>
      <c r="J81" s="22" t="s">
        <v>556</v>
      </c>
      <c r="K81" s="22" t="s">
        <v>462</v>
      </c>
      <c r="L81" s="14" t="s">
        <v>232</v>
      </c>
      <c r="M81" s="14" t="s">
        <v>232</v>
      </c>
      <c r="N81" s="58">
        <v>-0.26378244810801998</v>
      </c>
      <c r="O81" s="59">
        <v>4.3648914643957197E-21</v>
      </c>
      <c r="P81" s="58">
        <v>-0.121301801</v>
      </c>
      <c r="Q81" s="58">
        <v>2.3571220000000001E-3</v>
      </c>
    </row>
    <row r="82" spans="1:17" x14ac:dyDescent="0.25">
      <c r="A82" s="20" t="s">
        <v>369</v>
      </c>
      <c r="B82" s="20" t="s">
        <v>297</v>
      </c>
      <c r="C82" s="12" t="s">
        <v>33</v>
      </c>
      <c r="D82" s="12" t="s">
        <v>33</v>
      </c>
      <c r="E82" s="53">
        <v>-5.64263845713062E-2</v>
      </c>
      <c r="F82" s="53">
        <v>2.5039957463228501E-4</v>
      </c>
      <c r="G82" s="53">
        <v>-9.0908349999999999E-2</v>
      </c>
      <c r="H82" s="53">
        <v>5.5320930000000001E-3</v>
      </c>
      <c r="J82" s="22" t="s">
        <v>557</v>
      </c>
      <c r="K82" s="22" t="s">
        <v>462</v>
      </c>
      <c r="L82" s="14" t="s">
        <v>149</v>
      </c>
      <c r="M82" s="14" t="s">
        <v>149</v>
      </c>
      <c r="N82" s="58">
        <v>-0.19002791543241099</v>
      </c>
      <c r="O82" s="59">
        <v>3.70804652282532E-18</v>
      </c>
      <c r="P82" s="58">
        <v>-0.50510200299999997</v>
      </c>
      <c r="Q82" s="59">
        <v>1.67373E-5</v>
      </c>
    </row>
    <row r="83" spans="1:17" x14ac:dyDescent="0.25">
      <c r="A83" s="20" t="s">
        <v>370</v>
      </c>
      <c r="B83" s="20" t="s">
        <v>297</v>
      </c>
      <c r="C83" s="12" t="s">
        <v>213</v>
      </c>
      <c r="D83" s="12" t="s">
        <v>213</v>
      </c>
      <c r="E83" s="53">
        <v>-4.6319399440996702E-2</v>
      </c>
      <c r="F83" s="53">
        <v>4.3974342066198102E-2</v>
      </c>
      <c r="G83" s="53">
        <v>-0.14111515399999999</v>
      </c>
      <c r="H83" s="53">
        <v>4.7013500999999999E-2</v>
      </c>
      <c r="J83" s="22" t="s">
        <v>558</v>
      </c>
      <c r="K83" s="22" t="s">
        <v>462</v>
      </c>
      <c r="L83" s="14" t="s">
        <v>151</v>
      </c>
      <c r="M83" s="14" t="s">
        <v>151</v>
      </c>
      <c r="N83" s="58">
        <v>-0.21554272726152501</v>
      </c>
      <c r="O83" s="59">
        <v>1.89858620696537E-13</v>
      </c>
      <c r="P83" s="58">
        <v>-9.5344892000000001E-2</v>
      </c>
      <c r="Q83" s="58">
        <v>4.9677272000000001E-2</v>
      </c>
    </row>
    <row r="84" spans="1:17" x14ac:dyDescent="0.25">
      <c r="A84" s="20" t="s">
        <v>371</v>
      </c>
      <c r="B84" s="20" t="s">
        <v>297</v>
      </c>
      <c r="C84" s="12" t="s">
        <v>234</v>
      </c>
      <c r="D84" s="12" t="s">
        <v>234</v>
      </c>
      <c r="E84" s="53">
        <v>0.21254293431251001</v>
      </c>
      <c r="F84" s="54">
        <v>6.3512095700421905E-48</v>
      </c>
      <c r="G84" s="53">
        <v>0.23251559099999999</v>
      </c>
      <c r="H84" s="53">
        <v>4.253288E-3</v>
      </c>
      <c r="J84" s="22" t="s">
        <v>480</v>
      </c>
      <c r="K84" s="22" t="s">
        <v>462</v>
      </c>
      <c r="L84" s="14" t="s">
        <v>78</v>
      </c>
      <c r="M84" s="14" t="s">
        <v>78</v>
      </c>
      <c r="N84" s="58">
        <v>0.27214105655391302</v>
      </c>
      <c r="O84" s="59">
        <v>5.20753543809122E-22</v>
      </c>
      <c r="P84" s="58">
        <v>0.14822493</v>
      </c>
      <c r="Q84" s="58">
        <v>4.1278260000000002E-3</v>
      </c>
    </row>
    <row r="85" spans="1:17" x14ac:dyDescent="0.25">
      <c r="A85" s="20" t="s">
        <v>372</v>
      </c>
      <c r="B85" s="20" t="s">
        <v>297</v>
      </c>
      <c r="C85" s="12" t="s">
        <v>90</v>
      </c>
      <c r="D85" s="12" t="s">
        <v>90</v>
      </c>
      <c r="E85" s="53">
        <v>0.183646861969855</v>
      </c>
      <c r="F85" s="54">
        <v>1.7454114615613501E-147</v>
      </c>
      <c r="G85" s="53">
        <v>8.4121212000000001E-2</v>
      </c>
      <c r="H85" s="54">
        <v>2.1528399999999999E-5</v>
      </c>
      <c r="J85" s="22" t="s">
        <v>559</v>
      </c>
      <c r="K85" s="22" t="s">
        <v>462</v>
      </c>
      <c r="L85" s="14" t="s">
        <v>233</v>
      </c>
      <c r="M85" s="14" t="s">
        <v>233</v>
      </c>
      <c r="N85" s="58">
        <v>-0.314382013675505</v>
      </c>
      <c r="O85" s="59">
        <v>2.82232635074438E-30</v>
      </c>
      <c r="P85" s="58">
        <v>-0.27336242700000002</v>
      </c>
      <c r="Q85" s="58">
        <v>1.933435E-2</v>
      </c>
    </row>
    <row r="86" spans="1:17" x14ac:dyDescent="0.25">
      <c r="A86" s="20" t="s">
        <v>373</v>
      </c>
      <c r="B86" s="20" t="s">
        <v>297</v>
      </c>
      <c r="C86" s="12" t="s">
        <v>61</v>
      </c>
      <c r="D86" s="12" t="s">
        <v>61</v>
      </c>
      <c r="E86" s="53">
        <v>-0.109973025654736</v>
      </c>
      <c r="F86" s="54">
        <v>8.9995175553465195E-17</v>
      </c>
      <c r="G86" s="53">
        <v>-0.195306907</v>
      </c>
      <c r="H86" s="53">
        <v>3.3074899999999997E-4</v>
      </c>
      <c r="J86" s="22" t="s">
        <v>481</v>
      </c>
      <c r="K86" s="22" t="s">
        <v>462</v>
      </c>
      <c r="L86" s="14" t="s">
        <v>154</v>
      </c>
      <c r="M86" s="14" t="s">
        <v>154</v>
      </c>
      <c r="N86" s="58">
        <v>-0.159770620779487</v>
      </c>
      <c r="O86" s="59">
        <v>4.8615566876679298E-6</v>
      </c>
      <c r="P86" s="58">
        <v>-0.15038649300000001</v>
      </c>
      <c r="Q86" s="58">
        <v>2.3977479999999999E-3</v>
      </c>
    </row>
    <row r="87" spans="1:17" x14ac:dyDescent="0.25">
      <c r="A87" s="20" t="s">
        <v>374</v>
      </c>
      <c r="B87" s="20" t="s">
        <v>297</v>
      </c>
      <c r="C87" s="12" t="s">
        <v>160</v>
      </c>
      <c r="D87" s="12" t="s">
        <v>160</v>
      </c>
      <c r="E87" s="53">
        <v>-0.109734128217621</v>
      </c>
      <c r="F87" s="54">
        <v>3.3702370095023299E-23</v>
      </c>
      <c r="G87" s="53">
        <v>-9.6818833000000007E-2</v>
      </c>
      <c r="H87" s="53">
        <v>3.1909453999999997E-2</v>
      </c>
      <c r="J87" s="22" t="s">
        <v>482</v>
      </c>
      <c r="K87" s="22" t="s">
        <v>462</v>
      </c>
      <c r="L87" s="14" t="s">
        <v>155</v>
      </c>
      <c r="M87" s="14" t="s">
        <v>155</v>
      </c>
      <c r="N87" s="58">
        <v>0.55653111698111202</v>
      </c>
      <c r="O87" s="59">
        <v>4.6113916207408201E-121</v>
      </c>
      <c r="P87" s="58">
        <v>0.36295244700000001</v>
      </c>
      <c r="Q87" s="59">
        <v>4.3519700000000003E-5</v>
      </c>
    </row>
    <row r="88" spans="1:17" x14ac:dyDescent="0.25">
      <c r="A88" s="20" t="s">
        <v>375</v>
      </c>
      <c r="B88" s="20" t="s">
        <v>297</v>
      </c>
      <c r="C88" s="12" t="s">
        <v>21</v>
      </c>
      <c r="D88" s="12" t="s">
        <v>21</v>
      </c>
      <c r="E88" s="53">
        <v>-5.0038916524022703E-2</v>
      </c>
      <c r="F88" s="53">
        <v>2.9245281479189599E-2</v>
      </c>
      <c r="G88" s="53">
        <v>-0.109962357</v>
      </c>
      <c r="H88" s="53">
        <v>2.9342819999999999E-2</v>
      </c>
      <c r="J88" s="22" t="s">
        <v>560</v>
      </c>
      <c r="K88" s="22" t="s">
        <v>462</v>
      </c>
      <c r="L88" s="14" t="s">
        <v>126</v>
      </c>
      <c r="M88" s="14" t="s">
        <v>126</v>
      </c>
      <c r="N88" s="58">
        <v>-0.140773105563649</v>
      </c>
      <c r="O88" s="58">
        <v>5.1543993953075704E-4</v>
      </c>
      <c r="P88" s="58">
        <v>-0.14975015799999999</v>
      </c>
      <c r="Q88" s="58">
        <v>6.441904E-3</v>
      </c>
    </row>
    <row r="89" spans="1:17" x14ac:dyDescent="0.25">
      <c r="A89" s="20" t="s">
        <v>376</v>
      </c>
      <c r="B89" s="20" t="s">
        <v>297</v>
      </c>
      <c r="C89" s="12" t="s">
        <v>44</v>
      </c>
      <c r="D89" s="12" t="s">
        <v>44</v>
      </c>
      <c r="E89" s="53">
        <v>-7.9882216452838606E-2</v>
      </c>
      <c r="F89" s="54">
        <v>1.57588232072226E-12</v>
      </c>
      <c r="G89" s="53">
        <v>-9.7299216999999993E-2</v>
      </c>
      <c r="H89" s="53">
        <v>3.2116147999999997E-2</v>
      </c>
      <c r="J89" s="22" t="s">
        <v>561</v>
      </c>
      <c r="K89" s="22" t="s">
        <v>462</v>
      </c>
      <c r="L89" s="14" t="s">
        <v>54</v>
      </c>
      <c r="M89" s="14" t="s">
        <v>54</v>
      </c>
      <c r="N89" s="58">
        <v>-0.16504361276073601</v>
      </c>
      <c r="O89" s="59">
        <v>3.1058116855127E-19</v>
      </c>
      <c r="P89" s="58">
        <v>-6.9852497E-2</v>
      </c>
      <c r="Q89" s="58">
        <v>1.441514E-2</v>
      </c>
    </row>
    <row r="90" spans="1:17" x14ac:dyDescent="0.25">
      <c r="A90" s="20" t="s">
        <v>377</v>
      </c>
      <c r="B90" s="20" t="s">
        <v>297</v>
      </c>
      <c r="C90" s="12" t="s">
        <v>63</v>
      </c>
      <c r="D90" s="12" t="s">
        <v>63</v>
      </c>
      <c r="E90" s="53">
        <v>-6.7284244214960806E-2</v>
      </c>
      <c r="F90" s="54">
        <v>3.8033602903341002E-7</v>
      </c>
      <c r="G90" s="53">
        <v>-9.1027223000000004E-2</v>
      </c>
      <c r="H90" s="53">
        <v>2.0202135999999999E-2</v>
      </c>
      <c r="J90" s="22" t="s">
        <v>562</v>
      </c>
      <c r="K90" s="22" t="s">
        <v>462</v>
      </c>
      <c r="L90" s="14" t="s">
        <v>157</v>
      </c>
      <c r="M90" s="14" t="s">
        <v>157</v>
      </c>
      <c r="N90" s="58">
        <v>0.101682009803351</v>
      </c>
      <c r="O90" s="58">
        <v>2.1524466974877401E-4</v>
      </c>
      <c r="P90" s="58">
        <v>0.20249792</v>
      </c>
      <c r="Q90" s="59">
        <v>3.7042000000000002E-5</v>
      </c>
    </row>
    <row r="91" spans="1:17" x14ac:dyDescent="0.25">
      <c r="A91" s="20" t="s">
        <v>378</v>
      </c>
      <c r="B91" s="20" t="s">
        <v>297</v>
      </c>
      <c r="C91" s="12" t="s">
        <v>161</v>
      </c>
      <c r="D91" s="12" t="s">
        <v>161</v>
      </c>
      <c r="E91" s="53">
        <v>-6.9408659012182697E-2</v>
      </c>
      <c r="F91" s="54">
        <v>1.3892671937890899E-5</v>
      </c>
      <c r="G91" s="53">
        <v>-7.8729244000000004E-2</v>
      </c>
      <c r="H91" s="53">
        <v>3.3485701999999999E-2</v>
      </c>
      <c r="J91" s="22" t="s">
        <v>483</v>
      </c>
      <c r="K91" s="22" t="s">
        <v>462</v>
      </c>
      <c r="L91" s="14" t="s">
        <v>261</v>
      </c>
      <c r="M91" s="14" t="s">
        <v>261</v>
      </c>
      <c r="N91" s="58">
        <v>0.199445091630645</v>
      </c>
      <c r="O91" s="59">
        <v>4.2583543894936798E-13</v>
      </c>
      <c r="P91" s="58">
        <v>0.29957183700000001</v>
      </c>
      <c r="Q91" s="59">
        <v>8.5024799999999999E-12</v>
      </c>
    </row>
    <row r="92" spans="1:17" x14ac:dyDescent="0.25">
      <c r="A92" s="20" t="s">
        <v>379</v>
      </c>
      <c r="B92" s="20" t="s">
        <v>297</v>
      </c>
      <c r="C92" s="12" t="s">
        <v>39</v>
      </c>
      <c r="D92" s="12" t="s">
        <v>39</v>
      </c>
      <c r="E92" s="53">
        <v>-8.5969183484043005E-2</v>
      </c>
      <c r="F92" s="54">
        <v>1.6521066140072299E-18</v>
      </c>
      <c r="G92" s="53">
        <v>-7.8409926000000005E-2</v>
      </c>
      <c r="H92" s="53">
        <v>2.4139665000000001E-2</v>
      </c>
      <c r="J92" s="22" t="s">
        <v>372</v>
      </c>
      <c r="K92" s="22" t="s">
        <v>462</v>
      </c>
      <c r="L92" s="14" t="s">
        <v>90</v>
      </c>
      <c r="M92" s="14" t="s">
        <v>90</v>
      </c>
      <c r="N92" s="58">
        <v>0.113554247026041</v>
      </c>
      <c r="O92" s="59">
        <v>6.9782573401370604E-63</v>
      </c>
      <c r="P92" s="58">
        <v>2.5375497E-2</v>
      </c>
      <c r="Q92" s="59">
        <v>5.7123100000000002E-6</v>
      </c>
    </row>
    <row r="93" spans="1:17" x14ac:dyDescent="0.25">
      <c r="A93" s="20" t="s">
        <v>380</v>
      </c>
      <c r="B93" s="20" t="s">
        <v>297</v>
      </c>
      <c r="C93" s="12" t="s">
        <v>42</v>
      </c>
      <c r="D93" s="12" t="s">
        <v>42</v>
      </c>
      <c r="E93" s="53">
        <v>-0.105752560588933</v>
      </c>
      <c r="F93" s="54">
        <v>3.7812082478440997E-24</v>
      </c>
      <c r="G93" s="53">
        <v>-8.5157717999999993E-2</v>
      </c>
      <c r="H93" s="53">
        <v>1.493133E-3</v>
      </c>
      <c r="J93" s="22" t="s">
        <v>485</v>
      </c>
      <c r="K93" s="22" t="s">
        <v>462</v>
      </c>
      <c r="L93" s="14" t="s">
        <v>159</v>
      </c>
      <c r="M93" s="14" t="s">
        <v>159</v>
      </c>
      <c r="N93" s="58">
        <v>-0.118740640962493</v>
      </c>
      <c r="O93" s="58">
        <v>4.6861825370743203E-2</v>
      </c>
      <c r="P93" s="58">
        <v>-8.6771784000000005E-2</v>
      </c>
      <c r="Q93" s="58">
        <v>9.5354619999999998E-3</v>
      </c>
    </row>
    <row r="94" spans="1:17" x14ac:dyDescent="0.25">
      <c r="A94" s="20" t="s">
        <v>381</v>
      </c>
      <c r="B94" s="20" t="s">
        <v>297</v>
      </c>
      <c r="C94" s="12" t="s">
        <v>68</v>
      </c>
      <c r="D94" s="12" t="s">
        <v>68</v>
      </c>
      <c r="E94" s="53">
        <v>-7.6102202440000002E-2</v>
      </c>
      <c r="F94" s="54">
        <v>2.66424941338614E-12</v>
      </c>
      <c r="G94" s="53">
        <v>-7.4839770999999999E-2</v>
      </c>
      <c r="H94" s="53">
        <v>1.174241E-2</v>
      </c>
      <c r="J94" s="22" t="s">
        <v>563</v>
      </c>
      <c r="K94" s="22" t="s">
        <v>462</v>
      </c>
      <c r="L94" s="14" t="s">
        <v>118</v>
      </c>
      <c r="M94" s="14" t="s">
        <v>118</v>
      </c>
      <c r="N94" s="58">
        <v>7.1347554688903095E-2</v>
      </c>
      <c r="O94" s="58">
        <v>1.6864557452002499E-4</v>
      </c>
      <c r="P94" s="58">
        <v>0.49764661300000002</v>
      </c>
      <c r="Q94" s="59">
        <v>6.0159000000000003E-7</v>
      </c>
    </row>
    <row r="95" spans="1:17" x14ac:dyDescent="0.25">
      <c r="A95" s="20" t="s">
        <v>382</v>
      </c>
      <c r="B95" s="20" t="s">
        <v>297</v>
      </c>
      <c r="C95" s="12" t="s">
        <v>164</v>
      </c>
      <c r="D95" s="12" t="s">
        <v>164</v>
      </c>
      <c r="E95" s="53">
        <v>-7.3382246684326594E-2</v>
      </c>
      <c r="F95" s="54">
        <v>1.33001529191298E-7</v>
      </c>
      <c r="G95" s="53">
        <v>-0.152160718</v>
      </c>
      <c r="H95" s="53">
        <v>1.0734919999999999E-3</v>
      </c>
      <c r="J95" s="22" t="s">
        <v>564</v>
      </c>
      <c r="K95" s="22" t="s">
        <v>462</v>
      </c>
      <c r="L95" s="14" t="s">
        <v>31</v>
      </c>
      <c r="M95" s="14" t="s">
        <v>31</v>
      </c>
      <c r="N95" s="58">
        <v>-0.17265561643569899</v>
      </c>
      <c r="O95" s="59">
        <v>1.4514994245849899E-7</v>
      </c>
      <c r="P95" s="58">
        <v>-0.11156911999999999</v>
      </c>
      <c r="Q95" s="58">
        <v>3.2372391E-2</v>
      </c>
    </row>
    <row r="96" spans="1:17" x14ac:dyDescent="0.25">
      <c r="A96" s="20" t="s">
        <v>383</v>
      </c>
      <c r="B96" s="20" t="s">
        <v>297</v>
      </c>
      <c r="C96" s="12" t="s">
        <v>267</v>
      </c>
      <c r="D96" s="12" t="s">
        <v>267</v>
      </c>
      <c r="E96" s="53">
        <v>6.0026162841861998E-2</v>
      </c>
      <c r="F96" s="54">
        <v>1.5394156330971601E-13</v>
      </c>
      <c r="G96" s="53">
        <v>0.13004112200000001</v>
      </c>
      <c r="H96" s="53">
        <v>7.3691190000000004E-3</v>
      </c>
      <c r="J96" s="22" t="s">
        <v>565</v>
      </c>
      <c r="K96" s="22" t="s">
        <v>462</v>
      </c>
      <c r="L96" s="14" t="s">
        <v>124</v>
      </c>
      <c r="M96" s="14" t="s">
        <v>124</v>
      </c>
      <c r="N96" s="58">
        <v>-9.3329144782694898E-2</v>
      </c>
      <c r="O96" s="58">
        <v>8.4025793723018199E-3</v>
      </c>
      <c r="P96" s="58">
        <v>-0.118570067</v>
      </c>
      <c r="Q96" s="58">
        <v>1.190888E-3</v>
      </c>
    </row>
    <row r="97" spans="1:17" x14ac:dyDescent="0.25">
      <c r="A97" s="20" t="s">
        <v>384</v>
      </c>
      <c r="B97" s="20" t="s">
        <v>297</v>
      </c>
      <c r="C97" s="12" t="s">
        <v>86</v>
      </c>
      <c r="D97" s="12" t="s">
        <v>86</v>
      </c>
      <c r="E97" s="53">
        <v>5.47225276450235E-2</v>
      </c>
      <c r="F97" s="54">
        <v>1.3829868040193099E-6</v>
      </c>
      <c r="G97" s="53">
        <v>0.36231628100000002</v>
      </c>
      <c r="H97" s="53">
        <v>2.952222E-3</v>
      </c>
      <c r="J97" s="22" t="s">
        <v>566</v>
      </c>
      <c r="K97" s="22" t="s">
        <v>462</v>
      </c>
      <c r="L97" s="14" t="s">
        <v>163</v>
      </c>
      <c r="M97" s="14" t="s">
        <v>163</v>
      </c>
      <c r="N97" s="58">
        <v>9.9739858839715798E-2</v>
      </c>
      <c r="O97" s="58">
        <v>1.4624099701093801E-2</v>
      </c>
      <c r="P97" s="58">
        <v>0.18514267300000001</v>
      </c>
      <c r="Q97" s="59">
        <v>4.1978000000000002E-10</v>
      </c>
    </row>
    <row r="98" spans="1:17" x14ac:dyDescent="0.25">
      <c r="A98" s="20" t="s">
        <v>385</v>
      </c>
      <c r="B98" s="20" t="s">
        <v>297</v>
      </c>
      <c r="C98" s="12" t="s">
        <v>165</v>
      </c>
      <c r="D98" s="12" t="s">
        <v>165</v>
      </c>
      <c r="E98" s="53">
        <v>-0.18014634683188099</v>
      </c>
      <c r="F98" s="54">
        <v>4.6175965186120198E-52</v>
      </c>
      <c r="G98" s="53">
        <v>-0.104815826</v>
      </c>
      <c r="H98" s="53">
        <v>5.078066E-3</v>
      </c>
      <c r="J98" s="22" t="s">
        <v>388</v>
      </c>
      <c r="K98" s="22" t="s">
        <v>462</v>
      </c>
      <c r="L98" s="14" t="s">
        <v>120</v>
      </c>
      <c r="M98" s="14" t="s">
        <v>120</v>
      </c>
      <c r="N98" s="58">
        <v>0.64375210174131003</v>
      </c>
      <c r="O98" s="59">
        <v>3.46620876515387E-267</v>
      </c>
      <c r="P98" s="58">
        <v>0.26549848799999998</v>
      </c>
      <c r="Q98" s="59">
        <v>7.2237599999999997E-15</v>
      </c>
    </row>
    <row r="99" spans="1:17" x14ac:dyDescent="0.25">
      <c r="A99" s="20" t="s">
        <v>386</v>
      </c>
      <c r="B99" s="20" t="s">
        <v>297</v>
      </c>
      <c r="C99" s="12" t="s">
        <v>236</v>
      </c>
      <c r="D99" s="12" t="s">
        <v>236</v>
      </c>
      <c r="E99" s="53">
        <v>-0.199637468854896</v>
      </c>
      <c r="F99" s="54">
        <v>4.7613009159113101E-63</v>
      </c>
      <c r="G99" s="53">
        <v>-0.18407374700000001</v>
      </c>
      <c r="H99" s="53">
        <v>1.9956372999999999E-2</v>
      </c>
      <c r="J99" s="22" t="s">
        <v>567</v>
      </c>
      <c r="K99" s="22" t="s">
        <v>462</v>
      </c>
      <c r="L99" s="14" t="s">
        <v>166</v>
      </c>
      <c r="M99" s="14" t="s">
        <v>166</v>
      </c>
      <c r="N99" s="58">
        <v>-0.24410153763414699</v>
      </c>
      <c r="O99" s="59">
        <v>3.5566897827895999E-14</v>
      </c>
      <c r="P99" s="58">
        <v>-0.173562245</v>
      </c>
      <c r="Q99" s="59">
        <v>3.95852E-6</v>
      </c>
    </row>
    <row r="100" spans="1:17" x14ac:dyDescent="0.25">
      <c r="A100" s="20" t="s">
        <v>387</v>
      </c>
      <c r="B100" s="20" t="s">
        <v>297</v>
      </c>
      <c r="C100" s="12" t="s">
        <v>253</v>
      </c>
      <c r="D100" s="12" t="s">
        <v>253</v>
      </c>
      <c r="E100" s="53">
        <v>-8.0567068798904601E-2</v>
      </c>
      <c r="F100" s="54">
        <v>6.0130772038675899E-10</v>
      </c>
      <c r="G100" s="53">
        <v>-0.10089804099999999</v>
      </c>
      <c r="H100" s="53">
        <v>1.8862760000000001E-3</v>
      </c>
      <c r="J100" s="22" t="s">
        <v>568</v>
      </c>
      <c r="K100" s="22" t="s">
        <v>462</v>
      </c>
      <c r="L100" s="14" t="s">
        <v>168</v>
      </c>
      <c r="M100" s="14" t="s">
        <v>168</v>
      </c>
      <c r="N100" s="58">
        <v>0.53697190751281498</v>
      </c>
      <c r="O100" s="59">
        <v>1.9145001516720901E-103</v>
      </c>
      <c r="P100" s="58">
        <v>0.115182349</v>
      </c>
      <c r="Q100" s="58">
        <v>2.1889875999999999E-2</v>
      </c>
    </row>
    <row r="101" spans="1:17" x14ac:dyDescent="0.25">
      <c r="A101" s="20" t="s">
        <v>388</v>
      </c>
      <c r="B101" s="20" t="s">
        <v>297</v>
      </c>
      <c r="C101" s="12" t="s">
        <v>120</v>
      </c>
      <c r="D101" s="12" t="s">
        <v>120</v>
      </c>
      <c r="E101" s="53">
        <v>-6.9301475877102003E-2</v>
      </c>
      <c r="F101" s="54">
        <v>3.5640767594693103E-11</v>
      </c>
      <c r="G101" s="53">
        <v>-9.1051268000000005E-2</v>
      </c>
      <c r="H101" s="53">
        <v>1.2887490000000001E-3</v>
      </c>
      <c r="J101" s="22" t="s">
        <v>495</v>
      </c>
      <c r="K101" s="22" t="s">
        <v>462</v>
      </c>
      <c r="L101" s="14" t="s">
        <v>217</v>
      </c>
      <c r="M101" s="14" t="s">
        <v>217</v>
      </c>
      <c r="N101" s="58">
        <v>-0.17799482301740799</v>
      </c>
      <c r="O101" s="59">
        <v>3.4300939772023502E-8</v>
      </c>
      <c r="P101" s="58">
        <v>-0.101973762</v>
      </c>
      <c r="Q101" s="58">
        <v>3.5250741000000002E-2</v>
      </c>
    </row>
    <row r="102" spans="1:17" x14ac:dyDescent="0.25">
      <c r="A102" s="20" t="s">
        <v>389</v>
      </c>
      <c r="B102" s="20" t="s">
        <v>297</v>
      </c>
      <c r="C102" s="12" t="s">
        <v>76</v>
      </c>
      <c r="D102" s="12" t="s">
        <v>76</v>
      </c>
      <c r="E102" s="53">
        <v>4.5482584097605097E-2</v>
      </c>
      <c r="F102" s="53">
        <v>5.1694082223356197E-4</v>
      </c>
      <c r="G102" s="53">
        <v>0.67714110000000005</v>
      </c>
      <c r="H102" s="54">
        <v>6.5947200000000003E-6</v>
      </c>
      <c r="J102" s="22" t="s">
        <v>456</v>
      </c>
      <c r="K102" s="22" t="s">
        <v>462</v>
      </c>
      <c r="L102" s="14" t="s">
        <v>262</v>
      </c>
      <c r="M102" s="14" t="s">
        <v>262</v>
      </c>
      <c r="N102" s="58">
        <v>-0.27399121239494001</v>
      </c>
      <c r="O102" s="59">
        <v>1.1949759682571199E-21</v>
      </c>
      <c r="P102" s="58">
        <v>-0.16544766299999999</v>
      </c>
      <c r="Q102" s="58">
        <v>1.0175099E-2</v>
      </c>
    </row>
    <row r="103" spans="1:17" x14ac:dyDescent="0.25">
      <c r="A103" s="20" t="s">
        <v>390</v>
      </c>
      <c r="B103" s="20" t="s">
        <v>297</v>
      </c>
      <c r="C103" s="12" t="s">
        <v>167</v>
      </c>
      <c r="D103" s="12" t="s">
        <v>167</v>
      </c>
      <c r="E103" s="53">
        <v>-5.8571013949981002E-2</v>
      </c>
      <c r="F103" s="54">
        <v>2.2270038057113201E-5</v>
      </c>
      <c r="G103" s="53">
        <v>-0.12782426799999999</v>
      </c>
      <c r="H103" s="53">
        <v>1.0634559E-2</v>
      </c>
      <c r="J103" s="22" t="s">
        <v>526</v>
      </c>
      <c r="K103" s="22" t="s">
        <v>462</v>
      </c>
      <c r="L103" s="14" t="s">
        <v>40</v>
      </c>
      <c r="M103" s="14" t="s">
        <v>584</v>
      </c>
      <c r="N103" s="58">
        <v>-0.403455820455144</v>
      </c>
      <c r="O103" s="59">
        <v>5.8252574582560699E-255</v>
      </c>
      <c r="P103" s="58">
        <v>-7.4068602999999997E-2</v>
      </c>
      <c r="Q103" s="58">
        <v>1.67011E-4</v>
      </c>
    </row>
    <row r="104" spans="1:17" x14ac:dyDescent="0.25">
      <c r="A104" s="20" t="s">
        <v>391</v>
      </c>
      <c r="B104" s="20" t="s">
        <v>297</v>
      </c>
      <c r="C104" s="12" t="s">
        <v>119</v>
      </c>
      <c r="D104" s="12" t="s">
        <v>119</v>
      </c>
      <c r="E104" s="53">
        <v>-0.13805498856012199</v>
      </c>
      <c r="F104" s="54">
        <v>5.5534210805638603E-54</v>
      </c>
      <c r="G104" s="53">
        <v>-0.31047129099999998</v>
      </c>
      <c r="H104" s="54">
        <v>1.85113E-7</v>
      </c>
      <c r="J104" s="22" t="s">
        <v>569</v>
      </c>
      <c r="K104" s="22" t="s">
        <v>462</v>
      </c>
      <c r="L104" s="14" t="s">
        <v>180</v>
      </c>
      <c r="M104" s="14" t="s">
        <v>180</v>
      </c>
      <c r="N104" s="58">
        <v>-0.37248712320247301</v>
      </c>
      <c r="O104" s="59">
        <v>5.3889643244814897E-92</v>
      </c>
      <c r="P104" s="58">
        <v>-8.9391669000000007E-2</v>
      </c>
      <c r="Q104" s="58">
        <v>3.3869199999999998E-4</v>
      </c>
    </row>
    <row r="105" spans="1:17" x14ac:dyDescent="0.25">
      <c r="A105" s="20" t="s">
        <v>392</v>
      </c>
      <c r="B105" s="20" t="s">
        <v>297</v>
      </c>
      <c r="C105" s="12" t="s">
        <v>30</v>
      </c>
      <c r="D105" s="12" t="s">
        <v>30</v>
      </c>
      <c r="E105" s="53">
        <v>-5.63905491406793E-2</v>
      </c>
      <c r="F105" s="53">
        <v>6.3594964423998503E-3</v>
      </c>
      <c r="G105" s="53">
        <v>-7.3255180000000003E-2</v>
      </c>
      <c r="H105" s="53">
        <v>3.9637975999999998E-2</v>
      </c>
      <c r="J105" s="22" t="s">
        <v>570</v>
      </c>
      <c r="K105" s="22" t="s">
        <v>462</v>
      </c>
      <c r="L105" s="14" t="s">
        <v>271</v>
      </c>
      <c r="M105" s="14" t="s">
        <v>271</v>
      </c>
      <c r="N105" s="58">
        <v>0.67480247443776098</v>
      </c>
      <c r="O105" s="59">
        <v>2.0041913850429001E-215</v>
      </c>
      <c r="P105" s="58">
        <v>9.3907022000000007E-2</v>
      </c>
      <c r="Q105" s="58">
        <v>4.5164840000000003E-3</v>
      </c>
    </row>
    <row r="106" spans="1:17" x14ac:dyDescent="0.25">
      <c r="A106" s="20" t="s">
        <v>393</v>
      </c>
      <c r="B106" s="20" t="s">
        <v>297</v>
      </c>
      <c r="C106" s="12" t="s">
        <v>81</v>
      </c>
      <c r="D106" s="12" t="s">
        <v>81</v>
      </c>
      <c r="E106" s="53">
        <v>5.0867787975772502E-2</v>
      </c>
      <c r="F106" s="53">
        <v>2.0915353612459899E-4</v>
      </c>
      <c r="G106" s="53">
        <v>0.15963546300000001</v>
      </c>
      <c r="H106" s="53">
        <v>2.8756033E-2</v>
      </c>
      <c r="J106" s="22" t="s">
        <v>505</v>
      </c>
      <c r="K106" s="22" t="s">
        <v>462</v>
      </c>
      <c r="L106" s="14" t="s">
        <v>255</v>
      </c>
      <c r="M106" s="14" t="s">
        <v>255</v>
      </c>
      <c r="N106" s="58">
        <v>-0.33879698037745098</v>
      </c>
      <c r="O106" s="59">
        <v>5.7609506023278003E-46</v>
      </c>
      <c r="P106" s="58">
        <v>-7.1696775000000004E-2</v>
      </c>
      <c r="Q106" s="58">
        <v>1.435549E-2</v>
      </c>
    </row>
    <row r="107" spans="1:17" x14ac:dyDescent="0.25">
      <c r="A107" s="20" t="s">
        <v>394</v>
      </c>
      <c r="B107" s="20" t="s">
        <v>297</v>
      </c>
      <c r="C107" s="12" t="s">
        <v>67</v>
      </c>
      <c r="D107" s="12" t="s">
        <v>67</v>
      </c>
      <c r="E107" s="53">
        <v>-6.9968372742157697E-2</v>
      </c>
      <c r="F107" s="54">
        <v>6.5693967101519895E-8</v>
      </c>
      <c r="G107" s="53">
        <v>-0.14539703500000001</v>
      </c>
      <c r="H107" s="53">
        <v>1.4159432E-2</v>
      </c>
      <c r="J107" s="22" t="s">
        <v>571</v>
      </c>
      <c r="K107" s="22" t="s">
        <v>462</v>
      </c>
      <c r="L107" s="14" t="s">
        <v>224</v>
      </c>
      <c r="M107" s="14" t="s">
        <v>224</v>
      </c>
      <c r="N107" s="58">
        <v>-0.23638778859462001</v>
      </c>
      <c r="O107" s="59">
        <v>1.3333650024407999E-25</v>
      </c>
      <c r="P107" s="58">
        <v>-8.0721170999999994E-2</v>
      </c>
      <c r="Q107" s="58">
        <v>2.2833727000000002E-2</v>
      </c>
    </row>
    <row r="108" spans="1:17" x14ac:dyDescent="0.25">
      <c r="A108" s="20" t="s">
        <v>395</v>
      </c>
      <c r="B108" s="20" t="s">
        <v>297</v>
      </c>
      <c r="C108" s="12" t="s">
        <v>13</v>
      </c>
      <c r="D108" s="12" t="s">
        <v>13</v>
      </c>
      <c r="E108" s="53">
        <v>6.1435441783638897E-2</v>
      </c>
      <c r="F108" s="54">
        <v>5.4975247540841996E-10</v>
      </c>
      <c r="G108" s="53">
        <v>0.63110026100000005</v>
      </c>
      <c r="H108" s="54">
        <v>4.5380799999999998E-5</v>
      </c>
      <c r="J108" s="22" t="s">
        <v>508</v>
      </c>
      <c r="K108" s="22" t="s">
        <v>462</v>
      </c>
      <c r="L108" s="14" t="s">
        <v>226</v>
      </c>
      <c r="M108" s="14" t="s">
        <v>226</v>
      </c>
      <c r="N108" s="58">
        <v>-0.291192558896954</v>
      </c>
      <c r="O108" s="59">
        <v>2.4760137856514601E-19</v>
      </c>
      <c r="P108" s="58">
        <v>-0.43085933199999998</v>
      </c>
      <c r="Q108" s="58">
        <v>3.0237900000000003E-4</v>
      </c>
    </row>
    <row r="109" spans="1:17" x14ac:dyDescent="0.25">
      <c r="A109" s="20" t="s">
        <v>396</v>
      </c>
      <c r="B109" s="20" t="s">
        <v>297</v>
      </c>
      <c r="C109" s="12" t="s">
        <v>91</v>
      </c>
      <c r="D109" s="12" t="s">
        <v>91</v>
      </c>
      <c r="E109" s="53">
        <v>-8.9906472656167594E-2</v>
      </c>
      <c r="F109" s="54">
        <v>1.94338729675201E-50</v>
      </c>
      <c r="G109" s="53">
        <v>-6.6944477000000002E-2</v>
      </c>
      <c r="H109" s="53">
        <v>3.8297417E-2</v>
      </c>
      <c r="J109" s="22" t="s">
        <v>572</v>
      </c>
      <c r="K109" s="22" t="s">
        <v>462</v>
      </c>
      <c r="L109" s="14" t="s">
        <v>263</v>
      </c>
      <c r="M109" s="14" t="s">
        <v>263</v>
      </c>
      <c r="N109" s="58">
        <v>-0.219160337884312</v>
      </c>
      <c r="O109" s="59">
        <v>6.5494584927661401E-12</v>
      </c>
      <c r="P109" s="58">
        <v>-0.60878562000000003</v>
      </c>
      <c r="Q109" s="59">
        <v>3.4264999999999997E-11</v>
      </c>
    </row>
    <row r="110" spans="1:17" x14ac:dyDescent="0.25">
      <c r="A110" s="20" t="s">
        <v>397</v>
      </c>
      <c r="B110" s="20" t="s">
        <v>297</v>
      </c>
      <c r="C110" s="12" t="s">
        <v>62</v>
      </c>
      <c r="D110" s="12" t="s">
        <v>62</v>
      </c>
      <c r="E110" s="53">
        <v>-4.1442554998598898E-2</v>
      </c>
      <c r="F110" s="53">
        <v>4.0558529358557402E-2</v>
      </c>
      <c r="G110" s="53">
        <v>-0.116881771</v>
      </c>
      <c r="H110" s="53">
        <v>3.4887550000000003E-2</v>
      </c>
      <c r="J110" s="22" t="s">
        <v>460</v>
      </c>
      <c r="K110" s="22" t="s">
        <v>462</v>
      </c>
      <c r="L110" s="14" t="s">
        <v>106</v>
      </c>
      <c r="M110" s="14" t="s">
        <v>106</v>
      </c>
      <c r="N110" s="58">
        <v>0.58986050403172796</v>
      </c>
      <c r="O110" s="59">
        <v>2.6748310904390299E-300</v>
      </c>
      <c r="P110" s="58">
        <v>0.25598089800000001</v>
      </c>
      <c r="Q110" s="59">
        <v>5.8895899999999996E-6</v>
      </c>
    </row>
    <row r="111" spans="1:17" x14ac:dyDescent="0.25">
      <c r="A111" s="20" t="s">
        <v>398</v>
      </c>
      <c r="B111" s="20" t="s">
        <v>297</v>
      </c>
      <c r="C111" s="12" t="s">
        <v>170</v>
      </c>
      <c r="D111" s="12" t="s">
        <v>170</v>
      </c>
      <c r="E111" s="53">
        <v>-6.4502628804501902E-2</v>
      </c>
      <c r="F111" s="53">
        <v>5.9509584081605896E-3</v>
      </c>
      <c r="G111" s="53">
        <v>-0.10129221200000001</v>
      </c>
      <c r="H111" s="53">
        <v>3.9515041000000001E-2</v>
      </c>
      <c r="J111" s="22" t="s">
        <v>513</v>
      </c>
      <c r="K111" s="22" t="s">
        <v>462</v>
      </c>
      <c r="L111" s="14" t="s">
        <v>94</v>
      </c>
      <c r="M111" s="14" t="s">
        <v>94</v>
      </c>
      <c r="N111" s="58">
        <v>-0.141149362589094</v>
      </c>
      <c r="O111" s="59">
        <v>6.4224802416087602E-8</v>
      </c>
      <c r="P111" s="58">
        <v>-0.24674405999999999</v>
      </c>
      <c r="Q111" s="59">
        <v>8.5047799999999997E-7</v>
      </c>
    </row>
    <row r="112" spans="1:17" x14ac:dyDescent="0.25">
      <c r="A112" s="20" t="s">
        <v>399</v>
      </c>
      <c r="B112" s="20" t="s">
        <v>297</v>
      </c>
      <c r="C112" s="12" t="s">
        <v>216</v>
      </c>
      <c r="D112" s="12" t="s">
        <v>216</v>
      </c>
      <c r="E112" s="53">
        <v>-8.6099854023594796E-2</v>
      </c>
      <c r="F112" s="54">
        <v>4.6103386912005496E-16</v>
      </c>
      <c r="G112" s="53">
        <v>-0.120716279</v>
      </c>
      <c r="H112" s="53">
        <v>3.5118666999999999E-2</v>
      </c>
      <c r="J112" s="22" t="s">
        <v>573</v>
      </c>
      <c r="K112" s="22" t="s">
        <v>462</v>
      </c>
      <c r="L112" s="14" t="s">
        <v>17</v>
      </c>
      <c r="M112" s="14" t="s">
        <v>17</v>
      </c>
      <c r="N112" s="58">
        <v>-0.20321151527599901</v>
      </c>
      <c r="O112" s="59">
        <v>5.5717846261485599E-9</v>
      </c>
      <c r="P112" s="58">
        <v>-0.11371843700000001</v>
      </c>
      <c r="Q112" s="58">
        <v>1.7278715E-2</v>
      </c>
    </row>
    <row r="113" spans="1:17" x14ac:dyDescent="0.25">
      <c r="A113" s="20" t="s">
        <v>400</v>
      </c>
      <c r="B113" s="20" t="s">
        <v>297</v>
      </c>
      <c r="C113" s="12" t="s">
        <v>266</v>
      </c>
      <c r="D113" s="12" t="s">
        <v>266</v>
      </c>
      <c r="E113" s="53">
        <v>7.18862107491747E-2</v>
      </c>
      <c r="F113" s="54">
        <v>2.15803932474346E-14</v>
      </c>
      <c r="G113" s="53">
        <v>0.27489350099999998</v>
      </c>
      <c r="H113" s="53">
        <v>5.3915589999999998E-3</v>
      </c>
      <c r="J113" s="22" t="s">
        <v>574</v>
      </c>
      <c r="K113" s="22" t="s">
        <v>462</v>
      </c>
      <c r="L113" s="14" t="s">
        <v>244</v>
      </c>
      <c r="M113" s="14" t="s">
        <v>244</v>
      </c>
      <c r="N113" s="58">
        <v>0.165243354058245</v>
      </c>
      <c r="O113" s="59">
        <v>9.4322906641425704E-29</v>
      </c>
      <c r="P113" s="58">
        <v>6.2439571999999999E-2</v>
      </c>
      <c r="Q113" s="58">
        <v>2.7884643000000001E-2</v>
      </c>
    </row>
    <row r="114" spans="1:17" x14ac:dyDescent="0.25">
      <c r="A114" s="20" t="s">
        <v>401</v>
      </c>
      <c r="B114" s="20" t="s">
        <v>297</v>
      </c>
      <c r="C114" s="12" t="s">
        <v>37</v>
      </c>
      <c r="D114" s="12" t="s">
        <v>37</v>
      </c>
      <c r="E114" s="53">
        <v>-5.4589056973135999E-2</v>
      </c>
      <c r="F114" s="53">
        <v>1.0183108140562099E-3</v>
      </c>
      <c r="G114" s="53">
        <v>-8.4874161000000004E-2</v>
      </c>
      <c r="H114" s="53">
        <v>3.5716822000000002E-2</v>
      </c>
      <c r="J114" s="22" t="s">
        <v>446</v>
      </c>
      <c r="K114" s="22" t="s">
        <v>462</v>
      </c>
      <c r="L114" s="14" t="s">
        <v>102</v>
      </c>
      <c r="M114" s="14" t="s">
        <v>102</v>
      </c>
      <c r="N114" s="58">
        <v>-0.26089060717766399</v>
      </c>
      <c r="O114" s="59">
        <v>2.42566117680525E-19</v>
      </c>
      <c r="P114" s="58">
        <v>-0.13184491200000001</v>
      </c>
      <c r="Q114" s="59">
        <v>8.0623699999999999E-5</v>
      </c>
    </row>
    <row r="115" spans="1:17" x14ac:dyDescent="0.25">
      <c r="A115" s="20" t="s">
        <v>402</v>
      </c>
      <c r="B115" s="20" t="s">
        <v>297</v>
      </c>
      <c r="C115" s="12" t="s">
        <v>218</v>
      </c>
      <c r="D115" s="12" t="s">
        <v>218</v>
      </c>
      <c r="E115" s="53">
        <v>5.5638684157344097E-2</v>
      </c>
      <c r="F115" s="53">
        <v>3.61773512530126E-2</v>
      </c>
      <c r="G115" s="53">
        <v>0.174477566</v>
      </c>
      <c r="H115" s="53">
        <v>4.9935300000000004E-3</v>
      </c>
      <c r="J115" s="23" t="s">
        <v>575</v>
      </c>
      <c r="K115" s="23" t="s">
        <v>516</v>
      </c>
      <c r="L115" s="17" t="s">
        <v>256</v>
      </c>
      <c r="M115" s="17" t="s">
        <v>256</v>
      </c>
      <c r="N115" s="60">
        <v>0.48355809096330898</v>
      </c>
      <c r="O115" s="61">
        <v>1.0605814212137399E-40</v>
      </c>
      <c r="P115" s="60">
        <v>0.161793141</v>
      </c>
      <c r="Q115" s="60">
        <v>4.5366200000000002E-4</v>
      </c>
    </row>
    <row r="116" spans="1:17" x14ac:dyDescent="0.25">
      <c r="A116" s="20" t="s">
        <v>403</v>
      </c>
      <c r="B116" s="20" t="s">
        <v>297</v>
      </c>
      <c r="C116" s="12" t="s">
        <v>172</v>
      </c>
      <c r="D116" s="12" t="s">
        <v>172</v>
      </c>
      <c r="E116" s="53">
        <v>-0.180162372792392</v>
      </c>
      <c r="F116" s="54">
        <v>6.25786567717372E-78</v>
      </c>
      <c r="G116" s="53">
        <v>-8.9179324000000004E-2</v>
      </c>
      <c r="H116" s="53">
        <v>2.172379E-2</v>
      </c>
      <c r="J116" s="23" t="s">
        <v>576</v>
      </c>
      <c r="K116" s="23" t="s">
        <v>516</v>
      </c>
      <c r="L116" s="17" t="s">
        <v>74</v>
      </c>
      <c r="M116" s="17" t="s">
        <v>74</v>
      </c>
      <c r="N116" s="60">
        <v>0.316291125993373</v>
      </c>
      <c r="O116" s="61">
        <v>1.5242866452687599E-10</v>
      </c>
      <c r="P116" s="60">
        <v>0.26960768600000001</v>
      </c>
      <c r="Q116" s="61">
        <v>1.7291599999999999E-5</v>
      </c>
    </row>
    <row r="117" spans="1:17" x14ac:dyDescent="0.25">
      <c r="A117" s="20" t="s">
        <v>404</v>
      </c>
      <c r="B117" s="20" t="s">
        <v>297</v>
      </c>
      <c r="C117" s="12" t="s">
        <v>11</v>
      </c>
      <c r="D117" s="12" t="s">
        <v>11</v>
      </c>
      <c r="E117" s="53">
        <v>4.3217189339386897E-2</v>
      </c>
      <c r="F117" s="53">
        <v>7.4507153138456302E-3</v>
      </c>
      <c r="G117" s="53">
        <v>0.38182038299999999</v>
      </c>
      <c r="H117" s="53">
        <v>7.1905880000000004E-3</v>
      </c>
      <c r="J117" s="23" t="s">
        <v>448</v>
      </c>
      <c r="K117" s="23" t="s">
        <v>516</v>
      </c>
      <c r="L117" s="17" t="s">
        <v>114</v>
      </c>
      <c r="M117" s="17" t="s">
        <v>114</v>
      </c>
      <c r="N117" s="60">
        <v>0.29830276738852601</v>
      </c>
      <c r="O117" s="61">
        <v>2.4946010724819099E-5</v>
      </c>
      <c r="P117" s="60">
        <v>0.165359856</v>
      </c>
      <c r="Q117" s="60">
        <v>5.2002860000000001E-3</v>
      </c>
    </row>
    <row r="118" spans="1:17" x14ac:dyDescent="0.25">
      <c r="A118" s="20" t="s">
        <v>405</v>
      </c>
      <c r="B118" s="20" t="s">
        <v>297</v>
      </c>
      <c r="C118" s="12" t="s">
        <v>32</v>
      </c>
      <c r="D118" s="12" t="s">
        <v>32</v>
      </c>
      <c r="E118" s="53">
        <v>-8.0139659254325105E-2</v>
      </c>
      <c r="F118" s="54">
        <v>4.6081659931382196E-12</v>
      </c>
      <c r="G118" s="53">
        <v>-0.183120169</v>
      </c>
      <c r="H118" s="53">
        <v>1.02436E-3</v>
      </c>
      <c r="J118" s="23" t="s">
        <v>477</v>
      </c>
      <c r="K118" s="23" t="s">
        <v>516</v>
      </c>
      <c r="L118" s="17" t="s">
        <v>105</v>
      </c>
      <c r="M118" s="17" t="s">
        <v>105</v>
      </c>
      <c r="N118" s="60">
        <v>0.323495930069222</v>
      </c>
      <c r="O118" s="60">
        <v>3.0767996848062801E-3</v>
      </c>
      <c r="P118" s="60">
        <v>0.40491551799999997</v>
      </c>
      <c r="Q118" s="60">
        <v>5.3145199999999997E-4</v>
      </c>
    </row>
    <row r="119" spans="1:17" x14ac:dyDescent="0.25">
      <c r="A119" s="20" t="s">
        <v>406</v>
      </c>
      <c r="B119" s="20" t="s">
        <v>297</v>
      </c>
      <c r="C119" s="12" t="s">
        <v>173</v>
      </c>
      <c r="D119" s="12" t="s">
        <v>173</v>
      </c>
      <c r="E119" s="53">
        <v>-0.14246497394965399</v>
      </c>
      <c r="F119" s="54">
        <v>6.7076101659921004E-41</v>
      </c>
      <c r="G119" s="53">
        <v>-0.13466597199999999</v>
      </c>
      <c r="H119" s="53">
        <v>4.8532567999999998E-2</v>
      </c>
      <c r="J119" s="23" t="s">
        <v>577</v>
      </c>
      <c r="K119" s="23" t="s">
        <v>516</v>
      </c>
      <c r="L119" s="17" t="s">
        <v>107</v>
      </c>
      <c r="M119" s="17" t="s">
        <v>107</v>
      </c>
      <c r="N119" s="60">
        <v>0.37029485402763002</v>
      </c>
      <c r="O119" s="61">
        <v>1.3294772489154499E-7</v>
      </c>
      <c r="P119" s="60">
        <v>0.28780507300000002</v>
      </c>
      <c r="Q119" s="60">
        <v>1.8456360000000001E-3</v>
      </c>
    </row>
    <row r="120" spans="1:17" x14ac:dyDescent="0.25">
      <c r="A120" s="20" t="s">
        <v>407</v>
      </c>
      <c r="B120" s="20" t="s">
        <v>297</v>
      </c>
      <c r="C120" s="12" t="s">
        <v>69</v>
      </c>
      <c r="D120" s="12" t="s">
        <v>69</v>
      </c>
      <c r="E120" s="53">
        <v>-0.23470213881289101</v>
      </c>
      <c r="F120" s="54">
        <v>2.7787608319918499E-123</v>
      </c>
      <c r="G120" s="53">
        <v>-0.13775478999999999</v>
      </c>
      <c r="H120" s="53">
        <v>1.6633220000000001E-3</v>
      </c>
      <c r="J120" s="23" t="s">
        <v>578</v>
      </c>
      <c r="K120" s="23" t="s">
        <v>516</v>
      </c>
      <c r="L120" s="17" t="s">
        <v>272</v>
      </c>
      <c r="M120" s="17" t="s">
        <v>272</v>
      </c>
      <c r="N120" s="60">
        <v>0.50408657938271695</v>
      </c>
      <c r="O120" s="61">
        <v>4.7821177718490402E-23</v>
      </c>
      <c r="P120" s="60">
        <v>0.18907179099999999</v>
      </c>
      <c r="Q120" s="60">
        <v>1.7298120000000001E-3</v>
      </c>
    </row>
    <row r="121" spans="1:17" x14ac:dyDescent="0.25">
      <c r="A121" s="20" t="s">
        <v>282</v>
      </c>
      <c r="B121" s="20" t="s">
        <v>297</v>
      </c>
      <c r="C121" s="12" t="s">
        <v>4</v>
      </c>
      <c r="D121" s="12" t="s">
        <v>4</v>
      </c>
      <c r="E121" s="53">
        <v>4.0633159776392903E-2</v>
      </c>
      <c r="F121" s="53">
        <v>1.55569637789635E-2</v>
      </c>
      <c r="G121" s="53">
        <v>0.43612524200000002</v>
      </c>
      <c r="H121" s="54">
        <v>9.9211500000000004E-5</v>
      </c>
      <c r="J121" s="23" t="s">
        <v>579</v>
      </c>
      <c r="K121" s="23" t="s">
        <v>516</v>
      </c>
      <c r="L121" s="17" t="s">
        <v>73</v>
      </c>
      <c r="M121" s="17" t="s">
        <v>73</v>
      </c>
      <c r="N121" s="60">
        <v>0.209240127373648</v>
      </c>
      <c r="O121" s="60">
        <v>9.2753344246056105E-4</v>
      </c>
      <c r="P121" s="60">
        <v>0.127852147</v>
      </c>
      <c r="Q121" s="60">
        <v>1.0828956000000001E-2</v>
      </c>
    </row>
    <row r="122" spans="1:17" x14ac:dyDescent="0.25">
      <c r="A122" s="20" t="s">
        <v>408</v>
      </c>
      <c r="B122" s="20" t="s">
        <v>297</v>
      </c>
      <c r="C122" s="12" t="s">
        <v>178</v>
      </c>
      <c r="D122" s="12" t="s">
        <v>178</v>
      </c>
      <c r="E122" s="53">
        <v>6.6799958763167203E-2</v>
      </c>
      <c r="F122" s="54">
        <v>2.6231354257308601E-5</v>
      </c>
      <c r="G122" s="53">
        <v>0.152853869</v>
      </c>
      <c r="H122" s="53">
        <v>1.1418352E-2</v>
      </c>
    </row>
    <row r="123" spans="1:17" x14ac:dyDescent="0.25">
      <c r="A123" s="20" t="s">
        <v>409</v>
      </c>
      <c r="B123" s="20" t="s">
        <v>297</v>
      </c>
      <c r="C123" s="12" t="s">
        <v>48</v>
      </c>
      <c r="D123" s="12" t="s">
        <v>48</v>
      </c>
      <c r="E123" s="53">
        <v>-5.67824443230888E-2</v>
      </c>
      <c r="F123" s="54">
        <v>1.7620806739956201E-5</v>
      </c>
      <c r="G123" s="53">
        <v>-8.9249983000000005E-2</v>
      </c>
      <c r="H123" s="53">
        <v>3.4925233999999999E-2</v>
      </c>
    </row>
    <row r="124" spans="1:17" x14ac:dyDescent="0.25">
      <c r="A124" s="20" t="s">
        <v>410</v>
      </c>
      <c r="B124" s="20" t="s">
        <v>297</v>
      </c>
      <c r="C124" s="12" t="s">
        <v>220</v>
      </c>
      <c r="D124" s="12" t="s">
        <v>220</v>
      </c>
      <c r="E124" s="53">
        <v>8.1399160797694603E-2</v>
      </c>
      <c r="F124" s="54">
        <v>1.7273547553520001E-13</v>
      </c>
      <c r="G124" s="53">
        <v>0.15045852300000001</v>
      </c>
      <c r="H124" s="53">
        <v>6.2434199999999995E-4</v>
      </c>
    </row>
    <row r="125" spans="1:17" x14ac:dyDescent="0.25">
      <c r="A125" s="20" t="s">
        <v>411</v>
      </c>
      <c r="B125" s="20" t="s">
        <v>297</v>
      </c>
      <c r="C125" s="12" t="s">
        <v>99</v>
      </c>
      <c r="D125" s="12" t="s">
        <v>99</v>
      </c>
      <c r="E125" s="53">
        <v>-0.13984184089523</v>
      </c>
      <c r="F125" s="54">
        <v>1.2796718695958601E-30</v>
      </c>
      <c r="G125" s="53">
        <v>-0.115563844</v>
      </c>
      <c r="H125" s="53">
        <v>1.1496042999999999E-2</v>
      </c>
    </row>
    <row r="126" spans="1:17" x14ac:dyDescent="0.25">
      <c r="A126" s="20" t="s">
        <v>412</v>
      </c>
      <c r="B126" s="20" t="s">
        <v>297</v>
      </c>
      <c r="C126" s="12" t="s">
        <v>179</v>
      </c>
      <c r="D126" s="12" t="s">
        <v>179</v>
      </c>
      <c r="E126" s="53">
        <v>5.9961672243158397E-2</v>
      </c>
      <c r="F126" s="54">
        <v>7.7901603302963205E-8</v>
      </c>
      <c r="G126" s="53">
        <v>0.22459330199999999</v>
      </c>
      <c r="H126" s="54">
        <v>1.27049E-8</v>
      </c>
    </row>
    <row r="127" spans="1:17" x14ac:dyDescent="0.25">
      <c r="A127" s="20" t="s">
        <v>413</v>
      </c>
      <c r="B127" s="20" t="s">
        <v>297</v>
      </c>
      <c r="C127" s="12" t="s">
        <v>240</v>
      </c>
      <c r="D127" s="12" t="s">
        <v>240</v>
      </c>
      <c r="E127" s="53">
        <v>-5.7353700051486101E-2</v>
      </c>
      <c r="F127" s="53">
        <v>3.19363643751381E-4</v>
      </c>
      <c r="G127" s="53">
        <v>-0.14731669</v>
      </c>
      <c r="H127" s="53">
        <v>2.1527408000000001E-2</v>
      </c>
    </row>
    <row r="128" spans="1:17" x14ac:dyDescent="0.25">
      <c r="A128" s="20" t="s">
        <v>414</v>
      </c>
      <c r="B128" s="20" t="s">
        <v>297</v>
      </c>
      <c r="C128" s="12" t="s">
        <v>117</v>
      </c>
      <c r="D128" s="12" t="s">
        <v>117</v>
      </c>
      <c r="E128" s="53">
        <v>-0.114401878274119</v>
      </c>
      <c r="F128" s="54">
        <v>4.7775682957080503E-21</v>
      </c>
      <c r="G128" s="53">
        <v>-0.15516923399999999</v>
      </c>
      <c r="H128" s="53">
        <v>3.0811578999999999E-2</v>
      </c>
    </row>
    <row r="129" spans="1:8" x14ac:dyDescent="0.25">
      <c r="A129" s="20" t="s">
        <v>415</v>
      </c>
      <c r="B129" s="20" t="s">
        <v>297</v>
      </c>
      <c r="C129" s="12" t="s">
        <v>26</v>
      </c>
      <c r="D129" s="12" t="s">
        <v>26</v>
      </c>
      <c r="E129" s="53">
        <v>-5.8985411294452603E-2</v>
      </c>
      <c r="F129" s="54">
        <v>4.3692598825409902E-7</v>
      </c>
      <c r="G129" s="53">
        <v>-6.6854793999999995E-2</v>
      </c>
      <c r="H129" s="53">
        <v>4.8094576999999999E-2</v>
      </c>
    </row>
    <row r="130" spans="1:8" x14ac:dyDescent="0.25">
      <c r="A130" s="20" t="s">
        <v>416</v>
      </c>
      <c r="B130" s="20" t="s">
        <v>297</v>
      </c>
      <c r="C130" s="12" t="s">
        <v>82</v>
      </c>
      <c r="D130" s="12" t="s">
        <v>82</v>
      </c>
      <c r="E130" s="53">
        <v>8.1133303519354397E-2</v>
      </c>
      <c r="F130" s="53">
        <v>3.97462268367923E-4</v>
      </c>
      <c r="G130" s="53">
        <v>0.13386631500000001</v>
      </c>
      <c r="H130" s="53">
        <v>2.8314683E-2</v>
      </c>
    </row>
    <row r="131" spans="1:8" x14ac:dyDescent="0.25">
      <c r="A131" s="20" t="s">
        <v>417</v>
      </c>
      <c r="B131" s="20" t="s">
        <v>297</v>
      </c>
      <c r="C131" s="12" t="s">
        <v>57</v>
      </c>
      <c r="D131" s="12" t="s">
        <v>57</v>
      </c>
      <c r="E131" s="53">
        <v>-0.118910200236521</v>
      </c>
      <c r="F131" s="54">
        <v>4.7974613338645597E-35</v>
      </c>
      <c r="G131" s="53">
        <v>-7.4294181000000001E-2</v>
      </c>
      <c r="H131" s="53">
        <v>1.7209568000000001E-2</v>
      </c>
    </row>
    <row r="132" spans="1:8" x14ac:dyDescent="0.25">
      <c r="A132" s="20" t="s">
        <v>418</v>
      </c>
      <c r="B132" s="20" t="s">
        <v>297</v>
      </c>
      <c r="C132" s="12" t="s">
        <v>181</v>
      </c>
      <c r="D132" s="12" t="s">
        <v>181</v>
      </c>
      <c r="E132" s="53">
        <v>6.7225312515887897E-2</v>
      </c>
      <c r="F132" s="54">
        <v>6.0388276105668299E-6</v>
      </c>
      <c r="G132" s="53">
        <v>0.243001892</v>
      </c>
      <c r="H132" s="53">
        <v>1.8351038E-2</v>
      </c>
    </row>
    <row r="133" spans="1:8" x14ac:dyDescent="0.25">
      <c r="A133" s="20" t="s">
        <v>419</v>
      </c>
      <c r="B133" s="20" t="s">
        <v>297</v>
      </c>
      <c r="C133" s="12" t="s">
        <v>182</v>
      </c>
      <c r="D133" s="12" t="s">
        <v>182</v>
      </c>
      <c r="E133" s="53">
        <v>-9.2334165691210404E-2</v>
      </c>
      <c r="F133" s="54">
        <v>6.8534854785167897E-9</v>
      </c>
      <c r="G133" s="53">
        <v>-0.257614438</v>
      </c>
      <c r="H133" s="53">
        <v>1.6759323999999999E-2</v>
      </c>
    </row>
    <row r="134" spans="1:8" x14ac:dyDescent="0.25">
      <c r="A134" s="20" t="s">
        <v>420</v>
      </c>
      <c r="B134" s="20" t="s">
        <v>297</v>
      </c>
      <c r="C134" s="12" t="s">
        <v>184</v>
      </c>
      <c r="D134" s="12" t="s">
        <v>184</v>
      </c>
      <c r="E134" s="53">
        <v>0.10035586506303699</v>
      </c>
      <c r="F134" s="54">
        <v>4.1179693633873701E-16</v>
      </c>
      <c r="G134" s="53">
        <v>0.46057218599999999</v>
      </c>
      <c r="H134" s="53">
        <v>5.7220700000000003E-4</v>
      </c>
    </row>
    <row r="135" spans="1:8" x14ac:dyDescent="0.25">
      <c r="A135" s="20" t="s">
        <v>281</v>
      </c>
      <c r="B135" s="20" t="s">
        <v>297</v>
      </c>
      <c r="C135" s="12" t="s">
        <v>6</v>
      </c>
      <c r="D135" s="12" t="s">
        <v>6</v>
      </c>
      <c r="E135" s="53">
        <v>5.5065254531690103E-2</v>
      </c>
      <c r="F135" s="54">
        <v>1.2029390935682001E-5</v>
      </c>
      <c r="G135" s="53">
        <v>0.50908723</v>
      </c>
      <c r="H135" s="53">
        <v>1.14386E-4</v>
      </c>
    </row>
    <row r="136" spans="1:8" x14ac:dyDescent="0.25">
      <c r="A136" s="20" t="s">
        <v>421</v>
      </c>
      <c r="B136" s="20" t="s">
        <v>297</v>
      </c>
      <c r="C136" s="12" t="s">
        <v>249</v>
      </c>
      <c r="D136" s="12" t="s">
        <v>249</v>
      </c>
      <c r="E136" s="53">
        <v>-8.5624402550570106E-2</v>
      </c>
      <c r="F136" s="54">
        <v>1.9376271945385501E-8</v>
      </c>
      <c r="G136" s="53">
        <v>-0.14859420800000001</v>
      </c>
      <c r="H136" s="53">
        <v>2.5300046999999999E-2</v>
      </c>
    </row>
    <row r="137" spans="1:8" x14ac:dyDescent="0.25">
      <c r="A137" s="20" t="s">
        <v>422</v>
      </c>
      <c r="B137" s="20" t="s">
        <v>297</v>
      </c>
      <c r="C137" s="12" t="s">
        <v>103</v>
      </c>
      <c r="D137" s="12" t="s">
        <v>103</v>
      </c>
      <c r="E137" s="53">
        <v>-0.214514087971128</v>
      </c>
      <c r="F137" s="54">
        <v>2.9117194571191998E-89</v>
      </c>
      <c r="G137" s="53">
        <v>-0.12878019600000001</v>
      </c>
      <c r="H137" s="53">
        <v>2.1588045E-2</v>
      </c>
    </row>
    <row r="138" spans="1:8" x14ac:dyDescent="0.25">
      <c r="A138" s="20" t="s">
        <v>423</v>
      </c>
      <c r="B138" s="20" t="s">
        <v>297</v>
      </c>
      <c r="C138" s="12" t="s">
        <v>64</v>
      </c>
      <c r="D138" s="12" t="s">
        <v>64</v>
      </c>
      <c r="E138" s="53">
        <v>-0.35081767100399602</v>
      </c>
      <c r="F138" s="54">
        <v>4.7646331339346601E-256</v>
      </c>
      <c r="G138" s="53">
        <v>-0.18496863299999999</v>
      </c>
      <c r="H138" s="53">
        <v>8.0857800000000001E-4</v>
      </c>
    </row>
    <row r="139" spans="1:8" x14ac:dyDescent="0.25">
      <c r="A139" s="20" t="s">
        <v>424</v>
      </c>
      <c r="B139" s="20" t="s">
        <v>297</v>
      </c>
      <c r="C139" s="12" t="s">
        <v>241</v>
      </c>
      <c r="D139" s="12" t="s">
        <v>241</v>
      </c>
      <c r="E139" s="53">
        <v>-0.104304544282672</v>
      </c>
      <c r="F139" s="54">
        <v>1.40046313595948E-19</v>
      </c>
      <c r="G139" s="53">
        <v>-9.1438838999999994E-2</v>
      </c>
      <c r="H139" s="53">
        <v>2.8717228000000001E-2</v>
      </c>
    </row>
    <row r="140" spans="1:8" x14ac:dyDescent="0.25">
      <c r="A140" s="20" t="s">
        <v>425</v>
      </c>
      <c r="B140" s="20" t="s">
        <v>297</v>
      </c>
      <c r="C140" s="12" t="s">
        <v>265</v>
      </c>
      <c r="D140" s="12" t="s">
        <v>265</v>
      </c>
      <c r="E140" s="53">
        <v>-0.14239230987851001</v>
      </c>
      <c r="F140" s="54">
        <v>9.1809314112775503E-47</v>
      </c>
      <c r="G140" s="53">
        <v>-0.115199887</v>
      </c>
      <c r="H140" s="53">
        <v>3.0027056E-2</v>
      </c>
    </row>
    <row r="141" spans="1:8" x14ac:dyDescent="0.25">
      <c r="A141" s="20" t="s">
        <v>426</v>
      </c>
      <c r="B141" s="20" t="s">
        <v>297</v>
      </c>
      <c r="C141" s="12" t="s">
        <v>269</v>
      </c>
      <c r="D141" s="12" t="s">
        <v>269</v>
      </c>
      <c r="E141" s="53">
        <v>4.91503194580745E-2</v>
      </c>
      <c r="F141" s="54">
        <v>3.0337815775609398E-5</v>
      </c>
      <c r="G141" s="53">
        <v>0.42384784399999997</v>
      </c>
      <c r="H141" s="53">
        <v>4.9470119999999998E-3</v>
      </c>
    </row>
    <row r="142" spans="1:8" x14ac:dyDescent="0.25">
      <c r="A142" s="20" t="s">
        <v>427</v>
      </c>
      <c r="B142" s="20" t="s">
        <v>297</v>
      </c>
      <c r="C142" s="12" t="s">
        <v>185</v>
      </c>
      <c r="D142" s="12" t="s">
        <v>185</v>
      </c>
      <c r="E142" s="53">
        <v>2.9256884933263699E-2</v>
      </c>
      <c r="F142" s="53">
        <v>1.6466793461673599E-2</v>
      </c>
      <c r="G142" s="53">
        <v>0.115505286</v>
      </c>
      <c r="H142" s="53">
        <v>2.0241959999999998E-3</v>
      </c>
    </row>
    <row r="143" spans="1:8" x14ac:dyDescent="0.25">
      <c r="A143" s="20" t="s">
        <v>428</v>
      </c>
      <c r="B143" s="20" t="s">
        <v>297</v>
      </c>
      <c r="C143" s="12" t="s">
        <v>242</v>
      </c>
      <c r="D143" s="12" t="s">
        <v>242</v>
      </c>
      <c r="E143" s="53">
        <v>-4.1561539636290397E-2</v>
      </c>
      <c r="F143" s="53">
        <v>3.1239577492790698E-4</v>
      </c>
      <c r="G143" s="53">
        <v>-0.17425866500000001</v>
      </c>
      <c r="H143" s="53">
        <v>2.8708074E-2</v>
      </c>
    </row>
    <row r="144" spans="1:8" x14ac:dyDescent="0.25">
      <c r="A144" s="20" t="s">
        <v>429</v>
      </c>
      <c r="B144" s="20" t="s">
        <v>297</v>
      </c>
      <c r="C144" s="12" t="s">
        <v>186</v>
      </c>
      <c r="D144" s="12" t="s">
        <v>186</v>
      </c>
      <c r="E144" s="53">
        <v>9.6245548443634393E-2</v>
      </c>
      <c r="F144" s="54">
        <v>1.4411388616173401E-9</v>
      </c>
      <c r="G144" s="53">
        <v>0.34188494000000003</v>
      </c>
      <c r="H144" s="53">
        <v>2.2351179999999999E-3</v>
      </c>
    </row>
    <row r="145" spans="1:8" x14ac:dyDescent="0.25">
      <c r="A145" s="20" t="s">
        <v>430</v>
      </c>
      <c r="B145" s="20" t="s">
        <v>297</v>
      </c>
      <c r="C145" s="12" t="s">
        <v>187</v>
      </c>
      <c r="D145" s="12" t="s">
        <v>187</v>
      </c>
      <c r="E145" s="53">
        <v>0.142193663734625</v>
      </c>
      <c r="F145" s="54">
        <v>9.7058851529501002E-19</v>
      </c>
      <c r="G145" s="53">
        <v>0.32370407699999998</v>
      </c>
      <c r="H145" s="53">
        <v>1.6904470000000001E-3</v>
      </c>
    </row>
    <row r="146" spans="1:8" x14ac:dyDescent="0.25">
      <c r="A146" s="20" t="s">
        <v>431</v>
      </c>
      <c r="B146" s="20" t="s">
        <v>297</v>
      </c>
      <c r="C146" s="12" t="s">
        <v>223</v>
      </c>
      <c r="D146" s="12" t="s">
        <v>223</v>
      </c>
      <c r="E146" s="53">
        <v>4.1722979992049401E-2</v>
      </c>
      <c r="F146" s="53">
        <v>7.1284722423247899E-3</v>
      </c>
      <c r="G146" s="53">
        <v>0.31965534200000001</v>
      </c>
      <c r="H146" s="53">
        <v>1.7250340000000001E-3</v>
      </c>
    </row>
    <row r="147" spans="1:8" x14ac:dyDescent="0.25">
      <c r="A147" s="20" t="s">
        <v>432</v>
      </c>
      <c r="B147" s="20" t="s">
        <v>297</v>
      </c>
      <c r="C147" s="12" t="s">
        <v>71</v>
      </c>
      <c r="D147" s="12" t="s">
        <v>71</v>
      </c>
      <c r="E147" s="53">
        <v>-9.3425624760699294E-2</v>
      </c>
      <c r="F147" s="54">
        <v>2.52298355955557E-16</v>
      </c>
      <c r="G147" s="53">
        <v>-0.12867002299999999</v>
      </c>
      <c r="H147" s="53">
        <v>5.9733659999999999E-3</v>
      </c>
    </row>
    <row r="148" spans="1:8" x14ac:dyDescent="0.25">
      <c r="A148" s="20" t="s">
        <v>433</v>
      </c>
      <c r="B148" s="20" t="s">
        <v>297</v>
      </c>
      <c r="C148" s="12" t="s">
        <v>188</v>
      </c>
      <c r="D148" s="12" t="s">
        <v>188</v>
      </c>
      <c r="E148" s="53">
        <v>-9.6433340924106506E-2</v>
      </c>
      <c r="F148" s="54">
        <v>1.6859490323141401E-17</v>
      </c>
      <c r="G148" s="53">
        <v>-7.7210671999999994E-2</v>
      </c>
      <c r="H148" s="53">
        <v>3.9470520000000004E-3</v>
      </c>
    </row>
    <row r="149" spans="1:8" x14ac:dyDescent="0.25">
      <c r="A149" s="20" t="s">
        <v>434</v>
      </c>
      <c r="B149" s="20" t="s">
        <v>297</v>
      </c>
      <c r="C149" s="12" t="s">
        <v>104</v>
      </c>
      <c r="D149" s="12" t="s">
        <v>104</v>
      </c>
      <c r="E149" s="53">
        <v>-5.2266031961766497E-2</v>
      </c>
      <c r="F149" s="53">
        <v>3.2866358262847499E-2</v>
      </c>
      <c r="G149" s="53">
        <v>-0.23857574400000001</v>
      </c>
      <c r="H149" s="53">
        <v>6.8297970000000003E-3</v>
      </c>
    </row>
    <row r="150" spans="1:8" x14ac:dyDescent="0.25">
      <c r="A150" s="20" t="s">
        <v>435</v>
      </c>
      <c r="B150" s="20" t="s">
        <v>297</v>
      </c>
      <c r="C150" s="12" t="s">
        <v>245</v>
      </c>
      <c r="D150" s="12" t="s">
        <v>245</v>
      </c>
      <c r="E150" s="53">
        <v>-5.9680551650779699E-2</v>
      </c>
      <c r="F150" s="54">
        <v>4.3389707097819499E-7</v>
      </c>
      <c r="G150" s="53">
        <v>-0.30639181599999998</v>
      </c>
      <c r="H150" s="53">
        <v>1.0767812E-2</v>
      </c>
    </row>
    <row r="151" spans="1:8" x14ac:dyDescent="0.25">
      <c r="A151" s="20" t="s">
        <v>436</v>
      </c>
      <c r="B151" s="20" t="s">
        <v>297</v>
      </c>
      <c r="C151" s="12" t="s">
        <v>36</v>
      </c>
      <c r="D151" s="12" t="s">
        <v>36</v>
      </c>
      <c r="E151" s="53">
        <v>-7.6687096950924294E-2</v>
      </c>
      <c r="F151" s="54">
        <v>1.6518617679994201E-16</v>
      </c>
      <c r="G151" s="53">
        <v>-8.6393344999999996E-2</v>
      </c>
      <c r="H151" s="53">
        <v>4.6386886000000002E-2</v>
      </c>
    </row>
    <row r="152" spans="1:8" x14ac:dyDescent="0.25">
      <c r="A152" s="20" t="s">
        <v>437</v>
      </c>
      <c r="B152" s="20" t="s">
        <v>297</v>
      </c>
      <c r="C152" s="12" t="s">
        <v>51</v>
      </c>
      <c r="D152" s="12" t="s">
        <v>51</v>
      </c>
      <c r="E152" s="53">
        <v>-4.8348993010641099E-2</v>
      </c>
      <c r="F152" s="54">
        <v>5.9006619371443501E-5</v>
      </c>
      <c r="G152" s="53">
        <v>-7.6439132000000007E-2</v>
      </c>
      <c r="H152" s="53">
        <v>2.3919219999999999E-3</v>
      </c>
    </row>
    <row r="153" spans="1:8" x14ac:dyDescent="0.25">
      <c r="A153" s="20" t="s">
        <v>438</v>
      </c>
      <c r="B153" s="20" t="s">
        <v>297</v>
      </c>
      <c r="C153" s="12" t="s">
        <v>50</v>
      </c>
      <c r="D153" s="12" t="s">
        <v>50</v>
      </c>
      <c r="E153" s="53">
        <v>-0.104415178653085</v>
      </c>
      <c r="F153" s="54">
        <v>4.33513571634675E-23</v>
      </c>
      <c r="G153" s="53">
        <v>-9.0915636999999994E-2</v>
      </c>
      <c r="H153" s="53">
        <v>4.4445230000000002E-2</v>
      </c>
    </row>
    <row r="154" spans="1:8" x14ac:dyDescent="0.25">
      <c r="A154" s="20" t="s">
        <v>439</v>
      </c>
      <c r="B154" s="20" t="s">
        <v>297</v>
      </c>
      <c r="C154" s="12" t="s">
        <v>191</v>
      </c>
      <c r="D154" s="12" t="s">
        <v>191</v>
      </c>
      <c r="E154" s="53">
        <v>-5.9038185109407497E-2</v>
      </c>
      <c r="F154" s="54">
        <v>2.18867051308191E-10</v>
      </c>
      <c r="G154" s="53">
        <v>-6.1131469000000001E-2</v>
      </c>
      <c r="H154" s="53">
        <v>1.5055206999999999E-2</v>
      </c>
    </row>
    <row r="155" spans="1:8" x14ac:dyDescent="0.25">
      <c r="A155" s="20" t="s">
        <v>440</v>
      </c>
      <c r="B155" s="20" t="s">
        <v>297</v>
      </c>
      <c r="C155" s="12" t="s">
        <v>264</v>
      </c>
      <c r="D155" s="12" t="s">
        <v>264</v>
      </c>
      <c r="E155" s="53">
        <v>-4.9893164050293003E-2</v>
      </c>
      <c r="F155" s="54">
        <v>4.1209452373702603E-5</v>
      </c>
      <c r="G155" s="53">
        <v>-0.15541993200000001</v>
      </c>
      <c r="H155" s="53">
        <v>3.3855180999999998E-2</v>
      </c>
    </row>
    <row r="156" spans="1:8" x14ac:dyDescent="0.25">
      <c r="A156" s="20" t="s">
        <v>441</v>
      </c>
      <c r="B156" s="20" t="s">
        <v>297</v>
      </c>
      <c r="C156" s="12" t="s">
        <v>98</v>
      </c>
      <c r="D156" s="12" t="s">
        <v>98</v>
      </c>
      <c r="E156" s="53">
        <v>-6.3059858974381003E-2</v>
      </c>
      <c r="F156" s="54">
        <v>6.0988015988326203E-7</v>
      </c>
      <c r="G156" s="53">
        <v>-0.112833401</v>
      </c>
      <c r="H156" s="53">
        <v>4.5145154E-2</v>
      </c>
    </row>
    <row r="157" spans="1:8" x14ac:dyDescent="0.25">
      <c r="A157" s="20" t="s">
        <v>442</v>
      </c>
      <c r="B157" s="20" t="s">
        <v>297</v>
      </c>
      <c r="C157" s="12" t="s">
        <v>192</v>
      </c>
      <c r="D157" s="12" t="s">
        <v>192</v>
      </c>
      <c r="E157" s="53">
        <v>-9.6193137000625303E-2</v>
      </c>
      <c r="F157" s="54">
        <v>9.4111489255112801E-14</v>
      </c>
      <c r="G157" s="53">
        <v>-0.14114927699999999</v>
      </c>
      <c r="H157" s="53">
        <v>4.8285339999999998E-3</v>
      </c>
    </row>
    <row r="158" spans="1:8" x14ac:dyDescent="0.25">
      <c r="A158" s="20" t="s">
        <v>443</v>
      </c>
      <c r="B158" s="20" t="s">
        <v>297</v>
      </c>
      <c r="C158" s="12" t="s">
        <v>193</v>
      </c>
      <c r="D158" s="12" t="s">
        <v>193</v>
      </c>
      <c r="E158" s="53">
        <v>-6.9970344182696195E-2</v>
      </c>
      <c r="F158" s="54">
        <v>1.1304219769617001E-9</v>
      </c>
      <c r="G158" s="53">
        <v>-6.1217146E-2</v>
      </c>
      <c r="H158" s="53">
        <v>4.1694561999999998E-2</v>
      </c>
    </row>
    <row r="159" spans="1:8" x14ac:dyDescent="0.25">
      <c r="A159" s="20" t="s">
        <v>444</v>
      </c>
      <c r="B159" s="20" t="s">
        <v>297</v>
      </c>
      <c r="C159" s="12" t="s">
        <v>18</v>
      </c>
      <c r="D159" s="12" t="s">
        <v>18</v>
      </c>
      <c r="E159" s="53">
        <v>-8.5542722101625807E-2</v>
      </c>
      <c r="F159" s="54">
        <v>3.1284074504761E-15</v>
      </c>
      <c r="G159" s="53">
        <v>-0.101296132</v>
      </c>
      <c r="H159" s="53">
        <v>4.4460449999999999E-2</v>
      </c>
    </row>
    <row r="160" spans="1:8" x14ac:dyDescent="0.25">
      <c r="A160" s="20" t="s">
        <v>445</v>
      </c>
      <c r="B160" s="20" t="s">
        <v>297</v>
      </c>
      <c r="C160" s="12" t="s">
        <v>195</v>
      </c>
      <c r="D160" s="12" t="s">
        <v>195</v>
      </c>
      <c r="E160" s="53">
        <v>-7.5078682381351E-2</v>
      </c>
      <c r="F160" s="54">
        <v>1.11105440768496E-10</v>
      </c>
      <c r="G160" s="53">
        <v>-0.11718915100000001</v>
      </c>
      <c r="H160" s="53">
        <v>1.0694585E-2</v>
      </c>
    </row>
    <row r="161" spans="1:8" x14ac:dyDescent="0.25">
      <c r="A161" s="20" t="s">
        <v>446</v>
      </c>
      <c r="B161" s="20" t="s">
        <v>297</v>
      </c>
      <c r="C161" s="12" t="s">
        <v>102</v>
      </c>
      <c r="D161" s="12" t="s">
        <v>102</v>
      </c>
      <c r="E161" s="53">
        <v>-0.225161909207831</v>
      </c>
      <c r="F161" s="54">
        <v>1.3731372549607099E-79</v>
      </c>
      <c r="G161" s="53">
        <v>-0.11118913900000001</v>
      </c>
      <c r="H161" s="53">
        <v>5.5648449999999997E-3</v>
      </c>
    </row>
    <row r="162" spans="1:8" x14ac:dyDescent="0.25">
      <c r="A162" s="19" t="s">
        <v>302</v>
      </c>
      <c r="B162" s="19" t="s">
        <v>447</v>
      </c>
      <c r="C162" s="13" t="s">
        <v>252</v>
      </c>
      <c r="D162" s="13" t="s">
        <v>252</v>
      </c>
      <c r="E162" s="52">
        <v>9.9756228208651904E-2</v>
      </c>
      <c r="F162" s="52">
        <v>3.0427938892479699E-2</v>
      </c>
      <c r="G162" s="52">
        <v>0.32320062700000002</v>
      </c>
      <c r="H162" s="52">
        <v>2.8847640000000002E-3</v>
      </c>
    </row>
    <row r="163" spans="1:8" x14ac:dyDescent="0.25">
      <c r="A163" s="19" t="s">
        <v>312</v>
      </c>
      <c r="B163" s="19" t="s">
        <v>447</v>
      </c>
      <c r="C163" s="13" t="s">
        <v>84</v>
      </c>
      <c r="D163" s="13" t="s">
        <v>84</v>
      </c>
      <c r="E163" s="52">
        <v>9.55607972971277E-2</v>
      </c>
      <c r="F163" s="52">
        <v>2.6319387733120401E-2</v>
      </c>
      <c r="G163" s="52">
        <v>0.32626429099999998</v>
      </c>
      <c r="H163" s="52">
        <v>4.51588E-4</v>
      </c>
    </row>
    <row r="164" spans="1:8" x14ac:dyDescent="0.25">
      <c r="A164" s="19" t="s">
        <v>318</v>
      </c>
      <c r="B164" s="19" t="s">
        <v>447</v>
      </c>
      <c r="C164" s="13" t="s">
        <v>43</v>
      </c>
      <c r="D164" s="13" t="s">
        <v>43</v>
      </c>
      <c r="E164" s="52">
        <v>-0.13442706748875</v>
      </c>
      <c r="F164" s="55">
        <v>1.09062939825124E-7</v>
      </c>
      <c r="G164" s="52">
        <v>-6.5082387000000005E-2</v>
      </c>
      <c r="H164" s="52">
        <v>2.7720444E-2</v>
      </c>
    </row>
    <row r="165" spans="1:8" x14ac:dyDescent="0.25">
      <c r="A165" s="19" t="s">
        <v>327</v>
      </c>
      <c r="B165" s="19" t="s">
        <v>447</v>
      </c>
      <c r="C165" s="13" t="s">
        <v>203</v>
      </c>
      <c r="D165" s="13" t="s">
        <v>203</v>
      </c>
      <c r="E165" s="52">
        <v>-0.121095161844362</v>
      </c>
      <c r="F165" s="52">
        <v>1.26435743082983E-2</v>
      </c>
      <c r="G165" s="52">
        <v>-0.17359434700000001</v>
      </c>
      <c r="H165" s="52">
        <v>7.0011100000000001E-4</v>
      </c>
    </row>
    <row r="166" spans="1:8" x14ac:dyDescent="0.25">
      <c r="A166" s="19" t="s">
        <v>329</v>
      </c>
      <c r="B166" s="19" t="s">
        <v>447</v>
      </c>
      <c r="C166" s="13" t="s">
        <v>141</v>
      </c>
      <c r="D166" s="13" t="s">
        <v>141</v>
      </c>
      <c r="E166" s="52">
        <v>-0.115452497123922</v>
      </c>
      <c r="F166" s="52">
        <v>2.9268585614205698E-4</v>
      </c>
      <c r="G166" s="52">
        <v>-9.1333778000000004E-2</v>
      </c>
      <c r="H166" s="52">
        <v>2.1502481E-2</v>
      </c>
    </row>
    <row r="167" spans="1:8" x14ac:dyDescent="0.25">
      <c r="A167" s="19" t="s">
        <v>448</v>
      </c>
      <c r="B167" s="19" t="s">
        <v>447</v>
      </c>
      <c r="C167" s="13" t="s">
        <v>114</v>
      </c>
      <c r="D167" s="13" t="s">
        <v>114</v>
      </c>
      <c r="E167" s="52">
        <v>0.22945914200560899</v>
      </c>
      <c r="F167" s="55">
        <v>3.82298268342919E-12</v>
      </c>
      <c r="G167" s="52">
        <v>0.112581319</v>
      </c>
      <c r="H167" s="52">
        <v>3.3328033E-2</v>
      </c>
    </row>
    <row r="168" spans="1:8" x14ac:dyDescent="0.25">
      <c r="A168" s="19" t="s">
        <v>449</v>
      </c>
      <c r="B168" s="19" t="s">
        <v>447</v>
      </c>
      <c r="C168" s="13" t="s">
        <v>96</v>
      </c>
      <c r="D168" s="13" t="s">
        <v>96</v>
      </c>
      <c r="E168" s="52">
        <v>-8.5333696987642996E-2</v>
      </c>
      <c r="F168" s="52">
        <v>8.87676099956922E-3</v>
      </c>
      <c r="G168" s="52">
        <v>-0.380614065</v>
      </c>
      <c r="H168" s="52">
        <v>6.83605E-4</v>
      </c>
    </row>
    <row r="169" spans="1:8" x14ac:dyDescent="0.25">
      <c r="A169" s="19" t="s">
        <v>356</v>
      </c>
      <c r="B169" s="19" t="s">
        <v>447</v>
      </c>
      <c r="C169" s="13" t="s">
        <v>251</v>
      </c>
      <c r="D169" s="13" t="s">
        <v>251</v>
      </c>
      <c r="E169" s="52">
        <v>0.12826927564725901</v>
      </c>
      <c r="F169" s="55">
        <v>1.6468031908459401E-5</v>
      </c>
      <c r="G169" s="52">
        <v>0.14761170500000001</v>
      </c>
      <c r="H169" s="52">
        <v>1.7757800000000001E-4</v>
      </c>
    </row>
    <row r="170" spans="1:8" x14ac:dyDescent="0.25">
      <c r="A170" s="19" t="s">
        <v>357</v>
      </c>
      <c r="B170" s="19" t="s">
        <v>447</v>
      </c>
      <c r="C170" s="13" t="s">
        <v>53</v>
      </c>
      <c r="D170" s="13" t="s">
        <v>53</v>
      </c>
      <c r="E170" s="52">
        <v>-0.12275498942864101</v>
      </c>
      <c r="F170" s="52">
        <v>8.8767979521416508E-3</v>
      </c>
      <c r="G170" s="52">
        <v>-0.259415909</v>
      </c>
      <c r="H170" s="52">
        <v>3.3210900000000002E-2</v>
      </c>
    </row>
    <row r="171" spans="1:8" x14ac:dyDescent="0.25">
      <c r="A171" s="19" t="s">
        <v>372</v>
      </c>
      <c r="B171" s="19" t="s">
        <v>447</v>
      </c>
      <c r="C171" s="13" t="s">
        <v>90</v>
      </c>
      <c r="D171" s="13" t="s">
        <v>90</v>
      </c>
      <c r="E171" s="52">
        <v>0.17121172775045099</v>
      </c>
      <c r="F171" s="55">
        <v>7.5266854163770499E-28</v>
      </c>
      <c r="G171" s="52">
        <v>0.101334208</v>
      </c>
      <c r="H171" s="55">
        <v>2.6826299999999999E-9</v>
      </c>
    </row>
    <row r="172" spans="1:8" x14ac:dyDescent="0.25">
      <c r="A172" s="19" t="s">
        <v>450</v>
      </c>
      <c r="B172" s="19" t="s">
        <v>447</v>
      </c>
      <c r="C172" s="13" t="s">
        <v>235</v>
      </c>
      <c r="D172" s="13" t="s">
        <v>235</v>
      </c>
      <c r="E172" s="52">
        <v>-0.118155054140912</v>
      </c>
      <c r="F172" s="52">
        <v>7.4654255157532599E-3</v>
      </c>
      <c r="G172" s="52">
        <v>-7.6294144999999994E-2</v>
      </c>
      <c r="H172" s="52">
        <v>3.0178373000000001E-2</v>
      </c>
    </row>
    <row r="173" spans="1:8" x14ac:dyDescent="0.25">
      <c r="A173" s="19" t="s">
        <v>405</v>
      </c>
      <c r="B173" s="19" t="s">
        <v>447</v>
      </c>
      <c r="C173" s="13" t="s">
        <v>32</v>
      </c>
      <c r="D173" s="13" t="s">
        <v>32</v>
      </c>
      <c r="E173" s="52">
        <v>-0.102656297046059</v>
      </c>
      <c r="F173" s="52">
        <v>2.9408348316410701E-2</v>
      </c>
      <c r="G173" s="52">
        <v>-0.143110128</v>
      </c>
      <c r="H173" s="52">
        <v>1.9843203E-2</v>
      </c>
    </row>
    <row r="174" spans="1:8" x14ac:dyDescent="0.25">
      <c r="A174" s="19" t="s">
        <v>423</v>
      </c>
      <c r="B174" s="19" t="s">
        <v>447</v>
      </c>
      <c r="C174" s="13" t="s">
        <v>64</v>
      </c>
      <c r="D174" s="13" t="s">
        <v>64</v>
      </c>
      <c r="E174" s="52">
        <v>-0.15753268460842401</v>
      </c>
      <c r="F174" s="55">
        <v>1.5557665364459099E-7</v>
      </c>
      <c r="G174" s="52">
        <v>-0.20827421500000001</v>
      </c>
      <c r="H174" s="52">
        <v>1.0027650000000001E-3</v>
      </c>
    </row>
    <row r="175" spans="1:8" x14ac:dyDescent="0.25">
      <c r="A175" s="19" t="s">
        <v>446</v>
      </c>
      <c r="B175" s="19" t="s">
        <v>447</v>
      </c>
      <c r="C175" s="13" t="s">
        <v>102</v>
      </c>
      <c r="D175" s="13" t="s">
        <v>102</v>
      </c>
      <c r="E175" s="52">
        <v>-0.19192494466692001</v>
      </c>
      <c r="F175" s="55">
        <v>7.3102496720587195E-8</v>
      </c>
      <c r="G175" s="52">
        <v>-0.147155024</v>
      </c>
      <c r="H175" s="52">
        <v>4.6544910000000002E-3</v>
      </c>
    </row>
    <row r="176" spans="1:8" x14ac:dyDescent="0.25">
      <c r="A176" s="21" t="s">
        <v>280</v>
      </c>
      <c r="B176" s="21" t="s">
        <v>451</v>
      </c>
      <c r="C176" s="16" t="s">
        <v>3</v>
      </c>
      <c r="D176" s="16" t="s">
        <v>3</v>
      </c>
      <c r="E176" s="56">
        <v>0.15613573900192501</v>
      </c>
      <c r="F176" s="56">
        <v>6.1119990213269601E-3</v>
      </c>
      <c r="G176" s="56">
        <v>0.35828700000000002</v>
      </c>
      <c r="H176" s="57">
        <v>3.5100000000000001E-7</v>
      </c>
    </row>
    <row r="177" spans="1:8" x14ac:dyDescent="0.25">
      <c r="A177" s="21" t="s">
        <v>452</v>
      </c>
      <c r="B177" s="21" t="s">
        <v>451</v>
      </c>
      <c r="C177" s="16" t="s">
        <v>132</v>
      </c>
      <c r="D177" s="16" t="s">
        <v>132</v>
      </c>
      <c r="E177" s="56">
        <v>-0.27798479498954698</v>
      </c>
      <c r="F177" s="56">
        <v>1.3083261370123399E-3</v>
      </c>
      <c r="G177" s="56">
        <v>-0.10045999999999999</v>
      </c>
      <c r="H177" s="56">
        <v>2.98E-2</v>
      </c>
    </row>
    <row r="178" spans="1:8" x14ac:dyDescent="0.25">
      <c r="A178" s="21" t="s">
        <v>453</v>
      </c>
      <c r="B178" s="21" t="s">
        <v>451</v>
      </c>
      <c r="C178" s="16" t="s">
        <v>258</v>
      </c>
      <c r="D178" s="16" t="s">
        <v>258</v>
      </c>
      <c r="E178" s="56">
        <v>-0.30657731346501499</v>
      </c>
      <c r="F178" s="56">
        <v>4.1285325722038201E-4</v>
      </c>
      <c r="G178" s="56">
        <v>-0.14607000000000001</v>
      </c>
      <c r="H178" s="56">
        <v>1.3169E-2</v>
      </c>
    </row>
    <row r="179" spans="1:8" x14ac:dyDescent="0.25">
      <c r="A179" s="21" t="s">
        <v>454</v>
      </c>
      <c r="B179" s="21" t="s">
        <v>451</v>
      </c>
      <c r="C179" s="16" t="s">
        <v>276</v>
      </c>
      <c r="D179" s="16" t="s">
        <v>276</v>
      </c>
      <c r="E179" s="56">
        <v>-0.23993178083488201</v>
      </c>
      <c r="F179" s="57">
        <v>2.6089180009210098E-7</v>
      </c>
      <c r="G179" s="56">
        <v>-0.10557999999999999</v>
      </c>
      <c r="H179" s="56">
        <v>3.01E-4</v>
      </c>
    </row>
    <row r="180" spans="1:8" x14ac:dyDescent="0.25">
      <c r="A180" s="21" t="s">
        <v>455</v>
      </c>
      <c r="B180" s="21" t="s">
        <v>451</v>
      </c>
      <c r="C180" s="16" t="s">
        <v>277</v>
      </c>
      <c r="D180" s="16" t="s">
        <v>277</v>
      </c>
      <c r="E180" s="56">
        <v>0.18751041983953601</v>
      </c>
      <c r="F180" s="56">
        <v>1.9700807997028599E-2</v>
      </c>
      <c r="G180" s="56">
        <v>0.537825</v>
      </c>
      <c r="H180" s="57">
        <v>9.7299999999999999E-13</v>
      </c>
    </row>
    <row r="181" spans="1:8" x14ac:dyDescent="0.25">
      <c r="A181" s="21" t="s">
        <v>455</v>
      </c>
      <c r="B181" s="21" t="s">
        <v>451</v>
      </c>
      <c r="C181" s="16" t="s">
        <v>278</v>
      </c>
      <c r="D181" s="16" t="s">
        <v>278</v>
      </c>
      <c r="E181" s="56">
        <v>0.29991079365680101</v>
      </c>
      <c r="F181" s="56">
        <v>3.57069276206891E-3</v>
      </c>
      <c r="G181" s="56">
        <v>0.537825</v>
      </c>
      <c r="H181" s="57">
        <v>9.7299999999999999E-13</v>
      </c>
    </row>
    <row r="182" spans="1:8" x14ac:dyDescent="0.25">
      <c r="A182" s="21" t="s">
        <v>456</v>
      </c>
      <c r="B182" s="21" t="s">
        <v>451</v>
      </c>
      <c r="C182" s="16" t="s">
        <v>262</v>
      </c>
      <c r="D182" s="16" t="s">
        <v>262</v>
      </c>
      <c r="E182" s="56">
        <v>0.25318399215967702</v>
      </c>
      <c r="F182" s="56">
        <v>3.2203264345587401E-2</v>
      </c>
      <c r="G182" s="56">
        <v>0.52066500000000004</v>
      </c>
      <c r="H182" s="57">
        <v>5.3600000000000002E-5</v>
      </c>
    </row>
    <row r="183" spans="1:8" x14ac:dyDescent="0.25">
      <c r="A183" s="21" t="s">
        <v>457</v>
      </c>
      <c r="B183" s="21" t="s">
        <v>451</v>
      </c>
      <c r="C183" s="16" t="s">
        <v>183</v>
      </c>
      <c r="D183" s="16" t="s">
        <v>183</v>
      </c>
      <c r="E183" s="56">
        <v>0.44188167984174997</v>
      </c>
      <c r="F183" s="57">
        <v>1.3736160269946401E-16</v>
      </c>
      <c r="G183" s="56">
        <v>0.18426699999999999</v>
      </c>
      <c r="H183" s="57">
        <v>4.95E-8</v>
      </c>
    </row>
    <row r="184" spans="1:8" x14ac:dyDescent="0.25">
      <c r="A184" s="21" t="s">
        <v>458</v>
      </c>
      <c r="B184" s="21" t="s">
        <v>451</v>
      </c>
      <c r="C184" s="16" t="s">
        <v>279</v>
      </c>
      <c r="D184" s="16" t="s">
        <v>279</v>
      </c>
      <c r="E184" s="56">
        <v>0.371932060781202</v>
      </c>
      <c r="F184" s="57">
        <v>2.2132794618462498E-5</v>
      </c>
      <c r="G184" s="56">
        <v>0.28089399999999998</v>
      </c>
      <c r="H184" s="56">
        <v>3.0130000000000001E-3</v>
      </c>
    </row>
    <row r="185" spans="1:8" x14ac:dyDescent="0.25">
      <c r="A185" s="21" t="s">
        <v>459</v>
      </c>
      <c r="B185" s="21" t="s">
        <v>451</v>
      </c>
      <c r="C185" s="16" t="s">
        <v>58</v>
      </c>
      <c r="D185" s="16" t="s">
        <v>58</v>
      </c>
      <c r="E185" s="56">
        <v>0.29969401569610199</v>
      </c>
      <c r="F185" s="56">
        <v>3.3616636094529202E-2</v>
      </c>
      <c r="G185" s="56">
        <v>0.36535499999999999</v>
      </c>
      <c r="H185" s="56">
        <v>1.7000000000000001E-4</v>
      </c>
    </row>
    <row r="186" spans="1:8" x14ac:dyDescent="0.25">
      <c r="A186" s="21" t="s">
        <v>460</v>
      </c>
      <c r="B186" s="21" t="s">
        <v>451</v>
      </c>
      <c r="C186" s="16" t="s">
        <v>106</v>
      </c>
      <c r="D186" s="16" t="s">
        <v>106</v>
      </c>
      <c r="E186" s="56">
        <v>0.89982306148498103</v>
      </c>
      <c r="F186" s="57">
        <v>1.3321393099064301E-53</v>
      </c>
      <c r="G186" s="56">
        <v>0.68771499999999997</v>
      </c>
      <c r="H186" s="57">
        <v>1.33E-9</v>
      </c>
    </row>
    <row r="187" spans="1:8" x14ac:dyDescent="0.25">
      <c r="A187" s="22" t="s">
        <v>461</v>
      </c>
      <c r="B187" s="22" t="s">
        <v>462</v>
      </c>
      <c r="C187" s="14" t="s">
        <v>127</v>
      </c>
      <c r="D187" s="14" t="s">
        <v>127</v>
      </c>
      <c r="E187" s="58">
        <v>0.15050385851550199</v>
      </c>
      <c r="F187" s="59">
        <v>1.4531786064248099E-16</v>
      </c>
      <c r="G187" s="58">
        <v>7.9259959000000005E-2</v>
      </c>
      <c r="H187" s="59">
        <v>6.2939400000000003E-5</v>
      </c>
    </row>
    <row r="188" spans="1:8" x14ac:dyDescent="0.25">
      <c r="A188" s="22" t="s">
        <v>463</v>
      </c>
      <c r="B188" s="22" t="s">
        <v>462</v>
      </c>
      <c r="C188" s="14" t="s">
        <v>66</v>
      </c>
      <c r="D188" s="14" t="s">
        <v>66</v>
      </c>
      <c r="E188" s="58">
        <v>-0.35822531400304802</v>
      </c>
      <c r="F188" s="59">
        <v>1.21340118023421E-51</v>
      </c>
      <c r="G188" s="58">
        <v>-7.5211482999999996E-2</v>
      </c>
      <c r="H188" s="58">
        <v>4.2667541000000003E-2</v>
      </c>
    </row>
    <row r="189" spans="1:8" x14ac:dyDescent="0.25">
      <c r="A189" s="22" t="s">
        <v>464</v>
      </c>
      <c r="B189" s="22" t="s">
        <v>462</v>
      </c>
      <c r="C189" s="14" t="s">
        <v>128</v>
      </c>
      <c r="D189" s="14" t="s">
        <v>128</v>
      </c>
      <c r="E189" s="58">
        <v>7.8788289725950603E-2</v>
      </c>
      <c r="F189" s="58">
        <v>1.1325491087106399E-3</v>
      </c>
      <c r="G189" s="58">
        <v>6.0769489000000003E-2</v>
      </c>
      <c r="H189" s="58">
        <v>5.1892229999999998E-3</v>
      </c>
    </row>
    <row r="190" spans="1:8" x14ac:dyDescent="0.25">
      <c r="A190" s="22" t="s">
        <v>305</v>
      </c>
      <c r="B190" s="22" t="s">
        <v>462</v>
      </c>
      <c r="C190" s="14" t="s">
        <v>79</v>
      </c>
      <c r="D190" s="14" t="s">
        <v>79</v>
      </c>
      <c r="E190" s="58">
        <v>0.13694621440613899</v>
      </c>
      <c r="F190" s="58">
        <v>2.69475266780124E-3</v>
      </c>
      <c r="G190" s="58">
        <v>0.18002374300000001</v>
      </c>
      <c r="H190" s="59">
        <v>2.0068699999999998E-6</v>
      </c>
    </row>
    <row r="191" spans="1:8" x14ac:dyDescent="0.25">
      <c r="A191" s="22" t="s">
        <v>465</v>
      </c>
      <c r="B191" s="22" t="s">
        <v>462</v>
      </c>
      <c r="C191" s="14" t="s">
        <v>87</v>
      </c>
      <c r="D191" s="14" t="s">
        <v>87</v>
      </c>
      <c r="E191" s="58">
        <v>0.644277873534572</v>
      </c>
      <c r="F191" s="59">
        <v>1.8694928576566301E-78</v>
      </c>
      <c r="G191" s="58">
        <v>0.51676081799999996</v>
      </c>
      <c r="H191" s="59">
        <v>7.0209500000000002E-16</v>
      </c>
    </row>
    <row r="192" spans="1:8" x14ac:dyDescent="0.25">
      <c r="A192" s="22" t="s">
        <v>466</v>
      </c>
      <c r="B192" s="22" t="s">
        <v>462</v>
      </c>
      <c r="C192" s="14" t="s">
        <v>197</v>
      </c>
      <c r="D192" s="14" t="s">
        <v>197</v>
      </c>
      <c r="E192" s="58">
        <v>0.12637617669286499</v>
      </c>
      <c r="F192" s="58">
        <v>9.7932073161919003E-4</v>
      </c>
      <c r="G192" s="58">
        <v>0.104679249</v>
      </c>
      <c r="H192" s="58">
        <v>2.1427966E-2</v>
      </c>
    </row>
    <row r="193" spans="1:8" x14ac:dyDescent="0.25">
      <c r="A193" s="22" t="s">
        <v>467</v>
      </c>
      <c r="B193" s="22" t="s">
        <v>462</v>
      </c>
      <c r="C193" s="14" t="s">
        <v>95</v>
      </c>
      <c r="D193" s="14" t="s">
        <v>95</v>
      </c>
      <c r="E193" s="58">
        <v>-0.18158250591967801</v>
      </c>
      <c r="F193" s="59">
        <v>4.4522857552644098E-14</v>
      </c>
      <c r="G193" s="58">
        <v>-0.22156748600000001</v>
      </c>
      <c r="H193" s="58">
        <v>1.4306503999999999E-2</v>
      </c>
    </row>
    <row r="194" spans="1:8" x14ac:dyDescent="0.25">
      <c r="A194" s="22" t="s">
        <v>468</v>
      </c>
      <c r="B194" s="22" t="s">
        <v>462</v>
      </c>
      <c r="C194" s="14" t="s">
        <v>202</v>
      </c>
      <c r="D194" s="14" t="s">
        <v>202</v>
      </c>
      <c r="E194" s="58">
        <v>-0.19430888260868301</v>
      </c>
      <c r="F194" s="59">
        <v>1.6564922523520501E-7</v>
      </c>
      <c r="G194" s="58">
        <v>-0.35298540499999997</v>
      </c>
      <c r="H194" s="58">
        <v>3.3661500000000002E-4</v>
      </c>
    </row>
    <row r="195" spans="1:8" x14ac:dyDescent="0.25">
      <c r="A195" s="22" t="s">
        <v>469</v>
      </c>
      <c r="B195" s="22" t="s">
        <v>462</v>
      </c>
      <c r="C195" s="14" t="s">
        <v>140</v>
      </c>
      <c r="D195" s="14" t="s">
        <v>140</v>
      </c>
      <c r="E195" s="58">
        <v>-0.34707459911524902</v>
      </c>
      <c r="F195" s="59">
        <v>2.38607113009786E-70</v>
      </c>
      <c r="G195" s="58">
        <v>-9.2966768000000005E-2</v>
      </c>
      <c r="H195" s="58">
        <v>1.50303E-3</v>
      </c>
    </row>
    <row r="196" spans="1:8" x14ac:dyDescent="0.25">
      <c r="A196" s="22" t="s">
        <v>470</v>
      </c>
      <c r="B196" s="22" t="s">
        <v>462</v>
      </c>
      <c r="C196" s="14" t="s">
        <v>52</v>
      </c>
      <c r="D196" s="14" t="s">
        <v>52</v>
      </c>
      <c r="E196" s="58">
        <v>-0.42218185985166901</v>
      </c>
      <c r="F196" s="59">
        <v>4.1709238282263998E-114</v>
      </c>
      <c r="G196" s="58">
        <v>-6.1807384E-2</v>
      </c>
      <c r="H196" s="58">
        <v>3.0686017999999999E-2</v>
      </c>
    </row>
    <row r="197" spans="1:8" x14ac:dyDescent="0.25">
      <c r="A197" s="22" t="s">
        <v>471</v>
      </c>
      <c r="B197" s="22" t="s">
        <v>462</v>
      </c>
      <c r="C197" s="14" t="s">
        <v>204</v>
      </c>
      <c r="D197" s="14" t="s">
        <v>204</v>
      </c>
      <c r="E197" s="58">
        <v>-0.26294811299695597</v>
      </c>
      <c r="F197" s="59">
        <v>1.28592131610838E-14</v>
      </c>
      <c r="G197" s="58">
        <v>-0.14751371499999999</v>
      </c>
      <c r="H197" s="59">
        <v>2.28437E-7</v>
      </c>
    </row>
    <row r="198" spans="1:8" x14ac:dyDescent="0.25">
      <c r="A198" s="22" t="s">
        <v>472</v>
      </c>
      <c r="B198" s="22" t="s">
        <v>462</v>
      </c>
      <c r="C198" s="14" t="s">
        <v>38</v>
      </c>
      <c r="D198" s="14" t="s">
        <v>38</v>
      </c>
      <c r="E198" s="58">
        <v>-0.15733336564339201</v>
      </c>
      <c r="F198" s="59">
        <v>2.7573517272049601E-5</v>
      </c>
      <c r="G198" s="58">
        <v>-0.19586293799999999</v>
      </c>
      <c r="H198" s="59">
        <v>2.7471299999999998E-9</v>
      </c>
    </row>
    <row r="199" spans="1:8" x14ac:dyDescent="0.25">
      <c r="A199" s="22" t="s">
        <v>448</v>
      </c>
      <c r="B199" s="22" t="s">
        <v>462</v>
      </c>
      <c r="C199" s="14" t="s">
        <v>114</v>
      </c>
      <c r="D199" s="14" t="s">
        <v>114</v>
      </c>
      <c r="E199" s="58">
        <v>0.18964584124238201</v>
      </c>
      <c r="F199" s="59">
        <v>4.00000734662835E-13</v>
      </c>
      <c r="G199" s="58">
        <v>8.7492779000000007E-2</v>
      </c>
      <c r="H199" s="58">
        <v>8.8662189999999998E-3</v>
      </c>
    </row>
    <row r="200" spans="1:8" x14ac:dyDescent="0.25">
      <c r="A200" s="22" t="s">
        <v>473</v>
      </c>
      <c r="B200" s="22" t="s">
        <v>462</v>
      </c>
      <c r="C200" s="14" t="s">
        <v>230</v>
      </c>
      <c r="D200" s="14" t="s">
        <v>230</v>
      </c>
      <c r="E200" s="58">
        <v>-0.16516532323952501</v>
      </c>
      <c r="F200" s="59">
        <v>1.5076010215598E-6</v>
      </c>
      <c r="G200" s="58">
        <v>-9.0248526999999995E-2</v>
      </c>
      <c r="H200" s="59">
        <v>1.5018200000000001E-6</v>
      </c>
    </row>
    <row r="201" spans="1:8" x14ac:dyDescent="0.25">
      <c r="A201" s="22" t="s">
        <v>474</v>
      </c>
      <c r="B201" s="22" t="s">
        <v>462</v>
      </c>
      <c r="C201" s="14" t="s">
        <v>1</v>
      </c>
      <c r="D201" s="14" t="s">
        <v>1</v>
      </c>
      <c r="E201" s="58">
        <v>-0.47895678826489002</v>
      </c>
      <c r="F201" s="59">
        <v>3.22646170424648E-60</v>
      </c>
      <c r="G201" s="58">
        <v>-0.22973831</v>
      </c>
      <c r="H201" s="58">
        <v>8.02855E-4</v>
      </c>
    </row>
    <row r="202" spans="1:8" x14ac:dyDescent="0.25">
      <c r="A202" s="22" t="s">
        <v>475</v>
      </c>
      <c r="B202" s="22" t="s">
        <v>462</v>
      </c>
      <c r="C202" s="14" t="s">
        <v>275</v>
      </c>
      <c r="D202" s="14" t="s">
        <v>275</v>
      </c>
      <c r="E202" s="58">
        <v>-0.27740046948634001</v>
      </c>
      <c r="F202" s="59">
        <v>3.14317107454958E-19</v>
      </c>
      <c r="G202" s="58">
        <v>-0.23124924999999999</v>
      </c>
      <c r="H202" s="58">
        <v>1.7242674E-2</v>
      </c>
    </row>
    <row r="203" spans="1:8" x14ac:dyDescent="0.25">
      <c r="A203" s="22" t="s">
        <v>476</v>
      </c>
      <c r="B203" s="22" t="s">
        <v>462</v>
      </c>
      <c r="C203" s="14" t="s">
        <v>125</v>
      </c>
      <c r="D203" s="14" t="s">
        <v>125</v>
      </c>
      <c r="E203" s="58">
        <v>8.7886438271228301E-2</v>
      </c>
      <c r="F203" s="58">
        <v>2.4582049610525502E-4</v>
      </c>
      <c r="G203" s="58">
        <v>6.3423135000000005E-2</v>
      </c>
      <c r="H203" s="58">
        <v>1.0491701000000001E-2</v>
      </c>
    </row>
    <row r="204" spans="1:8" x14ac:dyDescent="0.25">
      <c r="A204" s="22" t="s">
        <v>477</v>
      </c>
      <c r="B204" s="22" t="s">
        <v>462</v>
      </c>
      <c r="C204" s="14" t="s">
        <v>105</v>
      </c>
      <c r="D204" s="14" t="s">
        <v>105</v>
      </c>
      <c r="E204" s="58">
        <v>0.57537098996133995</v>
      </c>
      <c r="F204" s="59">
        <v>1.41010182008129E-142</v>
      </c>
      <c r="G204" s="58">
        <v>0.204090097</v>
      </c>
      <c r="H204" s="58">
        <v>8.9961180000000009E-3</v>
      </c>
    </row>
    <row r="205" spans="1:8" x14ac:dyDescent="0.25">
      <c r="A205" s="22" t="s">
        <v>349</v>
      </c>
      <c r="B205" s="22" t="s">
        <v>462</v>
      </c>
      <c r="C205" s="14" t="s">
        <v>7</v>
      </c>
      <c r="D205" s="14" t="s">
        <v>7</v>
      </c>
      <c r="E205" s="58">
        <v>0.122178188440511</v>
      </c>
      <c r="F205" s="59">
        <v>4.5556714936340002E-8</v>
      </c>
      <c r="G205" s="58">
        <v>0.45002978799999999</v>
      </c>
      <c r="H205" s="59">
        <v>1.34573E-7</v>
      </c>
    </row>
    <row r="206" spans="1:8" x14ac:dyDescent="0.25">
      <c r="A206" s="22" t="s">
        <v>478</v>
      </c>
      <c r="B206" s="22" t="s">
        <v>462</v>
      </c>
      <c r="C206" s="14" t="s">
        <v>147</v>
      </c>
      <c r="D206" s="14" t="s">
        <v>147</v>
      </c>
      <c r="E206" s="58">
        <v>-0.455059826518457</v>
      </c>
      <c r="F206" s="59">
        <v>2.64904272802715E-90</v>
      </c>
      <c r="G206" s="58">
        <v>-6.6596438999999993E-2</v>
      </c>
      <c r="H206" s="58">
        <v>3.3084949999999998E-3</v>
      </c>
    </row>
    <row r="207" spans="1:8" x14ac:dyDescent="0.25">
      <c r="A207" s="22" t="s">
        <v>479</v>
      </c>
      <c r="B207" s="22" t="s">
        <v>462</v>
      </c>
      <c r="C207" s="14" t="s">
        <v>109</v>
      </c>
      <c r="D207" s="14" t="s">
        <v>109</v>
      </c>
      <c r="E207" s="58">
        <v>0.23129715354286301</v>
      </c>
      <c r="F207" s="59">
        <v>8.2290059487109806E-46</v>
      </c>
      <c r="G207" s="58">
        <v>0.116927743</v>
      </c>
      <c r="H207" s="58">
        <v>1.16451E-4</v>
      </c>
    </row>
    <row r="208" spans="1:8" x14ac:dyDescent="0.25">
      <c r="A208" s="22" t="s">
        <v>480</v>
      </c>
      <c r="B208" s="22" t="s">
        <v>462</v>
      </c>
      <c r="C208" s="14" t="s">
        <v>78</v>
      </c>
      <c r="D208" s="14" t="s">
        <v>78</v>
      </c>
      <c r="E208" s="58">
        <v>0.27214105655391302</v>
      </c>
      <c r="F208" s="59">
        <v>5.20753543809122E-22</v>
      </c>
      <c r="G208" s="58">
        <v>9.7688233999999999E-2</v>
      </c>
      <c r="H208" s="58">
        <v>1.5151003E-2</v>
      </c>
    </row>
    <row r="209" spans="1:8" x14ac:dyDescent="0.25">
      <c r="A209" s="22" t="s">
        <v>363</v>
      </c>
      <c r="B209" s="22" t="s">
        <v>462</v>
      </c>
      <c r="C209" s="14" t="s">
        <v>9</v>
      </c>
      <c r="D209" s="14" t="s">
        <v>9</v>
      </c>
      <c r="E209" s="58">
        <v>0.21025135281197699</v>
      </c>
      <c r="F209" s="59">
        <v>3.9155006118551597E-9</v>
      </c>
      <c r="G209" s="58">
        <v>0.32080142</v>
      </c>
      <c r="H209" s="59">
        <v>8.2918299999999999E-7</v>
      </c>
    </row>
    <row r="210" spans="1:8" x14ac:dyDescent="0.25">
      <c r="A210" s="22" t="s">
        <v>481</v>
      </c>
      <c r="B210" s="22" t="s">
        <v>462</v>
      </c>
      <c r="C210" s="14" t="s">
        <v>154</v>
      </c>
      <c r="D210" s="14" t="s">
        <v>154</v>
      </c>
      <c r="E210" s="58">
        <v>-0.159770620779487</v>
      </c>
      <c r="F210" s="59">
        <v>4.8615566876679298E-6</v>
      </c>
      <c r="G210" s="58">
        <v>-0.12528724799999999</v>
      </c>
      <c r="H210" s="58">
        <v>3.6653E-4</v>
      </c>
    </row>
    <row r="211" spans="1:8" x14ac:dyDescent="0.25">
      <c r="A211" s="22" t="s">
        <v>482</v>
      </c>
      <c r="B211" s="22" t="s">
        <v>462</v>
      </c>
      <c r="C211" s="14" t="s">
        <v>155</v>
      </c>
      <c r="D211" s="14" t="s">
        <v>155</v>
      </c>
      <c r="E211" s="58">
        <v>0.55653111698111202</v>
      </c>
      <c r="F211" s="59">
        <v>4.6113916207408201E-121</v>
      </c>
      <c r="G211" s="58">
        <v>0.31851648300000002</v>
      </c>
      <c r="H211" s="59">
        <v>4.9764499999999998E-7</v>
      </c>
    </row>
    <row r="212" spans="1:8" x14ac:dyDescent="0.25">
      <c r="A212" s="22" t="s">
        <v>483</v>
      </c>
      <c r="B212" s="22" t="s">
        <v>462</v>
      </c>
      <c r="C212" s="14" t="s">
        <v>261</v>
      </c>
      <c r="D212" s="14" t="s">
        <v>261</v>
      </c>
      <c r="E212" s="58">
        <v>0.199445091630645</v>
      </c>
      <c r="F212" s="59">
        <v>4.2583543894936798E-13</v>
      </c>
      <c r="G212" s="58">
        <v>0.32383714400000002</v>
      </c>
      <c r="H212" s="59">
        <v>9.5402700000000008E-25</v>
      </c>
    </row>
    <row r="213" spans="1:8" x14ac:dyDescent="0.25">
      <c r="A213" s="22" t="s">
        <v>372</v>
      </c>
      <c r="B213" s="22" t="s">
        <v>462</v>
      </c>
      <c r="C213" s="14" t="s">
        <v>90</v>
      </c>
      <c r="D213" s="14" t="s">
        <v>90</v>
      </c>
      <c r="E213" s="58">
        <v>0.113554247026041</v>
      </c>
      <c r="F213" s="59">
        <v>6.9782573401370604E-63</v>
      </c>
      <c r="G213" s="58">
        <v>3.7804234999999999E-2</v>
      </c>
      <c r="H213" s="59">
        <v>1.00629E-23</v>
      </c>
    </row>
    <row r="214" spans="1:8" x14ac:dyDescent="0.25">
      <c r="A214" s="22" t="s">
        <v>484</v>
      </c>
      <c r="B214" s="22" t="s">
        <v>462</v>
      </c>
      <c r="C214" s="14" t="s">
        <v>158</v>
      </c>
      <c r="D214" s="14" t="s">
        <v>158</v>
      </c>
      <c r="E214" s="58">
        <v>-0.26817739749145503</v>
      </c>
      <c r="F214" s="59">
        <v>2.4747001290117001E-27</v>
      </c>
      <c r="G214" s="58">
        <v>-9.4013279000000005E-2</v>
      </c>
      <c r="H214" s="59">
        <v>1.01369E-7</v>
      </c>
    </row>
    <row r="215" spans="1:8" x14ac:dyDescent="0.25">
      <c r="A215" s="22" t="s">
        <v>485</v>
      </c>
      <c r="B215" s="22" t="s">
        <v>462</v>
      </c>
      <c r="C215" s="14" t="s">
        <v>159</v>
      </c>
      <c r="D215" s="14" t="s">
        <v>159</v>
      </c>
      <c r="E215" s="58">
        <v>-0.118740640962493</v>
      </c>
      <c r="F215" s="58">
        <v>4.6861825370743203E-2</v>
      </c>
      <c r="G215" s="58">
        <v>-0.119584102</v>
      </c>
      <c r="H215" s="59">
        <v>6.8034699999999999E-9</v>
      </c>
    </row>
    <row r="216" spans="1:8" x14ac:dyDescent="0.25">
      <c r="A216" s="22" t="s">
        <v>486</v>
      </c>
      <c r="B216" s="22" t="s">
        <v>462</v>
      </c>
      <c r="C216" s="14" t="s">
        <v>20</v>
      </c>
      <c r="D216" s="14" t="s">
        <v>20</v>
      </c>
      <c r="E216" s="58">
        <v>-0.16357160013776001</v>
      </c>
      <c r="F216" s="59">
        <v>6.0406308315763601E-6</v>
      </c>
      <c r="G216" s="58">
        <v>-0.122243883</v>
      </c>
      <c r="H216" s="58">
        <v>3.0957793000000001E-2</v>
      </c>
    </row>
    <row r="217" spans="1:8" x14ac:dyDescent="0.25">
      <c r="A217" s="22" t="s">
        <v>487</v>
      </c>
      <c r="B217" s="22" t="s">
        <v>462</v>
      </c>
      <c r="C217" s="14" t="s">
        <v>162</v>
      </c>
      <c r="D217" s="14" t="s">
        <v>162</v>
      </c>
      <c r="E217" s="58">
        <v>-0.38047690114924299</v>
      </c>
      <c r="F217" s="59">
        <v>1.4401349376805599E-41</v>
      </c>
      <c r="G217" s="58">
        <v>-0.166009457</v>
      </c>
      <c r="H217" s="58">
        <v>4.9204113000000001E-2</v>
      </c>
    </row>
    <row r="218" spans="1:8" x14ac:dyDescent="0.25">
      <c r="A218" s="22" t="s">
        <v>488</v>
      </c>
      <c r="B218" s="22" t="s">
        <v>462</v>
      </c>
      <c r="C218" s="14" t="s">
        <v>88</v>
      </c>
      <c r="D218" s="14" t="s">
        <v>88</v>
      </c>
      <c r="E218" s="58">
        <v>0.209548838408358</v>
      </c>
      <c r="F218" s="59">
        <v>2.4383904482734E-8</v>
      </c>
      <c r="G218" s="58">
        <v>0.295905537</v>
      </c>
      <c r="H218" s="58">
        <v>1.2217689999999999E-3</v>
      </c>
    </row>
    <row r="219" spans="1:8" x14ac:dyDescent="0.25">
      <c r="A219" s="22" t="s">
        <v>489</v>
      </c>
      <c r="B219" s="22" t="s">
        <v>462</v>
      </c>
      <c r="C219" s="14" t="s">
        <v>215</v>
      </c>
      <c r="D219" s="14" t="s">
        <v>215</v>
      </c>
      <c r="E219" s="58">
        <v>-0.19641825441098401</v>
      </c>
      <c r="F219" s="59">
        <v>7.3417681123034903E-13</v>
      </c>
      <c r="G219" s="58">
        <v>-0.106274218</v>
      </c>
      <c r="H219" s="59">
        <v>7.86621E-6</v>
      </c>
    </row>
    <row r="220" spans="1:8" x14ac:dyDescent="0.25">
      <c r="A220" s="22" t="s">
        <v>490</v>
      </c>
      <c r="B220" s="22" t="s">
        <v>462</v>
      </c>
      <c r="C220" s="14" t="s">
        <v>35</v>
      </c>
      <c r="D220" s="14" t="s">
        <v>35</v>
      </c>
      <c r="E220" s="58">
        <v>-0.14195386518408601</v>
      </c>
      <c r="F220" s="59">
        <v>1.13070632408355E-10</v>
      </c>
      <c r="G220" s="58">
        <v>-0.14348519500000001</v>
      </c>
      <c r="H220" s="58">
        <v>9.8632029999999992E-3</v>
      </c>
    </row>
    <row r="221" spans="1:8" x14ac:dyDescent="0.25">
      <c r="A221" s="22" t="s">
        <v>491</v>
      </c>
      <c r="B221" s="22" t="s">
        <v>462</v>
      </c>
      <c r="C221" s="14" t="s">
        <v>24</v>
      </c>
      <c r="D221" s="14" t="s">
        <v>24</v>
      </c>
      <c r="E221" s="58">
        <v>-0.146882985470939</v>
      </c>
      <c r="F221" s="58">
        <v>2.3973937247793E-4</v>
      </c>
      <c r="G221" s="58">
        <v>-8.8562046000000005E-2</v>
      </c>
      <c r="H221" s="58">
        <v>4.5730755999999997E-2</v>
      </c>
    </row>
    <row r="222" spans="1:8" x14ac:dyDescent="0.25">
      <c r="A222" s="22" t="s">
        <v>492</v>
      </c>
      <c r="B222" s="22" t="s">
        <v>462</v>
      </c>
      <c r="C222" s="14" t="s">
        <v>123</v>
      </c>
      <c r="D222" s="14" t="s">
        <v>123</v>
      </c>
      <c r="E222" s="58">
        <v>-0.36724625285199503</v>
      </c>
      <c r="F222" s="59" t="s">
        <v>493</v>
      </c>
      <c r="G222" s="58">
        <v>-5.7195807000000001E-2</v>
      </c>
      <c r="H222" s="58">
        <v>2.9415460000000002E-3</v>
      </c>
    </row>
    <row r="223" spans="1:8" x14ac:dyDescent="0.25">
      <c r="A223" s="22" t="s">
        <v>494</v>
      </c>
      <c r="B223" s="22" t="s">
        <v>462</v>
      </c>
      <c r="C223" s="14" t="s">
        <v>169</v>
      </c>
      <c r="D223" s="14" t="s">
        <v>169</v>
      </c>
      <c r="E223" s="58">
        <v>-0.19040988502393799</v>
      </c>
      <c r="F223" s="59">
        <v>9.4189041135207595E-8</v>
      </c>
      <c r="G223" s="58">
        <v>-0.10285494100000001</v>
      </c>
      <c r="H223" s="58">
        <v>2.9214089999999998E-3</v>
      </c>
    </row>
    <row r="224" spans="1:8" x14ac:dyDescent="0.25">
      <c r="A224" s="22" t="s">
        <v>495</v>
      </c>
      <c r="B224" s="22" t="s">
        <v>462</v>
      </c>
      <c r="C224" s="14" t="s">
        <v>217</v>
      </c>
      <c r="D224" s="14" t="s">
        <v>217</v>
      </c>
      <c r="E224" s="58">
        <v>-0.17799482301740799</v>
      </c>
      <c r="F224" s="59">
        <v>3.4300939772023502E-8</v>
      </c>
      <c r="G224" s="58">
        <v>-0.101409955</v>
      </c>
      <c r="H224" s="58">
        <v>1.096028E-3</v>
      </c>
    </row>
    <row r="225" spans="1:8" x14ac:dyDescent="0.25">
      <c r="A225" s="22" t="s">
        <v>496</v>
      </c>
      <c r="B225" s="22" t="s">
        <v>462</v>
      </c>
      <c r="C225" s="14" t="s">
        <v>237</v>
      </c>
      <c r="D225" s="14" t="s">
        <v>237</v>
      </c>
      <c r="E225" s="58">
        <v>-0.137356911066291</v>
      </c>
      <c r="F225" s="58">
        <v>2.3837564165137801E-2</v>
      </c>
      <c r="G225" s="58">
        <v>-0.14392651000000001</v>
      </c>
      <c r="H225" s="58">
        <v>2.3386761999999998E-2</v>
      </c>
    </row>
    <row r="226" spans="1:8" x14ac:dyDescent="0.25">
      <c r="A226" s="22" t="s">
        <v>497</v>
      </c>
      <c r="B226" s="22" t="s">
        <v>462</v>
      </c>
      <c r="C226" s="14" t="s">
        <v>171</v>
      </c>
      <c r="D226" s="14" t="s">
        <v>171</v>
      </c>
      <c r="E226" s="58">
        <v>-0.124135926259218</v>
      </c>
      <c r="F226" s="58">
        <v>5.3327677908474003E-4</v>
      </c>
      <c r="G226" s="58">
        <v>-0.18725730300000001</v>
      </c>
      <c r="H226" s="58">
        <v>3.1215710000000001E-3</v>
      </c>
    </row>
    <row r="227" spans="1:8" x14ac:dyDescent="0.25">
      <c r="A227" s="22" t="s">
        <v>498</v>
      </c>
      <c r="B227" s="22" t="s">
        <v>462</v>
      </c>
      <c r="C227" s="14" t="s">
        <v>70</v>
      </c>
      <c r="D227" s="14" t="s">
        <v>70</v>
      </c>
      <c r="E227" s="58">
        <v>-0.24864559135263101</v>
      </c>
      <c r="F227" s="59">
        <v>1.5475941611217201E-18</v>
      </c>
      <c r="G227" s="58">
        <v>-9.5268246000000001E-2</v>
      </c>
      <c r="H227" s="58">
        <v>6.4959000000000002E-4</v>
      </c>
    </row>
    <row r="228" spans="1:8" x14ac:dyDescent="0.25">
      <c r="A228" s="22" t="s">
        <v>499</v>
      </c>
      <c r="B228" s="22" t="s">
        <v>462</v>
      </c>
      <c r="C228" s="14" t="s">
        <v>85</v>
      </c>
      <c r="D228" s="14" t="s">
        <v>85</v>
      </c>
      <c r="E228" s="58">
        <v>0.77783304590816005</v>
      </c>
      <c r="F228" s="59">
        <v>5.7816280847351104E-208</v>
      </c>
      <c r="G228" s="58">
        <v>0.41622231799999998</v>
      </c>
      <c r="H228" s="59">
        <v>1.5874700000000001E-17</v>
      </c>
    </row>
    <row r="229" spans="1:8" x14ac:dyDescent="0.25">
      <c r="A229" s="22" t="s">
        <v>500</v>
      </c>
      <c r="B229" s="22" t="s">
        <v>462</v>
      </c>
      <c r="C229" s="14" t="s">
        <v>174</v>
      </c>
      <c r="D229" s="14" t="s">
        <v>174</v>
      </c>
      <c r="E229" s="58">
        <v>-0.14848197861915199</v>
      </c>
      <c r="F229" s="59">
        <v>1.02893034638052E-44</v>
      </c>
      <c r="G229" s="58">
        <v>-4.0771400999999999E-2</v>
      </c>
      <c r="H229" s="58">
        <v>2.1856444999999999E-2</v>
      </c>
    </row>
    <row r="230" spans="1:8" x14ac:dyDescent="0.25">
      <c r="A230" s="22" t="s">
        <v>501</v>
      </c>
      <c r="B230" s="22" t="s">
        <v>462</v>
      </c>
      <c r="C230" s="14" t="s">
        <v>176</v>
      </c>
      <c r="D230" s="14" t="s">
        <v>176</v>
      </c>
      <c r="E230" s="58">
        <v>-0.183781241718217</v>
      </c>
      <c r="F230" s="59">
        <v>8.0311440512736701E-10</v>
      </c>
      <c r="G230" s="58">
        <v>-0.12205128899999999</v>
      </c>
      <c r="H230" s="58">
        <v>5.6618859999999997E-3</v>
      </c>
    </row>
    <row r="231" spans="1:8" x14ac:dyDescent="0.25">
      <c r="A231" s="22" t="s">
        <v>502</v>
      </c>
      <c r="B231" s="22" t="s">
        <v>462</v>
      </c>
      <c r="C231" s="14" t="s">
        <v>177</v>
      </c>
      <c r="D231" s="14" t="s">
        <v>177</v>
      </c>
      <c r="E231" s="58">
        <v>-0.14315643330295599</v>
      </c>
      <c r="F231" s="59">
        <v>5.9118632945690101E-5</v>
      </c>
      <c r="G231" s="58">
        <v>-0.318107313</v>
      </c>
      <c r="H231" s="58">
        <v>1.6582500000000001E-4</v>
      </c>
    </row>
    <row r="232" spans="1:8" x14ac:dyDescent="0.25">
      <c r="A232" s="22" t="s">
        <v>503</v>
      </c>
      <c r="B232" s="22" t="s">
        <v>462</v>
      </c>
      <c r="C232" s="14" t="s">
        <v>219</v>
      </c>
      <c r="D232" s="14" t="s">
        <v>219</v>
      </c>
      <c r="E232" s="58">
        <v>-0.15120584468739401</v>
      </c>
      <c r="F232" s="58">
        <v>1.0411202263900801E-3</v>
      </c>
      <c r="G232" s="58">
        <v>-0.13510968900000001</v>
      </c>
      <c r="H232" s="58">
        <v>4.1320499999999999E-4</v>
      </c>
    </row>
    <row r="233" spans="1:8" x14ac:dyDescent="0.25">
      <c r="A233" s="22" t="s">
        <v>504</v>
      </c>
      <c r="B233" s="22" t="s">
        <v>462</v>
      </c>
      <c r="C233" s="14" t="s">
        <v>221</v>
      </c>
      <c r="D233" s="14" t="s">
        <v>221</v>
      </c>
      <c r="E233" s="58">
        <v>-5.6899160208770297E-2</v>
      </c>
      <c r="F233" s="59">
        <v>7.1933003141290805E-7</v>
      </c>
      <c r="G233" s="58">
        <v>-6.4347762000000003E-2</v>
      </c>
      <c r="H233" s="58">
        <v>1.8932199999999999E-4</v>
      </c>
    </row>
    <row r="234" spans="1:8" x14ac:dyDescent="0.25">
      <c r="A234" s="22" t="s">
        <v>505</v>
      </c>
      <c r="B234" s="22" t="s">
        <v>462</v>
      </c>
      <c r="C234" s="14" t="s">
        <v>255</v>
      </c>
      <c r="D234" s="14" t="s">
        <v>255</v>
      </c>
      <c r="E234" s="58">
        <v>-0.33879698037745098</v>
      </c>
      <c r="F234" s="59">
        <v>5.7609506023278003E-46</v>
      </c>
      <c r="G234" s="58">
        <v>-7.7043729000000005E-2</v>
      </c>
      <c r="H234" s="59">
        <v>4.1390200000000002E-5</v>
      </c>
    </row>
    <row r="235" spans="1:8" x14ac:dyDescent="0.25">
      <c r="A235" s="22" t="s">
        <v>506</v>
      </c>
      <c r="B235" s="22" t="s">
        <v>462</v>
      </c>
      <c r="C235" s="14" t="s">
        <v>72</v>
      </c>
      <c r="D235" s="14" t="s">
        <v>72</v>
      </c>
      <c r="E235" s="58">
        <v>-0.15962059991323799</v>
      </c>
      <c r="F235" s="59">
        <v>9.8969839368023694E-7</v>
      </c>
      <c r="G235" s="58">
        <v>-0.107536743</v>
      </c>
      <c r="H235" s="58">
        <v>1.4984309999999999E-3</v>
      </c>
    </row>
    <row r="236" spans="1:8" x14ac:dyDescent="0.25">
      <c r="A236" s="22" t="s">
        <v>507</v>
      </c>
      <c r="B236" s="22" t="s">
        <v>462</v>
      </c>
      <c r="C236" s="14" t="s">
        <v>222</v>
      </c>
      <c r="D236" s="14" t="s">
        <v>222</v>
      </c>
      <c r="E236" s="58">
        <v>-0.49913957660602298</v>
      </c>
      <c r="F236" s="58">
        <v>0</v>
      </c>
      <c r="G236" s="58">
        <v>-6.3672221000000001E-2</v>
      </c>
      <c r="H236" s="58">
        <v>2.6314820999999999E-2</v>
      </c>
    </row>
    <row r="237" spans="1:8" x14ac:dyDescent="0.25">
      <c r="A237" s="22" t="s">
        <v>508</v>
      </c>
      <c r="B237" s="22" t="s">
        <v>462</v>
      </c>
      <c r="C237" s="14" t="s">
        <v>226</v>
      </c>
      <c r="D237" s="14" t="s">
        <v>226</v>
      </c>
      <c r="E237" s="58">
        <v>-0.291192558896954</v>
      </c>
      <c r="F237" s="59">
        <v>2.4760137856514601E-19</v>
      </c>
      <c r="G237" s="58">
        <v>-0.36765165900000002</v>
      </c>
      <c r="H237" s="59">
        <v>1.48114E-5</v>
      </c>
    </row>
    <row r="238" spans="1:8" x14ac:dyDescent="0.25">
      <c r="A238" s="22" t="s">
        <v>509</v>
      </c>
      <c r="B238" s="22" t="s">
        <v>462</v>
      </c>
      <c r="C238" s="14" t="s">
        <v>27</v>
      </c>
      <c r="D238" s="14" t="s">
        <v>27</v>
      </c>
      <c r="E238" s="58">
        <v>-0.25335217940091298</v>
      </c>
      <c r="F238" s="59">
        <v>2.2897395571998799E-15</v>
      </c>
      <c r="G238" s="58">
        <v>-0.18468374600000001</v>
      </c>
      <c r="H238" s="59">
        <v>7.2076400000000007E-5</v>
      </c>
    </row>
    <row r="239" spans="1:8" x14ac:dyDescent="0.25">
      <c r="A239" s="22" t="s">
        <v>510</v>
      </c>
      <c r="B239" s="22" t="s">
        <v>462</v>
      </c>
      <c r="C239" s="14" t="s">
        <v>273</v>
      </c>
      <c r="D239" s="14" t="s">
        <v>273</v>
      </c>
      <c r="E239" s="58">
        <v>-0.251737022654132</v>
      </c>
      <c r="F239" s="59">
        <v>2.4509623211170999E-24</v>
      </c>
      <c r="G239" s="58">
        <v>-5.9414251000000001E-2</v>
      </c>
      <c r="H239" s="58">
        <v>1.9916937999999999E-2</v>
      </c>
    </row>
    <row r="240" spans="1:8" x14ac:dyDescent="0.25">
      <c r="A240" s="22" t="s">
        <v>511</v>
      </c>
      <c r="B240" s="22" t="s">
        <v>462</v>
      </c>
      <c r="C240" s="14" t="s">
        <v>108</v>
      </c>
      <c r="D240" s="14" t="s">
        <v>108</v>
      </c>
      <c r="E240" s="58">
        <v>-9.83359147271958E-2</v>
      </c>
      <c r="F240" s="59">
        <v>1.10871277996132E-7</v>
      </c>
      <c r="G240" s="58">
        <v>-8.4620999000000002E-2</v>
      </c>
      <c r="H240" s="58">
        <v>8.5552010000000001E-3</v>
      </c>
    </row>
    <row r="241" spans="1:8" x14ac:dyDescent="0.25">
      <c r="A241" s="22" t="s">
        <v>512</v>
      </c>
      <c r="B241" s="22" t="s">
        <v>462</v>
      </c>
      <c r="C241" s="14" t="s">
        <v>225</v>
      </c>
      <c r="D241" s="14" t="s">
        <v>225</v>
      </c>
      <c r="E241" s="58">
        <v>-0.31472745276988801</v>
      </c>
      <c r="F241" s="59">
        <v>5.4326941043913098E-56</v>
      </c>
      <c r="G241" s="58">
        <v>-0.16618962900000001</v>
      </c>
      <c r="H241" s="58">
        <v>4.9039600000000004E-4</v>
      </c>
    </row>
    <row r="242" spans="1:8" x14ac:dyDescent="0.25">
      <c r="A242" s="22" t="s">
        <v>513</v>
      </c>
      <c r="B242" s="22" t="s">
        <v>462</v>
      </c>
      <c r="C242" s="14" t="s">
        <v>94</v>
      </c>
      <c r="D242" s="14" t="s">
        <v>94</v>
      </c>
      <c r="E242" s="58">
        <v>-0.141149362589094</v>
      </c>
      <c r="F242" s="59">
        <v>6.4224802416087602E-8</v>
      </c>
      <c r="G242" s="58">
        <v>-0.24776197799999999</v>
      </c>
      <c r="H242" s="59">
        <v>3.3542299999999999E-12</v>
      </c>
    </row>
    <row r="243" spans="1:8" x14ac:dyDescent="0.25">
      <c r="A243" s="22" t="s">
        <v>514</v>
      </c>
      <c r="B243" s="22" t="s">
        <v>462</v>
      </c>
      <c r="C243" s="14" t="s">
        <v>194</v>
      </c>
      <c r="D243" s="14" t="s">
        <v>194</v>
      </c>
      <c r="E243" s="58">
        <v>-0.31097629079304001</v>
      </c>
      <c r="F243" s="59">
        <v>6.7653113277611099E-30</v>
      </c>
      <c r="G243" s="58">
        <v>-0.12963218500000001</v>
      </c>
      <c r="H243" s="58">
        <v>7.0842120000000003E-3</v>
      </c>
    </row>
    <row r="244" spans="1:8" x14ac:dyDescent="0.25">
      <c r="A244" s="22" t="s">
        <v>515</v>
      </c>
      <c r="B244" s="22" t="s">
        <v>462</v>
      </c>
      <c r="C244" s="14" t="s">
        <v>92</v>
      </c>
      <c r="D244" s="14" t="s">
        <v>92</v>
      </c>
      <c r="E244" s="58">
        <v>-0.15668757925932</v>
      </c>
      <c r="F244" s="59">
        <v>4.0013389440316104E-6</v>
      </c>
      <c r="G244" s="58">
        <v>-5.3294229999999998E-2</v>
      </c>
      <c r="H244" s="58">
        <v>2.1637143000000001E-2</v>
      </c>
    </row>
    <row r="245" spans="1:8" x14ac:dyDescent="0.25">
      <c r="A245" s="22" t="s">
        <v>446</v>
      </c>
      <c r="B245" s="22" t="s">
        <v>462</v>
      </c>
      <c r="C245" s="14" t="s">
        <v>102</v>
      </c>
      <c r="D245" s="14" t="s">
        <v>102</v>
      </c>
      <c r="E245" s="58">
        <v>-0.26089060717766399</v>
      </c>
      <c r="F245" s="59">
        <v>2.42566117680525E-19</v>
      </c>
      <c r="G245" s="58">
        <v>-0.105998996</v>
      </c>
      <c r="H245" s="59">
        <v>1.2300000000000001E-5</v>
      </c>
    </row>
    <row r="246" spans="1:8" x14ac:dyDescent="0.25">
      <c r="A246" s="23" t="s">
        <v>477</v>
      </c>
      <c r="B246" s="23" t="s">
        <v>516</v>
      </c>
      <c r="C246" s="17" t="s">
        <v>105</v>
      </c>
      <c r="D246" s="17" t="s">
        <v>105</v>
      </c>
      <c r="E246" s="60">
        <v>0.323495930069222</v>
      </c>
      <c r="F246" s="60">
        <v>3.0767996848062801E-3</v>
      </c>
      <c r="G246" s="60">
        <v>0.25865805400000003</v>
      </c>
      <c r="H246" s="60">
        <v>5.6799529999999997E-3</v>
      </c>
    </row>
    <row r="247" spans="1:8" x14ac:dyDescent="0.25">
      <c r="A247" s="23" t="s">
        <v>517</v>
      </c>
      <c r="B247" s="23" t="s">
        <v>516</v>
      </c>
      <c r="C247" s="17" t="s">
        <v>156</v>
      </c>
      <c r="D247" s="17" t="s">
        <v>156</v>
      </c>
      <c r="E247" s="60">
        <v>0.40581233181119603</v>
      </c>
      <c r="F247" s="61">
        <v>1.8125658463236699E-21</v>
      </c>
      <c r="G247" s="60">
        <v>9.9515608000000005E-2</v>
      </c>
      <c r="H247" s="60">
        <v>6.7509199999999997E-4</v>
      </c>
    </row>
  </sheetData>
  <mergeCells count="4">
    <mergeCell ref="E6:F6"/>
    <mergeCell ref="G6:H6"/>
    <mergeCell ref="N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2025-06-19T08:46:29Z</dcterms:modified>
</cp:coreProperties>
</file>