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johurowitz\Desktop\BA PIXL Synthesis\Manuscript Files\"/>
    </mc:Choice>
  </mc:AlternateContent>
  <xr:revisionPtr revIDLastSave="0" documentId="13_ncr:1_{346C1FEA-4AA2-48A2-A6A6-54B384E49EC1}" xr6:coauthVersionLast="47" xr6:coauthVersionMax="47" xr10:uidLastSave="{00000000-0000-0000-0000-000000000000}"/>
  <bookViews>
    <workbookView xWindow="20370" yWindow="-120" windowWidth="29040" windowHeight="15720" xr2:uid="{78453349-351A-43E2-821C-F5B012E4731B}"/>
  </bookViews>
  <sheets>
    <sheet name="Authors &amp; Affiliations" sheetId="11" r:id="rId1"/>
    <sheet name="Notes" sheetId="8" r:id="rId2"/>
    <sheet name="Walhalla Glades" sheetId="7" r:id="rId3"/>
    <sheet name="Cheyava Falls" sheetId="6" r:id="rId4"/>
    <sheet name="Steamboat Mountain" sheetId="4" r:id="rId5"/>
    <sheet name="Apollo Temple" sheetId="5" r:id="rId6"/>
    <sheet name="Mount Spoonhead" sheetId="3" r:id="rId7"/>
    <sheet name="Wallace Butte" sheetId="2" r:id="rId8"/>
    <sheet name="Malgosa Crest" sheetId="1" r:id="rId9"/>
    <sheet name="Fig S11F-H" sheetId="9" r:id="rId10"/>
    <sheet name="Fig S26" sheetId="10"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9" l="1"/>
  <c r="R3" i="9"/>
  <c r="D3" i="9" l="1"/>
  <c r="P4" i="10"/>
  <c r="K3" i="10"/>
  <c r="K4"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2" i="10"/>
  <c r="J3" i="10"/>
  <c r="J4" i="10"/>
  <c r="J5" i="10"/>
  <c r="J6" i="10"/>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2" i="10"/>
  <c r="AF4" i="10"/>
  <c r="AF5" i="10" s="1"/>
  <c r="Z4" i="10"/>
  <c r="Z5" i="10" s="1"/>
  <c r="T4" i="10"/>
  <c r="T5" i="10" s="1"/>
  <c r="N4" i="10"/>
  <c r="O4" i="10" s="1"/>
  <c r="AH4" i="10"/>
  <c r="AG3" i="10"/>
  <c r="AB4" i="10"/>
  <c r="AA3" i="10"/>
  <c r="V4" i="10"/>
  <c r="U3" i="10"/>
  <c r="O3" i="10"/>
  <c r="AG4" i="10" l="1"/>
  <c r="T6" i="10"/>
  <c r="U5" i="10"/>
  <c r="AA5" i="10"/>
  <c r="Z6" i="10"/>
  <c r="AF6" i="10"/>
  <c r="AG5" i="10"/>
  <c r="U4" i="10"/>
  <c r="N5" i="10"/>
  <c r="AA4" i="10"/>
  <c r="AF7" i="10" l="1"/>
  <c r="AG6" i="10"/>
  <c r="N6" i="10"/>
  <c r="O5" i="10"/>
  <c r="AA6" i="10"/>
  <c r="Z7" i="10"/>
  <c r="T7" i="10"/>
  <c r="U6" i="10"/>
  <c r="T8" i="10" l="1"/>
  <c r="U7" i="10"/>
  <c r="AA7" i="10"/>
  <c r="Z8" i="10"/>
  <c r="O6" i="10"/>
  <c r="N7" i="10"/>
  <c r="AF8" i="10"/>
  <c r="AG7" i="10"/>
  <c r="O7" i="10" l="1"/>
  <c r="N8" i="10"/>
  <c r="AF9" i="10"/>
  <c r="AG8" i="10"/>
  <c r="AA8" i="10"/>
  <c r="Z9" i="10"/>
  <c r="T9" i="10"/>
  <c r="U8" i="10"/>
  <c r="T10" i="10" l="1"/>
  <c r="U9" i="10"/>
  <c r="AA9" i="10"/>
  <c r="Z10" i="10"/>
  <c r="AF10" i="10"/>
  <c r="AG9" i="10"/>
  <c r="O8" i="10"/>
  <c r="N9" i="10"/>
  <c r="AF11" i="10" l="1"/>
  <c r="AG10" i="10"/>
  <c r="O9" i="10"/>
  <c r="N10" i="10"/>
  <c r="AA10" i="10"/>
  <c r="Z11" i="10"/>
  <c r="T11" i="10"/>
  <c r="U10" i="10"/>
  <c r="U11" i="10" l="1"/>
  <c r="T12" i="10"/>
  <c r="U12" i="10" s="1"/>
  <c r="AA11" i="10"/>
  <c r="Z12" i="10"/>
  <c r="AA12" i="10" s="1"/>
  <c r="N11" i="10"/>
  <c r="O10" i="10"/>
  <c r="AF12" i="10"/>
  <c r="AG12" i="10" s="1"/>
  <c r="AG11" i="10"/>
  <c r="O11" i="10" l="1"/>
  <c r="N12" i="10"/>
  <c r="O12" i="10" s="1"/>
  <c r="G3" i="9" l="1"/>
  <c r="H3" i="9"/>
  <c r="U3" i="9"/>
  <c r="T4" i="9"/>
  <c r="U4" i="9" s="1"/>
  <c r="U103" i="9"/>
  <c r="I3" i="9" l="1"/>
  <c r="L3" i="9" s="1"/>
  <c r="O3" i="9" s="1"/>
  <c r="T5" i="9"/>
  <c r="U5" i="9" s="1"/>
  <c r="W5" i="9" l="1"/>
  <c r="T6" i="9"/>
  <c r="T7" i="9" s="1"/>
  <c r="W4" i="9"/>
  <c r="W103" i="9"/>
  <c r="W3" i="9"/>
  <c r="C37" i="9" s="1"/>
  <c r="K3" i="9"/>
  <c r="N3" i="9" s="1"/>
  <c r="U6" i="9" l="1"/>
  <c r="T8" i="9"/>
  <c r="U7" i="9"/>
  <c r="V5" i="9"/>
  <c r="V103" i="9"/>
  <c r="V3" i="9"/>
  <c r="D37" i="9" s="1"/>
  <c r="V4" i="9"/>
  <c r="V6" i="9" l="1"/>
  <c r="V7" i="9"/>
  <c r="W6" i="9"/>
  <c r="W7" i="9"/>
  <c r="U8" i="9"/>
  <c r="T9" i="9"/>
  <c r="V8" i="9" l="1"/>
  <c r="W8" i="9"/>
  <c r="T10" i="9"/>
  <c r="U9" i="9"/>
  <c r="V9" i="9" s="1"/>
  <c r="T11" i="9" l="1"/>
  <c r="U10" i="9"/>
  <c r="W9" i="9"/>
  <c r="V10" i="9" l="1"/>
  <c r="U11" i="9"/>
  <c r="V11" i="9" s="1"/>
  <c r="T12" i="9"/>
  <c r="W10" i="9"/>
  <c r="W11" i="9" l="1"/>
  <c r="T13" i="9"/>
  <c r="U12" i="9"/>
  <c r="W12" i="9" s="1"/>
  <c r="V12" i="9" l="1"/>
  <c r="U13" i="9"/>
  <c r="W13" i="9" s="1"/>
  <c r="C38" i="9" s="1"/>
  <c r="T14" i="9"/>
  <c r="V13" i="9" l="1"/>
  <c r="D38" i="9" s="1"/>
  <c r="T15" i="9"/>
  <c r="U14" i="9"/>
  <c r="W14" i="9" s="1"/>
  <c r="V14" i="9" l="1"/>
  <c r="T16" i="9"/>
  <c r="U15" i="9"/>
  <c r="V15" i="9" l="1"/>
  <c r="T17" i="9"/>
  <c r="U16" i="9"/>
  <c r="W16" i="9" s="1"/>
  <c r="W15" i="9"/>
  <c r="V16" i="9" l="1"/>
  <c r="U17" i="9"/>
  <c r="T18" i="9"/>
  <c r="W17" i="9" l="1"/>
  <c r="V17" i="9"/>
  <c r="T19" i="9"/>
  <c r="U18" i="9"/>
  <c r="V18" i="9" l="1"/>
  <c r="W18" i="9"/>
  <c r="T20" i="9"/>
  <c r="U19" i="9"/>
  <c r="W19" i="9" l="1"/>
  <c r="V19" i="9"/>
  <c r="T21" i="9"/>
  <c r="U20" i="9"/>
  <c r="W20" i="9" s="1"/>
  <c r="V20" i="9" l="1"/>
  <c r="U21" i="9"/>
  <c r="W21" i="9" s="1"/>
  <c r="T22" i="9"/>
  <c r="V21" i="9" l="1"/>
  <c r="T23" i="9"/>
  <c r="U22" i="9"/>
  <c r="W22" i="9" s="1"/>
  <c r="V22" i="9" l="1"/>
  <c r="D39" i="9" s="1"/>
  <c r="T24" i="9"/>
  <c r="U23" i="9"/>
  <c r="W23" i="9" l="1"/>
  <c r="C39" i="9" s="1"/>
  <c r="V23" i="9"/>
  <c r="T25" i="9"/>
  <c r="U24" i="9"/>
  <c r="V24" i="9" l="1"/>
  <c r="W24" i="9"/>
  <c r="U25" i="9"/>
  <c r="T26" i="9"/>
  <c r="W25" i="9" l="1"/>
  <c r="V25" i="9"/>
  <c r="T27" i="9"/>
  <c r="U26" i="9"/>
  <c r="W26" i="9" l="1"/>
  <c r="V26" i="9"/>
  <c r="T28" i="9"/>
  <c r="U27" i="9"/>
  <c r="V27" i="9" l="1"/>
  <c r="T29" i="9"/>
  <c r="U28" i="9"/>
  <c r="W28" i="9" s="1"/>
  <c r="W27" i="9"/>
  <c r="V28" i="9" l="1"/>
  <c r="U29" i="9"/>
  <c r="W29" i="9" s="1"/>
  <c r="T30" i="9"/>
  <c r="V29" i="9" l="1"/>
  <c r="T31" i="9"/>
  <c r="U30" i="9"/>
  <c r="V30" i="9" s="1"/>
  <c r="T32" i="9" l="1"/>
  <c r="U31" i="9"/>
  <c r="W30" i="9"/>
  <c r="T33" i="9" l="1"/>
  <c r="U32" i="9"/>
  <c r="W32" i="9" s="1"/>
  <c r="W31" i="9"/>
  <c r="V31" i="9"/>
  <c r="V32" i="9" l="1"/>
  <c r="U33" i="9"/>
  <c r="W33" i="9" s="1"/>
  <c r="C40" i="9" s="1"/>
  <c r="T34" i="9"/>
  <c r="V33" i="9" l="1"/>
  <c r="D40" i="9" s="1"/>
  <c r="T35" i="9"/>
  <c r="U34" i="9"/>
  <c r="V34" i="9" s="1"/>
  <c r="T36" i="9" l="1"/>
  <c r="U35" i="9"/>
  <c r="V35" i="9" s="1"/>
  <c r="W34" i="9"/>
  <c r="W35" i="9" l="1"/>
  <c r="T37" i="9"/>
  <c r="U36" i="9"/>
  <c r="V36" i="9" l="1"/>
  <c r="W36" i="9"/>
  <c r="U37" i="9"/>
  <c r="T38" i="9"/>
  <c r="W37" i="9" l="1"/>
  <c r="V37" i="9"/>
  <c r="T39" i="9"/>
  <c r="U38" i="9"/>
  <c r="V38" i="9" l="1"/>
  <c r="W38" i="9"/>
  <c r="T40" i="9"/>
  <c r="U39" i="9"/>
  <c r="V39" i="9" l="1"/>
  <c r="T41" i="9"/>
  <c r="U40" i="9"/>
  <c r="W40" i="9" s="1"/>
  <c r="W39" i="9"/>
  <c r="V40" i="9" l="1"/>
  <c r="U41" i="9"/>
  <c r="V41" i="9" s="1"/>
  <c r="T42" i="9"/>
  <c r="T43" i="9" l="1"/>
  <c r="U42" i="9"/>
  <c r="W42" i="9" s="1"/>
  <c r="W41" i="9"/>
  <c r="V42" i="9" l="1"/>
  <c r="T44" i="9"/>
  <c r="U43" i="9"/>
  <c r="V43" i="9" l="1"/>
  <c r="W43" i="9"/>
  <c r="T45" i="9"/>
  <c r="U44" i="9"/>
  <c r="V44" i="9" l="1"/>
  <c r="W44" i="9"/>
  <c r="U45" i="9"/>
  <c r="T46" i="9"/>
  <c r="W45" i="9" l="1"/>
  <c r="V45" i="9"/>
  <c r="T47" i="9"/>
  <c r="U46" i="9"/>
  <c r="V46" i="9" l="1"/>
  <c r="W46" i="9"/>
  <c r="T48" i="9"/>
  <c r="U47" i="9"/>
  <c r="V47" i="9" l="1"/>
  <c r="T49" i="9"/>
  <c r="U48" i="9"/>
  <c r="V48" i="9" s="1"/>
  <c r="W47" i="9"/>
  <c r="U49" i="9" l="1"/>
  <c r="V49" i="9" s="1"/>
  <c r="T50" i="9"/>
  <c r="W48" i="9"/>
  <c r="T51" i="9" l="1"/>
  <c r="U50" i="9"/>
  <c r="W50" i="9" s="1"/>
  <c r="W49" i="9"/>
  <c r="V50" i="9" l="1"/>
  <c r="T52" i="9"/>
  <c r="U51" i="9"/>
  <c r="V51" i="9" l="1"/>
  <c r="W51" i="9"/>
  <c r="T53" i="9"/>
  <c r="U52" i="9"/>
  <c r="V52" i="9" s="1"/>
  <c r="W52" i="9" l="1"/>
  <c r="U53" i="9"/>
  <c r="T54" i="9"/>
  <c r="W53" i="9" l="1"/>
  <c r="V53" i="9"/>
  <c r="T55" i="9"/>
  <c r="U54" i="9"/>
  <c r="V54" i="9" l="1"/>
  <c r="W54" i="9"/>
  <c r="T56" i="9"/>
  <c r="U55" i="9"/>
  <c r="V55" i="9" l="1"/>
  <c r="T57" i="9"/>
  <c r="U56" i="9"/>
  <c r="W56" i="9" s="1"/>
  <c r="W55" i="9"/>
  <c r="V56" i="9" l="1"/>
  <c r="T58" i="9"/>
  <c r="U57" i="9"/>
  <c r="W57" i="9" l="1"/>
  <c r="V57" i="9"/>
  <c r="U58" i="9"/>
  <c r="T59" i="9"/>
  <c r="V58" i="9" l="1"/>
  <c r="W58" i="9"/>
  <c r="T60" i="9"/>
  <c r="U59" i="9"/>
  <c r="W59" i="9" s="1"/>
  <c r="V59" i="9" l="1"/>
  <c r="U60" i="9"/>
  <c r="T61" i="9"/>
  <c r="W60" i="9" l="1"/>
  <c r="V60" i="9"/>
  <c r="T62" i="9"/>
  <c r="U61" i="9"/>
  <c r="W61" i="9" l="1"/>
  <c r="U62" i="9"/>
  <c r="T63" i="9"/>
  <c r="V61" i="9"/>
  <c r="W62" i="9" l="1"/>
  <c r="V62" i="9"/>
  <c r="T64" i="9"/>
  <c r="U63" i="9"/>
  <c r="W63" i="9" l="1"/>
  <c r="V63" i="9"/>
  <c r="U64" i="9"/>
  <c r="T65" i="9"/>
  <c r="V64" i="9" l="1"/>
  <c r="W64" i="9"/>
  <c r="T66" i="9"/>
  <c r="U65" i="9"/>
  <c r="W65" i="9" s="1"/>
  <c r="V65" i="9" l="1"/>
  <c r="U66" i="9"/>
  <c r="W66" i="9" s="1"/>
  <c r="T67" i="9"/>
  <c r="V66" i="9" l="1"/>
  <c r="T68" i="9"/>
  <c r="U67" i="9"/>
  <c r="V67" i="9" s="1"/>
  <c r="W67" i="9" l="1"/>
  <c r="U68" i="9"/>
  <c r="T69" i="9"/>
  <c r="V68" i="9" l="1"/>
  <c r="W68" i="9"/>
  <c r="T70" i="9"/>
  <c r="U69" i="9"/>
  <c r="V69" i="9" s="1"/>
  <c r="W69" i="9" l="1"/>
  <c r="U70" i="9"/>
  <c r="T71" i="9"/>
  <c r="V70" i="9" l="1"/>
  <c r="W70" i="9"/>
  <c r="T72" i="9"/>
  <c r="U71" i="9"/>
  <c r="W71" i="9" s="1"/>
  <c r="V71" i="9" l="1"/>
  <c r="U72" i="9"/>
  <c r="W72" i="9" s="1"/>
  <c r="T73" i="9"/>
  <c r="V72" i="9" l="1"/>
  <c r="T74" i="9"/>
  <c r="U73" i="9"/>
  <c r="V73" i="9" l="1"/>
  <c r="W73" i="9"/>
  <c r="U74" i="9"/>
  <c r="T75" i="9"/>
  <c r="V74" i="9" l="1"/>
  <c r="W74" i="9"/>
  <c r="T76" i="9"/>
  <c r="U75" i="9"/>
  <c r="V75" i="9" l="1"/>
  <c r="W75" i="9"/>
  <c r="U76" i="9"/>
  <c r="T77" i="9"/>
  <c r="W76" i="9" l="1"/>
  <c r="V76" i="9"/>
  <c r="T78" i="9"/>
  <c r="U77" i="9"/>
  <c r="W77" i="9" s="1"/>
  <c r="V77" i="9" l="1"/>
  <c r="U78" i="9"/>
  <c r="T79" i="9"/>
  <c r="V78" i="9" l="1"/>
  <c r="W78" i="9"/>
  <c r="T80" i="9"/>
  <c r="U79" i="9"/>
  <c r="W79" i="9" s="1"/>
  <c r="V79" i="9" l="1"/>
  <c r="U80" i="9"/>
  <c r="T81" i="9"/>
  <c r="W80" i="9" l="1"/>
  <c r="V80" i="9"/>
  <c r="T82" i="9"/>
  <c r="U81" i="9"/>
  <c r="V81" i="9" s="1"/>
  <c r="W81" i="9" l="1"/>
  <c r="U82" i="9"/>
  <c r="T83" i="9"/>
  <c r="W82" i="9" l="1"/>
  <c r="V82" i="9"/>
  <c r="T84" i="9"/>
  <c r="U83" i="9"/>
  <c r="W83" i="9" l="1"/>
  <c r="V83" i="9"/>
  <c r="U84" i="9"/>
  <c r="T85" i="9"/>
  <c r="V84" i="9" l="1"/>
  <c r="W84" i="9"/>
  <c r="T86" i="9"/>
  <c r="U85" i="9"/>
  <c r="W85" i="9" s="1"/>
  <c r="V85" i="9" l="1"/>
  <c r="U86" i="9"/>
  <c r="T87" i="9"/>
  <c r="V86" i="9" l="1"/>
  <c r="U87" i="9"/>
  <c r="V87" i="9" s="1"/>
  <c r="T88" i="9"/>
  <c r="W86" i="9"/>
  <c r="W87" i="9" l="1"/>
  <c r="T89" i="9"/>
  <c r="U88" i="9"/>
  <c r="U89" i="9" l="1"/>
  <c r="T90" i="9"/>
  <c r="V88" i="9"/>
  <c r="W88" i="9"/>
  <c r="V89" i="9" l="1"/>
  <c r="W89" i="9"/>
  <c r="T91" i="9"/>
  <c r="U90" i="9"/>
  <c r="W90" i="9" l="1"/>
  <c r="V90" i="9"/>
  <c r="U91" i="9"/>
  <c r="T92" i="9"/>
  <c r="W91" i="9" l="1"/>
  <c r="V91" i="9"/>
  <c r="T93" i="9"/>
  <c r="U92" i="9"/>
  <c r="W92" i="9" s="1"/>
  <c r="V92" i="9" l="1"/>
  <c r="U93" i="9"/>
  <c r="T94" i="9"/>
  <c r="V93" i="9" l="1"/>
  <c r="T95" i="9"/>
  <c r="U94" i="9"/>
  <c r="W93" i="9"/>
  <c r="V94" i="9" l="1"/>
  <c r="U95" i="9"/>
  <c r="T96" i="9"/>
  <c r="W94" i="9"/>
  <c r="W95" i="9" l="1"/>
  <c r="V95" i="9"/>
  <c r="T97" i="9"/>
  <c r="U96" i="9"/>
  <c r="W96" i="9" l="1"/>
  <c r="U97" i="9"/>
  <c r="T98" i="9"/>
  <c r="V96" i="9"/>
  <c r="W97" i="9" l="1"/>
  <c r="V97" i="9"/>
  <c r="T99" i="9"/>
  <c r="U98" i="9"/>
  <c r="W98" i="9" s="1"/>
  <c r="V98" i="9" l="1"/>
  <c r="U99" i="9"/>
  <c r="T100" i="9"/>
  <c r="W99" i="9" l="1"/>
  <c r="V99" i="9"/>
  <c r="T101" i="9"/>
  <c r="U100" i="9"/>
  <c r="V100" i="9" l="1"/>
  <c r="U101" i="9"/>
  <c r="T102" i="9"/>
  <c r="W100" i="9"/>
  <c r="V101" i="9" l="1"/>
  <c r="W101" i="9"/>
  <c r="U102" i="9"/>
  <c r="V102" i="9" l="1"/>
  <c r="W102" i="9"/>
</calcChain>
</file>

<file path=xl/sharedStrings.xml><?xml version="1.0" encoding="utf-8"?>
<sst xmlns="http://schemas.openxmlformats.org/spreadsheetml/2006/main" count="466" uniqueCount="123">
  <si>
    <t>Wallace Butte</t>
  </si>
  <si>
    <t>Sol 1233 Analysis Footprint:</t>
  </si>
  <si>
    <t>Sol 1238 Analysis Footprint:</t>
  </si>
  <si>
    <t>Mt. Spoonhead</t>
  </si>
  <si>
    <t>Sol #</t>
  </si>
  <si>
    <t># XRF points</t>
  </si>
  <si>
    <t>Steamboat Mtn</t>
  </si>
  <si>
    <t>Sol 1218 Analysis Footprint:</t>
  </si>
  <si>
    <t>Sol 1213 Analysis Footprint:</t>
  </si>
  <si>
    <t>Sol 1212 Analysis Footprint:</t>
  </si>
  <si>
    <t>Apollo Temple</t>
  </si>
  <si>
    <t>Cheyava Falls</t>
  </si>
  <si>
    <t>Walhalla Glades</t>
  </si>
  <si>
    <r>
      <t>Unc.</t>
    </r>
    <r>
      <rPr>
        <vertAlign val="superscript"/>
        <sz val="11"/>
        <color theme="1"/>
        <rFont val="Aptos Narrow"/>
        <family val="2"/>
        <scheme val="minor"/>
      </rPr>
      <t>b</t>
    </r>
  </si>
  <si>
    <t>ROI</t>
  </si>
  <si>
    <t>Bulk</t>
  </si>
  <si>
    <r>
      <t>SE</t>
    </r>
    <r>
      <rPr>
        <vertAlign val="superscript"/>
        <sz val="11"/>
        <color theme="1"/>
        <rFont val="Aptos Narrow"/>
        <family val="2"/>
        <scheme val="minor"/>
      </rPr>
      <t>a</t>
    </r>
  </si>
  <si>
    <t>a = standard error on the mean</t>
  </si>
  <si>
    <t>b = standard error on the mean plus analytical uncertainty</t>
  </si>
  <si>
    <t>Al2O3 (wt%)</t>
  </si>
  <si>
    <t>Br (ppm)</t>
  </si>
  <si>
    <t>CaO (wt%)</t>
  </si>
  <si>
    <t>Cl (wt%)</t>
  </si>
  <si>
    <t>Cr2O3 (wt%)</t>
  </si>
  <si>
    <t>FeO-T (wt%)</t>
  </si>
  <si>
    <t>K2O (wt%)</t>
  </si>
  <si>
    <t>MgO (wt%)</t>
  </si>
  <si>
    <t>MnO (wt%)</t>
  </si>
  <si>
    <t>Na2O (wt%)</t>
  </si>
  <si>
    <t>Ni (ppm)</t>
  </si>
  <si>
    <t>P2O5 (wt%)</t>
  </si>
  <si>
    <t>SO3 (wt%)</t>
  </si>
  <si>
    <t>SiO2 (wt%)</t>
  </si>
  <si>
    <t>TiO2 (wt%)</t>
  </si>
  <si>
    <t>Zn (ppm)</t>
  </si>
  <si>
    <t>Totals (wt%):</t>
  </si>
  <si>
    <t>Malgosa Crest</t>
  </si>
  <si>
    <t>Sol 1243 Analysis Footprint</t>
  </si>
  <si>
    <t>Sol 1242 Analysis Footprint</t>
  </si>
  <si>
    <t>1. On each tab, the bulk chemical composition determined from the sum of all XRF spectra collected by PIXL from each target is provided along with a black and white PIXL microcontext camera image showing the footprint of the PIXL XRF scan area on the target</t>
  </si>
  <si>
    <t>2. The sol number that the XRF and MCC data were collected on is shown, along with the number of XRF spectra ("# XRF points") that were collected from each target</t>
  </si>
  <si>
    <t>4. Where needed to support discussion in the manuscript or SI text, the bulk chemical composition of Regions of Interest (ROI's) within PIXL XRF scans are also shown.  These are accompanied by PIXL MCC images that show the locations of the individual PIXL XRF points that are included in the ROI.</t>
  </si>
  <si>
    <t>Analysis Footprint:</t>
  </si>
  <si>
    <t>PMCs with P2O5 &gt; 2 wt. %</t>
  </si>
  <si>
    <t>PMCs with P2O5 &gt; 2 wt %*</t>
  </si>
  <si>
    <t>ROI of PMC's with P2O5 &gt; 2 wt %, discussed in SI Text mass balance calculation (blue)</t>
  </si>
  <si>
    <t>Sol 1213 Analysis Greigite ROI (orange)</t>
  </si>
  <si>
    <t>Greigite</t>
  </si>
  <si>
    <t>Sol 1213 Greigite ROI</t>
  </si>
  <si>
    <t>PMC #'s</t>
  </si>
  <si>
    <t>*Supports SI Text mass balance calculation</t>
  </si>
  <si>
    <t>mudstone ROI</t>
  </si>
  <si>
    <t>mudstone</t>
  </si>
  <si>
    <t>mudstone ROI (yellow)</t>
  </si>
  <si>
    <t>Mudstone ROI</t>
  </si>
  <si>
    <t>Mudstone without Fe-phosphate</t>
  </si>
  <si>
    <t>Mudstone</t>
  </si>
  <si>
    <t>Mudstone ROI (yellow)</t>
  </si>
  <si>
    <t>Sol 1218 Mudstone ROI</t>
  </si>
  <si>
    <t>Sol 1213 Mudstone ROI</t>
  </si>
  <si>
    <t>Sol 1212 Mudstone ROI</t>
  </si>
  <si>
    <t>Sol 1218 Analysis Mudstone ROI (yellow)</t>
  </si>
  <si>
    <t>Sol 1213 Analysis Mudstone ROI (yellow)</t>
  </si>
  <si>
    <t>Sol 1212 Analysis Mudstone ROI (yellow)</t>
  </si>
  <si>
    <t>Sol 1243 Mudstone ROI</t>
  </si>
  <si>
    <t>Sol 1242 Mudstone ROI</t>
  </si>
  <si>
    <t>Sol 1243 Analysis Mudstone ROI (yellow)</t>
  </si>
  <si>
    <t>Sol 1242 Analysis Mudstone ROI (yellow)</t>
  </si>
  <si>
    <r>
      <t>3. The bulk element oxide and element abundances provided have been corrected to remove the effects of diffraction and topographic roughness using methods described in Tice et al.</t>
    </r>
    <r>
      <rPr>
        <vertAlign val="superscript"/>
        <sz val="11"/>
        <color theme="1"/>
        <rFont val="Aptos Narrow"/>
        <family val="2"/>
        <scheme val="minor"/>
      </rPr>
      <t>15</t>
    </r>
    <r>
      <rPr>
        <sz val="11"/>
        <color theme="1"/>
        <rFont val="Aptos Narrow"/>
        <family val="2"/>
        <scheme val="minor"/>
      </rPr>
      <t xml:space="preserve"> and Schmidt et al.</t>
    </r>
    <r>
      <rPr>
        <vertAlign val="superscript"/>
        <sz val="11"/>
        <color theme="1"/>
        <rFont val="Aptos Narrow"/>
        <family val="2"/>
        <scheme val="minor"/>
      </rPr>
      <t>7</t>
    </r>
    <r>
      <rPr>
        <sz val="11"/>
        <color theme="1"/>
        <rFont val="Aptos Narrow"/>
        <family val="2"/>
        <scheme val="minor"/>
      </rPr>
      <t>.</t>
    </r>
  </si>
  <si>
    <t>Reaction Front Rims + Nodules</t>
  </si>
  <si>
    <t>Reaction Front Cores</t>
  </si>
  <si>
    <t>Mudstone without Fe-phosphate (gray), Reaction Front Rims + Nodules (teal), Reaction Front Cores (purple):</t>
  </si>
  <si>
    <t>Vivianite</t>
  </si>
  <si>
    <t>Mix P2O5</t>
  </si>
  <si>
    <t>Mix FeO</t>
  </si>
  <si>
    <t>1-X</t>
  </si>
  <si>
    <t>X</t>
  </si>
  <si>
    <t>wt% P2O5</t>
  </si>
  <si>
    <t>wt% FeO</t>
  </si>
  <si>
    <t>wt% P</t>
  </si>
  <si>
    <t>wt% Fe</t>
  </si>
  <si>
    <t>mol wt</t>
  </si>
  <si>
    <t>g P/mol</t>
  </si>
  <si>
    <t>g Fe/mol</t>
  </si>
  <si>
    <t>moles P</t>
  </si>
  <si>
    <t>moles Fe</t>
  </si>
  <si>
    <t>WG Mudstone-Vivanite Mixture</t>
  </si>
  <si>
    <t>WG mudstone</t>
  </si>
  <si>
    <t>PMC</t>
  </si>
  <si>
    <t>FeT (wt%)</t>
  </si>
  <si>
    <t>FeT (err, wt%)</t>
  </si>
  <si>
    <t>P2O5 (err, wt%)</t>
  </si>
  <si>
    <t>P2O5</t>
  </si>
  <si>
    <t>FeO</t>
  </si>
  <si>
    <t>Scan ID</t>
  </si>
  <si>
    <t>FeT (mmol/g)</t>
  </si>
  <si>
    <t>FeT (err, mmol/g)</t>
  </si>
  <si>
    <t>SO3 (mmol/g)</t>
  </si>
  <si>
    <t>SO3 (err, mmol/g)</t>
  </si>
  <si>
    <t>CaT (mmol/g)</t>
  </si>
  <si>
    <t>CaT (err, mmol/g)</t>
  </si>
  <si>
    <t>FeS</t>
  </si>
  <si>
    <t>SO3</t>
  </si>
  <si>
    <t>Fe7S8</t>
  </si>
  <si>
    <t>Fe3S4</t>
  </si>
  <si>
    <t>FeS2</t>
  </si>
  <si>
    <t>Troilite</t>
  </si>
  <si>
    <t>Pyrrhottite 4C</t>
  </si>
  <si>
    <t>Pyrite</t>
  </si>
  <si>
    <t>SO3-CaO</t>
  </si>
  <si>
    <t>Err</t>
  </si>
  <si>
    <t>5. For all ROIs included in this spreadsheet, we have also included a list of the PIXL Motion Counter (PMC #'s) positions for each XRF point in the ROI.  These PMC locations describe which individual points are included in the ROI (see Allwood et al., 2020, Space Science Reviews, https://doi.org/10.1007/s11214-020-00767-7).</t>
  </si>
  <si>
    <t>6. The data that was used in the construction of Figures S11H and S26 are also included as separate tabs in this spreadsheet.</t>
  </si>
  <si>
    <t>SO3/FeO (PIQUANT)</t>
  </si>
  <si>
    <t>SO3/FeO (Stoichiometry)</t>
  </si>
  <si>
    <t>moles O</t>
  </si>
  <si>
    <t>moles H2O</t>
  </si>
  <si>
    <t>Cu (ppm)</t>
  </si>
  <si>
    <t>N/A</t>
  </si>
  <si>
    <t>N/A = Not analyzed during spectrum fitting in PIQUANT</t>
  </si>
  <si>
    <t>Al2O3 (err, wt%)</t>
  </si>
  <si>
    <t>Zn (err, ppm)</t>
  </si>
  <si>
    <t>The research was carried out at the Jet Propulsion Laboratory, California Institute of Technology, under a contract with the National Aeronautics and Space Administration (80NM0018D0004).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</si>
</sst>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Aptos Narrow"/>
      <family val="2"/>
      <scheme val="minor"/>
    </font>
    <font>
      <b/>
      <sz val="11"/>
      <color theme="1"/>
      <name val="Aptos Narrow"/>
      <family val="2"/>
      <scheme val="minor"/>
    </font>
    <font>
      <sz val="9"/>
      <name val="Roboto"/>
    </font>
    <font>
      <b/>
      <sz val="9"/>
      <name val="Roboto"/>
    </font>
    <font>
      <vertAlign val="superscript"/>
      <sz val="11"/>
      <color theme="1"/>
      <name val="Aptos Narrow"/>
      <family val="2"/>
      <scheme val="minor"/>
    </font>
    <font>
      <sz val="11"/>
      <color rgb="FFFF0000"/>
      <name val="Aptos Narrow"/>
      <family val="2"/>
      <scheme val="minor"/>
    </font>
    <font>
      <sz val="11"/>
      <color rgb="FFEE0000"/>
      <name val="Aptos Narrow"/>
      <family val="2"/>
      <scheme val="minor"/>
    </font>
    <font>
      <sz val="11"/>
      <color rgb="FF32373B"/>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center"/>
    </xf>
    <xf numFmtId="0" fontId="1" fillId="0" borderId="0" xfId="0" applyFont="1" applyAlignment="1">
      <alignment horizontal="left"/>
    </xf>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vertical="center"/>
    </xf>
    <xf numFmtId="2"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left"/>
    </xf>
    <xf numFmtId="0" fontId="1" fillId="0" borderId="0" xfId="0" applyFont="1"/>
    <xf numFmtId="0" fontId="0" fillId="0" borderId="0" xfId="0" applyAlignment="1">
      <alignment horizontal="right"/>
    </xf>
    <xf numFmtId="2" fontId="0" fillId="0" borderId="0" xfId="0" applyNumberFormat="1"/>
    <xf numFmtId="9" fontId="0" fillId="0" borderId="0" xfId="0" applyNumberFormat="1"/>
    <xf numFmtId="0" fontId="0" fillId="0" borderId="0" xfId="0" quotePrefix="1"/>
    <xf numFmtId="164" fontId="0" fillId="0" borderId="0" xfId="0" applyNumberFormat="1"/>
    <xf numFmtId="0" fontId="5" fillId="0" borderId="0" xfId="0" applyFont="1"/>
    <xf numFmtId="0" fontId="6" fillId="0" borderId="0" xfId="0" applyFont="1"/>
    <xf numFmtId="0" fontId="0" fillId="0" borderId="0" xfId="0" applyAlignment="1">
      <alignment horizontal="center"/>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4" Type="http://schemas.openxmlformats.org/officeDocument/2006/relationships/image" Target="../media/image2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466725</xdr:colOff>
          <xdr:row>41</xdr:row>
          <xdr:rowOff>171450</xdr:rowOff>
        </xdr:to>
        <xdr:sp macro="" textlink="">
          <xdr:nvSpPr>
            <xdr:cNvPr id="8194" name="Object 2" hidden="1">
              <a:extLst>
                <a:ext uri="{63B3BB69-23CF-44E3-9099-C40C66FF867C}">
                  <a14:compatExt spid="_x0000_s8194"/>
                </a:ext>
                <a:ext uri="{FF2B5EF4-FFF2-40B4-BE49-F238E27FC236}">
                  <a16:creationId xmlns:a16="http://schemas.microsoft.com/office/drawing/2014/main" id="{E97D6CB0-ACBE-595C-2D82-4146111FBEA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57150</xdr:rowOff>
        </xdr:from>
        <xdr:to>
          <xdr:col>9</xdr:col>
          <xdr:colOff>466725</xdr:colOff>
          <xdr:row>84</xdr:row>
          <xdr:rowOff>152400</xdr:rowOff>
        </xdr:to>
        <xdr:sp macro="" textlink="">
          <xdr:nvSpPr>
            <xdr:cNvPr id="8195" name="Object 3" hidden="1">
              <a:extLst>
                <a:ext uri="{63B3BB69-23CF-44E3-9099-C40C66FF867C}">
                  <a14:compatExt spid="_x0000_s8195"/>
                </a:ext>
                <a:ext uri="{FF2B5EF4-FFF2-40B4-BE49-F238E27FC236}">
                  <a16:creationId xmlns:a16="http://schemas.microsoft.com/office/drawing/2014/main" id="{4A0B574F-10BD-0BFF-B1F0-13B740E41FB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28575</xdr:rowOff>
        </xdr:from>
        <xdr:to>
          <xdr:col>9</xdr:col>
          <xdr:colOff>466725</xdr:colOff>
          <xdr:row>90</xdr:row>
          <xdr:rowOff>180975</xdr:rowOff>
        </xdr:to>
        <xdr:sp macro="" textlink="">
          <xdr:nvSpPr>
            <xdr:cNvPr id="8196" name="Object 4" hidden="1">
              <a:extLst>
                <a:ext uri="{63B3BB69-23CF-44E3-9099-C40C66FF867C}">
                  <a14:compatExt spid="_x0000_s8196"/>
                </a:ext>
                <a:ext uri="{FF2B5EF4-FFF2-40B4-BE49-F238E27FC236}">
                  <a16:creationId xmlns:a16="http://schemas.microsoft.com/office/drawing/2014/main" id="{998FE21E-19D7-01A1-6208-50D5865A66E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828675</xdr:colOff>
      <xdr:row>26</xdr:row>
      <xdr:rowOff>123824</xdr:rowOff>
    </xdr:from>
    <xdr:to>
      <xdr:col>4</xdr:col>
      <xdr:colOff>404885</xdr:colOff>
      <xdr:row>38</xdr:row>
      <xdr:rowOff>169544</xdr:rowOff>
    </xdr:to>
    <xdr:pic>
      <xdr:nvPicPr>
        <xdr:cNvPr id="2" name="Picture 1">
          <a:extLst>
            <a:ext uri="{FF2B5EF4-FFF2-40B4-BE49-F238E27FC236}">
              <a16:creationId xmlns:a16="http://schemas.microsoft.com/office/drawing/2014/main" id="{3FEAAE94-6523-42A3-8DEC-5E178AD10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5095874"/>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847725</xdr:colOff>
      <xdr:row>41</xdr:row>
      <xdr:rowOff>95250</xdr:rowOff>
    </xdr:from>
    <xdr:to>
      <xdr:col>4</xdr:col>
      <xdr:colOff>387763</xdr:colOff>
      <xdr:row>53</xdr:row>
      <xdr:rowOff>140970</xdr:rowOff>
    </xdr:to>
    <xdr:pic>
      <xdr:nvPicPr>
        <xdr:cNvPr id="3" name="Picture 2">
          <a:extLst>
            <a:ext uri="{FF2B5EF4-FFF2-40B4-BE49-F238E27FC236}">
              <a16:creationId xmlns:a16="http://schemas.microsoft.com/office/drawing/2014/main" id="{057B3789-14E0-4FD8-9CB8-6F23CF2204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5" y="7924800"/>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809625</xdr:colOff>
      <xdr:row>56</xdr:row>
      <xdr:rowOff>123825</xdr:rowOff>
    </xdr:from>
    <xdr:to>
      <xdr:col>4</xdr:col>
      <xdr:colOff>349663</xdr:colOff>
      <xdr:row>68</xdr:row>
      <xdr:rowOff>169545</xdr:rowOff>
    </xdr:to>
    <xdr:pic>
      <xdr:nvPicPr>
        <xdr:cNvPr id="4" name="Picture 3">
          <a:extLst>
            <a:ext uri="{FF2B5EF4-FFF2-40B4-BE49-F238E27FC236}">
              <a16:creationId xmlns:a16="http://schemas.microsoft.com/office/drawing/2014/main" id="{E78AD26F-E0EF-0510-34E7-DB93E000F5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9625" y="1081087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819150</xdr:colOff>
      <xdr:row>26</xdr:row>
      <xdr:rowOff>95249</xdr:rowOff>
    </xdr:from>
    <xdr:to>
      <xdr:col>4</xdr:col>
      <xdr:colOff>395360</xdr:colOff>
      <xdr:row>38</xdr:row>
      <xdr:rowOff>140969</xdr:rowOff>
    </xdr:to>
    <xdr:pic>
      <xdr:nvPicPr>
        <xdr:cNvPr id="2" name="Picture 1">
          <a:extLst>
            <a:ext uri="{FF2B5EF4-FFF2-40B4-BE49-F238E27FC236}">
              <a16:creationId xmlns:a16="http://schemas.microsoft.com/office/drawing/2014/main" id="{80CDE1EE-26E8-4B80-B0DF-0F577131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5067299"/>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838200</xdr:colOff>
      <xdr:row>41</xdr:row>
      <xdr:rowOff>104775</xdr:rowOff>
    </xdr:from>
    <xdr:to>
      <xdr:col>4</xdr:col>
      <xdr:colOff>378238</xdr:colOff>
      <xdr:row>53</xdr:row>
      <xdr:rowOff>150495</xdr:rowOff>
    </xdr:to>
    <xdr:pic>
      <xdr:nvPicPr>
        <xdr:cNvPr id="4" name="Picture 3">
          <a:extLst>
            <a:ext uri="{FF2B5EF4-FFF2-40B4-BE49-F238E27FC236}">
              <a16:creationId xmlns:a16="http://schemas.microsoft.com/office/drawing/2014/main" id="{BFFE8037-8228-07C1-32BA-73FE5B99E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200" y="793432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28576</xdr:colOff>
      <xdr:row>26</xdr:row>
      <xdr:rowOff>66674</xdr:rowOff>
    </xdr:from>
    <xdr:to>
      <xdr:col>9</xdr:col>
      <xdr:colOff>807516</xdr:colOff>
      <xdr:row>43</xdr:row>
      <xdr:rowOff>28574</xdr:rowOff>
    </xdr:to>
    <xdr:pic>
      <xdr:nvPicPr>
        <xdr:cNvPr id="3" name="Picture 2">
          <a:extLst>
            <a:ext uri="{FF2B5EF4-FFF2-40B4-BE49-F238E27FC236}">
              <a16:creationId xmlns:a16="http://schemas.microsoft.com/office/drawing/2014/main" id="{67F0FE6D-30C8-1545-847A-EB3D4116D7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14976" y="5038724"/>
          <a:ext cx="4392090" cy="320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819150</xdr:colOff>
      <xdr:row>26</xdr:row>
      <xdr:rowOff>57149</xdr:rowOff>
    </xdr:from>
    <xdr:to>
      <xdr:col>4</xdr:col>
      <xdr:colOff>395360</xdr:colOff>
      <xdr:row>38</xdr:row>
      <xdr:rowOff>102869</xdr:rowOff>
    </xdr:to>
    <xdr:pic>
      <xdr:nvPicPr>
        <xdr:cNvPr id="2" name="Picture 1">
          <a:extLst>
            <a:ext uri="{FF2B5EF4-FFF2-40B4-BE49-F238E27FC236}">
              <a16:creationId xmlns:a16="http://schemas.microsoft.com/office/drawing/2014/main" id="{073FC1E2-354F-44C2-BEDC-3DC527408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5029199"/>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819150</xdr:colOff>
      <xdr:row>41</xdr:row>
      <xdr:rowOff>104775</xdr:rowOff>
    </xdr:from>
    <xdr:to>
      <xdr:col>4</xdr:col>
      <xdr:colOff>359188</xdr:colOff>
      <xdr:row>53</xdr:row>
      <xdr:rowOff>150495</xdr:rowOff>
    </xdr:to>
    <xdr:pic>
      <xdr:nvPicPr>
        <xdr:cNvPr id="3" name="Picture 2">
          <a:extLst>
            <a:ext uri="{FF2B5EF4-FFF2-40B4-BE49-F238E27FC236}">
              <a16:creationId xmlns:a16="http://schemas.microsoft.com/office/drawing/2014/main" id="{D44C1E0B-81F7-66EF-6CDD-E2FB12F15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0" y="793432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847725</xdr:colOff>
      <xdr:row>27</xdr:row>
      <xdr:rowOff>57149</xdr:rowOff>
    </xdr:from>
    <xdr:to>
      <xdr:col>14</xdr:col>
      <xdr:colOff>423935</xdr:colOff>
      <xdr:row>39</xdr:row>
      <xdr:rowOff>102869</xdr:rowOff>
    </xdr:to>
    <xdr:pic>
      <xdr:nvPicPr>
        <xdr:cNvPr id="2" name="Picture 1">
          <a:extLst>
            <a:ext uri="{FF2B5EF4-FFF2-40B4-BE49-F238E27FC236}">
              <a16:creationId xmlns:a16="http://schemas.microsoft.com/office/drawing/2014/main" id="{66DCDF53-338F-43A2-88C0-36F3A0E48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5029199"/>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847725</xdr:colOff>
      <xdr:row>27</xdr:row>
      <xdr:rowOff>38099</xdr:rowOff>
    </xdr:from>
    <xdr:to>
      <xdr:col>9</xdr:col>
      <xdr:colOff>423935</xdr:colOff>
      <xdr:row>39</xdr:row>
      <xdr:rowOff>83819</xdr:rowOff>
    </xdr:to>
    <xdr:pic>
      <xdr:nvPicPr>
        <xdr:cNvPr id="3" name="Picture 2">
          <a:extLst>
            <a:ext uri="{FF2B5EF4-FFF2-40B4-BE49-F238E27FC236}">
              <a16:creationId xmlns:a16="http://schemas.microsoft.com/office/drawing/2014/main" id="{228C1C29-C369-472C-9966-80F59B321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9725" y="5010149"/>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819150</xdr:colOff>
      <xdr:row>27</xdr:row>
      <xdr:rowOff>38099</xdr:rowOff>
    </xdr:from>
    <xdr:to>
      <xdr:col>4</xdr:col>
      <xdr:colOff>395360</xdr:colOff>
      <xdr:row>39</xdr:row>
      <xdr:rowOff>83819</xdr:rowOff>
    </xdr:to>
    <xdr:pic>
      <xdr:nvPicPr>
        <xdr:cNvPr id="4" name="Picture 3">
          <a:extLst>
            <a:ext uri="{FF2B5EF4-FFF2-40B4-BE49-F238E27FC236}">
              <a16:creationId xmlns:a16="http://schemas.microsoft.com/office/drawing/2014/main" id="{FBD9EDDA-2BEA-4496-B768-2B8F86C143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 y="5010149"/>
          <a:ext cx="323381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819150</xdr:colOff>
      <xdr:row>41</xdr:row>
      <xdr:rowOff>104775</xdr:rowOff>
    </xdr:from>
    <xdr:to>
      <xdr:col>4</xdr:col>
      <xdr:colOff>359188</xdr:colOff>
      <xdr:row>53</xdr:row>
      <xdr:rowOff>150495</xdr:rowOff>
    </xdr:to>
    <xdr:pic>
      <xdr:nvPicPr>
        <xdr:cNvPr id="5" name="Picture 4">
          <a:extLst>
            <a:ext uri="{FF2B5EF4-FFF2-40B4-BE49-F238E27FC236}">
              <a16:creationId xmlns:a16="http://schemas.microsoft.com/office/drawing/2014/main" id="{0BAC490D-CEDF-8094-B362-9E2810E1673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9150" y="774382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847725</xdr:colOff>
      <xdr:row>41</xdr:row>
      <xdr:rowOff>104775</xdr:rowOff>
    </xdr:from>
    <xdr:to>
      <xdr:col>9</xdr:col>
      <xdr:colOff>534060</xdr:colOff>
      <xdr:row>54</xdr:row>
      <xdr:rowOff>66675</xdr:rowOff>
    </xdr:to>
    <xdr:pic>
      <xdr:nvPicPr>
        <xdr:cNvPr id="6" name="Picture 5">
          <a:extLst>
            <a:ext uri="{FF2B5EF4-FFF2-40B4-BE49-F238E27FC236}">
              <a16:creationId xmlns:a16="http://schemas.microsoft.com/office/drawing/2014/main" id="{DE09859E-4113-172B-37B1-254E2E5C905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9725" y="7743825"/>
          <a:ext cx="334393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866775</xdr:colOff>
      <xdr:row>41</xdr:row>
      <xdr:rowOff>123825</xdr:rowOff>
    </xdr:from>
    <xdr:to>
      <xdr:col>14</xdr:col>
      <xdr:colOff>406813</xdr:colOff>
      <xdr:row>53</xdr:row>
      <xdr:rowOff>169545</xdr:rowOff>
    </xdr:to>
    <xdr:pic>
      <xdr:nvPicPr>
        <xdr:cNvPr id="7" name="Picture 6">
          <a:extLst>
            <a:ext uri="{FF2B5EF4-FFF2-40B4-BE49-F238E27FC236}">
              <a16:creationId xmlns:a16="http://schemas.microsoft.com/office/drawing/2014/main" id="{65A007CE-7081-549F-FBD9-88603AA6F1C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10775" y="776287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866775</xdr:colOff>
      <xdr:row>55</xdr:row>
      <xdr:rowOff>66675</xdr:rowOff>
    </xdr:from>
    <xdr:to>
      <xdr:col>9</xdr:col>
      <xdr:colOff>406813</xdr:colOff>
      <xdr:row>67</xdr:row>
      <xdr:rowOff>112395</xdr:rowOff>
    </xdr:to>
    <xdr:pic>
      <xdr:nvPicPr>
        <xdr:cNvPr id="9" name="Picture 8">
          <a:extLst>
            <a:ext uri="{FF2B5EF4-FFF2-40B4-BE49-F238E27FC236}">
              <a16:creationId xmlns:a16="http://schemas.microsoft.com/office/drawing/2014/main" id="{BFB092B2-4A22-C1FD-4948-AFAF8B0C19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38775" y="10372725"/>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4</xdr:col>
      <xdr:colOff>301752</xdr:colOff>
      <xdr:row>38</xdr:row>
      <xdr:rowOff>100045</xdr:rowOff>
    </xdr:to>
    <xdr:pic>
      <xdr:nvPicPr>
        <xdr:cNvPr id="4" name="Picture 3">
          <a:extLst>
            <a:ext uri="{FF2B5EF4-FFF2-40B4-BE49-F238E27FC236}">
              <a16:creationId xmlns:a16="http://schemas.microsoft.com/office/drawing/2014/main" id="{817DB1D1-5A3C-466E-976A-F38261990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4381500"/>
          <a:ext cx="3044952" cy="2195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904875</xdr:colOff>
      <xdr:row>26</xdr:row>
      <xdr:rowOff>1</xdr:rowOff>
    </xdr:from>
    <xdr:to>
      <xdr:col>4</xdr:col>
      <xdr:colOff>292227</xdr:colOff>
      <xdr:row>38</xdr:row>
      <xdr:rowOff>41916</xdr:rowOff>
    </xdr:to>
    <xdr:pic>
      <xdr:nvPicPr>
        <xdr:cNvPr id="5" name="Picture 4">
          <a:extLst>
            <a:ext uri="{FF2B5EF4-FFF2-40B4-BE49-F238E27FC236}">
              <a16:creationId xmlns:a16="http://schemas.microsoft.com/office/drawing/2014/main" id="{ACE910AC-2DA3-B3B1-9BFA-94A761D54F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 y="4972051"/>
          <a:ext cx="3044952" cy="2327915"/>
        </a:xfrm>
        <a:prstGeom prst="rect">
          <a:avLst/>
        </a:prstGeom>
      </xdr:spPr>
    </xdr:pic>
    <xdr:clientData/>
  </xdr:twoCellAnchor>
  <xdr:twoCellAnchor editAs="oneCell">
    <xdr:from>
      <xdr:col>9</xdr:col>
      <xdr:colOff>0</xdr:colOff>
      <xdr:row>25</xdr:row>
      <xdr:rowOff>180976</xdr:rowOff>
    </xdr:from>
    <xdr:to>
      <xdr:col>13</xdr:col>
      <xdr:colOff>606552</xdr:colOff>
      <xdr:row>38</xdr:row>
      <xdr:rowOff>32391</xdr:rowOff>
    </xdr:to>
    <xdr:pic>
      <xdr:nvPicPr>
        <xdr:cNvPr id="6" name="Picture 5">
          <a:extLst>
            <a:ext uri="{FF2B5EF4-FFF2-40B4-BE49-F238E27FC236}">
              <a16:creationId xmlns:a16="http://schemas.microsoft.com/office/drawing/2014/main" id="{EFE0C263-6F94-3702-CDC2-AE33E899D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4962526"/>
          <a:ext cx="3044952" cy="2327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904875</xdr:colOff>
      <xdr:row>26</xdr:row>
      <xdr:rowOff>51222</xdr:rowOff>
    </xdr:from>
    <xdr:to>
      <xdr:col>11</xdr:col>
      <xdr:colOff>295275</xdr:colOff>
      <xdr:row>38</xdr:row>
      <xdr:rowOff>95467</xdr:rowOff>
    </xdr:to>
    <xdr:pic>
      <xdr:nvPicPr>
        <xdr:cNvPr id="3" name="Picture 2">
          <a:extLst>
            <a:ext uri="{FF2B5EF4-FFF2-40B4-BE49-F238E27FC236}">
              <a16:creationId xmlns:a16="http://schemas.microsoft.com/office/drawing/2014/main" id="{D6D183D4-A945-17E2-1BD5-CCCB6BD47F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05675" y="5023272"/>
          <a:ext cx="3048000" cy="2330245"/>
        </a:xfrm>
        <a:prstGeom prst="rect">
          <a:avLst/>
        </a:prstGeom>
      </xdr:spPr>
    </xdr:pic>
    <xdr:clientData/>
  </xdr:twoCellAnchor>
  <xdr:twoCellAnchor editAs="oneCell">
    <xdr:from>
      <xdr:col>1</xdr:col>
      <xdr:colOff>9525</xdr:colOff>
      <xdr:row>26</xdr:row>
      <xdr:rowOff>61912</xdr:rowOff>
    </xdr:from>
    <xdr:to>
      <xdr:col>4</xdr:col>
      <xdr:colOff>311277</xdr:colOff>
      <xdr:row>38</xdr:row>
      <xdr:rowOff>103827</xdr:rowOff>
    </xdr:to>
    <xdr:pic>
      <xdr:nvPicPr>
        <xdr:cNvPr id="4" name="Picture 3">
          <a:extLst>
            <a:ext uri="{FF2B5EF4-FFF2-40B4-BE49-F238E27FC236}">
              <a16:creationId xmlns:a16="http://schemas.microsoft.com/office/drawing/2014/main" id="{A5EC84AF-D134-C4DF-4C6D-FE45F3485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3925" y="5033962"/>
          <a:ext cx="3044952" cy="2327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847725</xdr:colOff>
      <xdr:row>40</xdr:row>
      <xdr:rowOff>38100</xdr:rowOff>
    </xdr:from>
    <xdr:to>
      <xdr:col>4</xdr:col>
      <xdr:colOff>387763</xdr:colOff>
      <xdr:row>52</xdr:row>
      <xdr:rowOff>83820</xdr:rowOff>
    </xdr:to>
    <xdr:pic>
      <xdr:nvPicPr>
        <xdr:cNvPr id="2" name="Picture 1">
          <a:extLst>
            <a:ext uri="{FF2B5EF4-FFF2-40B4-BE49-F238E27FC236}">
              <a16:creationId xmlns:a16="http://schemas.microsoft.com/office/drawing/2014/main" id="{3F8639E9-E128-0071-29B6-32AC0A1B1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7725" y="7677150"/>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838200</xdr:colOff>
      <xdr:row>40</xdr:row>
      <xdr:rowOff>38100</xdr:rowOff>
    </xdr:from>
    <xdr:to>
      <xdr:col>11</xdr:col>
      <xdr:colOff>378238</xdr:colOff>
      <xdr:row>52</xdr:row>
      <xdr:rowOff>83820</xdr:rowOff>
    </xdr:to>
    <xdr:pic>
      <xdr:nvPicPr>
        <xdr:cNvPr id="5" name="Picture 4">
          <a:extLst>
            <a:ext uri="{FF2B5EF4-FFF2-40B4-BE49-F238E27FC236}">
              <a16:creationId xmlns:a16="http://schemas.microsoft.com/office/drawing/2014/main" id="{F8C5CEE4-D4E4-AC96-7E24-D3AE629061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39000" y="7677150"/>
          <a:ext cx="3197638"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0F5C6-FCA8-420B-87C3-4E3A38D02340}">
  <dimension ref="A1"/>
  <sheetViews>
    <sheetView tabSelected="1" workbookViewId="0">
      <selection activeCell="N27" sqref="N27"/>
    </sheetView>
  </sheetViews>
  <sheetFormatPr defaultRowHeight="15" x14ac:dyDescent="0.25"/>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8194" r:id="rId4">
          <objectPr defaultSize="0" r:id="rId5">
            <anchor moveWithCells="1">
              <from>
                <xdr:col>0</xdr:col>
                <xdr:colOff>0</xdr:colOff>
                <xdr:row>0</xdr:row>
                <xdr:rowOff>0</xdr:rowOff>
              </from>
              <to>
                <xdr:col>9</xdr:col>
                <xdr:colOff>466725</xdr:colOff>
                <xdr:row>41</xdr:row>
                <xdr:rowOff>171450</xdr:rowOff>
              </to>
            </anchor>
          </objectPr>
        </oleObject>
      </mc:Choice>
      <mc:Fallback>
        <oleObject progId="Word.Document.12" shapeId="8194" r:id="rId4"/>
      </mc:Fallback>
    </mc:AlternateContent>
    <mc:AlternateContent xmlns:mc="http://schemas.openxmlformats.org/markup-compatibility/2006">
      <mc:Choice Requires="x14">
        <oleObject progId="Word.Document.12" shapeId="8195" r:id="rId6">
          <objectPr defaultSize="0" r:id="rId7">
            <anchor moveWithCells="1">
              <from>
                <xdr:col>0</xdr:col>
                <xdr:colOff>0</xdr:colOff>
                <xdr:row>42</xdr:row>
                <xdr:rowOff>57150</xdr:rowOff>
              </from>
              <to>
                <xdr:col>9</xdr:col>
                <xdr:colOff>466725</xdr:colOff>
                <xdr:row>84</xdr:row>
                <xdr:rowOff>152400</xdr:rowOff>
              </to>
            </anchor>
          </objectPr>
        </oleObject>
      </mc:Choice>
      <mc:Fallback>
        <oleObject progId="Word.Document.12" shapeId="8195" r:id="rId6"/>
      </mc:Fallback>
    </mc:AlternateContent>
    <mc:AlternateContent xmlns:mc="http://schemas.openxmlformats.org/markup-compatibility/2006">
      <mc:Choice Requires="x14">
        <oleObject progId="Word.Document.12" shapeId="8196" r:id="rId8">
          <objectPr defaultSize="0" r:id="rId9">
            <anchor moveWithCells="1">
              <from>
                <xdr:col>0</xdr:col>
                <xdr:colOff>0</xdr:colOff>
                <xdr:row>85</xdr:row>
                <xdr:rowOff>28575</xdr:rowOff>
              </from>
              <to>
                <xdr:col>9</xdr:col>
                <xdr:colOff>466725</xdr:colOff>
                <xdr:row>90</xdr:row>
                <xdr:rowOff>180975</xdr:rowOff>
              </to>
            </anchor>
          </objectPr>
        </oleObject>
      </mc:Choice>
      <mc:Fallback>
        <oleObject progId="Word.Document.12" shapeId="819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A9EB-3F0F-4DEB-B393-0F88A434C308}">
  <dimension ref="A1:AG2338"/>
  <sheetViews>
    <sheetView zoomScaleNormal="100" workbookViewId="0">
      <selection activeCell="M24" sqref="M24"/>
    </sheetView>
  </sheetViews>
  <sheetFormatPr defaultRowHeight="15" x14ac:dyDescent="0.25"/>
  <cols>
    <col min="1" max="1" width="15.28515625" customWidth="1"/>
    <col min="4" max="4" width="12" customWidth="1"/>
    <col min="5" max="5" width="11" customWidth="1"/>
    <col min="26" max="26" width="10.140625" customWidth="1"/>
  </cols>
  <sheetData>
    <row r="1" spans="1:33" x14ac:dyDescent="0.25">
      <c r="B1" s="17"/>
      <c r="C1" s="17"/>
      <c r="D1" s="17"/>
      <c r="E1" s="17"/>
      <c r="G1" s="17"/>
      <c r="H1" s="17"/>
      <c r="I1" s="17"/>
      <c r="K1" s="17"/>
      <c r="L1" s="17"/>
      <c r="N1" s="17"/>
      <c r="O1" s="17"/>
      <c r="Q1" s="17" t="s">
        <v>87</v>
      </c>
      <c r="R1" s="17"/>
      <c r="T1" s="17" t="s">
        <v>86</v>
      </c>
      <c r="U1" s="17"/>
      <c r="V1" s="17"/>
      <c r="W1" s="17"/>
      <c r="X1" s="1"/>
      <c r="Y1" t="s">
        <v>88</v>
      </c>
      <c r="Z1" t="s">
        <v>30</v>
      </c>
      <c r="AA1" t="s">
        <v>91</v>
      </c>
      <c r="AB1" t="s">
        <v>89</v>
      </c>
      <c r="AC1" t="s">
        <v>90</v>
      </c>
      <c r="AD1" t="s">
        <v>34</v>
      </c>
      <c r="AE1" t="s">
        <v>121</v>
      </c>
      <c r="AF1" t="s">
        <v>19</v>
      </c>
      <c r="AG1" t="s">
        <v>120</v>
      </c>
    </row>
    <row r="2" spans="1:33" x14ac:dyDescent="0.25">
      <c r="B2" t="s">
        <v>85</v>
      </c>
      <c r="C2" t="s">
        <v>84</v>
      </c>
      <c r="D2" t="s">
        <v>115</v>
      </c>
      <c r="E2" t="s">
        <v>116</v>
      </c>
      <c r="G2" t="s">
        <v>83</v>
      </c>
      <c r="H2" t="s">
        <v>82</v>
      </c>
      <c r="I2" t="s">
        <v>81</v>
      </c>
      <c r="K2" t="s">
        <v>80</v>
      </c>
      <c r="L2" t="s">
        <v>79</v>
      </c>
      <c r="N2" t="s">
        <v>78</v>
      </c>
      <c r="O2" t="s">
        <v>77</v>
      </c>
      <c r="Q2" t="s">
        <v>78</v>
      </c>
      <c r="R2" t="s">
        <v>77</v>
      </c>
      <c r="T2" t="s">
        <v>76</v>
      </c>
      <c r="U2" t="s">
        <v>75</v>
      </c>
      <c r="V2" t="s">
        <v>74</v>
      </c>
      <c r="W2" t="s">
        <v>73</v>
      </c>
      <c r="Y2">
        <v>5</v>
      </c>
      <c r="Z2">
        <v>0.68894964456558205</v>
      </c>
      <c r="AA2">
        <v>0.177458330988883</v>
      </c>
      <c r="AB2">
        <v>13.179857254028301</v>
      </c>
      <c r="AC2">
        <v>0.46857926249504001</v>
      </c>
      <c r="AD2">
        <v>797.64998017710195</v>
      </c>
      <c r="AE2">
        <v>244.22077975799101</v>
      </c>
      <c r="AF2">
        <v>7.6651645032032496</v>
      </c>
      <c r="AG2">
        <v>0.34100551675652202</v>
      </c>
    </row>
    <row r="3" spans="1:33" x14ac:dyDescent="0.25">
      <c r="A3" s="10" t="s">
        <v>72</v>
      </c>
      <c r="B3">
        <v>3</v>
      </c>
      <c r="C3">
        <v>2</v>
      </c>
      <c r="D3">
        <f>C3*4</f>
        <v>8</v>
      </c>
      <c r="E3">
        <v>8</v>
      </c>
      <c r="G3">
        <f>B3*55.847</f>
        <v>167.541</v>
      </c>
      <c r="H3">
        <f>C3*30.974</f>
        <v>61.948</v>
      </c>
      <c r="I3" s="14">
        <f>G3+H3+(D3*15.9994)+(E3*(15.9994+(1.00797*2)))</f>
        <v>501.60691999999995</v>
      </c>
      <c r="K3">
        <f t="shared" ref="K3:L3" si="0">(G3/$I3)*100</f>
        <v>33.400854996179078</v>
      </c>
      <c r="L3">
        <f t="shared" si="0"/>
        <v>12.349909367279064</v>
      </c>
      <c r="N3">
        <f>K3*1.28648</f>
        <v>42.969531935484461</v>
      </c>
      <c r="O3">
        <f>L3*2.29116</f>
        <v>28.2956183459351</v>
      </c>
      <c r="Q3" s="6">
        <f>'Walhalla Glades'!E10</f>
        <v>14.17</v>
      </c>
      <c r="R3" s="6">
        <f>'Walhalla Glades'!E16</f>
        <v>0.81</v>
      </c>
      <c r="T3">
        <v>1</v>
      </c>
      <c r="U3">
        <f t="shared" ref="U3:U34" si="1">1-T3</f>
        <v>0</v>
      </c>
      <c r="V3">
        <f t="shared" ref="V3:V34" si="2">($T3*$Q$3)+($U3*$N$3)</f>
        <v>14.17</v>
      </c>
      <c r="W3">
        <f t="shared" ref="W3:W34" si="3">($T3*$R$3)+($U3*$O$3)</f>
        <v>0.81</v>
      </c>
      <c r="Y3">
        <v>6</v>
      </c>
      <c r="Z3">
        <v>0.86829972267150801</v>
      </c>
      <c r="AA3">
        <v>0.213285952806472</v>
      </c>
      <c r="AB3">
        <v>14.162268638610801</v>
      </c>
      <c r="AC3">
        <v>0.50341343879699696</v>
      </c>
      <c r="AD3">
        <v>1057.4444195086101</v>
      </c>
      <c r="AE3">
        <v>316.97695138009101</v>
      </c>
      <c r="AF3">
        <v>7.4134376158332804</v>
      </c>
      <c r="AG3">
        <v>0.33458298939300901</v>
      </c>
    </row>
    <row r="4" spans="1:33" x14ac:dyDescent="0.25">
      <c r="A4" s="10"/>
      <c r="I4" s="14"/>
      <c r="Q4" s="6"/>
      <c r="R4" s="6"/>
      <c r="T4">
        <f t="shared" ref="T4:T35" si="4">T3-0.01</f>
        <v>0.99</v>
      </c>
      <c r="U4">
        <f t="shared" si="1"/>
        <v>1.0000000000000009E-2</v>
      </c>
      <c r="V4">
        <f t="shared" si="2"/>
        <v>14.457995319354845</v>
      </c>
      <c r="W4">
        <f t="shared" si="3"/>
        <v>1.0848561834593513</v>
      </c>
      <c r="Y4">
        <v>7</v>
      </c>
      <c r="Z4">
        <v>1.41790831089019</v>
      </c>
      <c r="AA4">
        <v>0.30400598049163802</v>
      </c>
      <c r="AB4">
        <v>16.797981262206999</v>
      </c>
      <c r="AC4">
        <v>0.59657561779022195</v>
      </c>
      <c r="AD4">
        <v>1321.2336051187399</v>
      </c>
      <c r="AE4">
        <v>390.45266927861098</v>
      </c>
      <c r="AF4">
        <v>7.2847059263401297</v>
      </c>
      <c r="AG4">
        <v>0.32968747234491602</v>
      </c>
    </row>
    <row r="5" spans="1:33" x14ac:dyDescent="0.25">
      <c r="A5" s="10"/>
      <c r="E5" s="16"/>
      <c r="I5" s="14"/>
      <c r="Q5" s="6"/>
      <c r="R5" s="6"/>
      <c r="T5">
        <f t="shared" si="4"/>
        <v>0.98</v>
      </c>
      <c r="U5">
        <f t="shared" si="1"/>
        <v>2.0000000000000018E-2</v>
      </c>
      <c r="V5">
        <f t="shared" si="2"/>
        <v>14.74599063870969</v>
      </c>
      <c r="W5">
        <f t="shared" si="3"/>
        <v>1.3597123669187026</v>
      </c>
      <c r="Y5">
        <v>8</v>
      </c>
      <c r="Z5">
        <v>1.5362910032272299</v>
      </c>
      <c r="AA5">
        <v>0.31974855065345698</v>
      </c>
      <c r="AB5">
        <v>13.196961402893001</v>
      </c>
      <c r="AC5">
        <v>0.46929615736007602</v>
      </c>
      <c r="AD5">
        <v>903.94402678840595</v>
      </c>
      <c r="AE5">
        <v>275.33174291179398</v>
      </c>
      <c r="AF5">
        <v>6.8168599710448596</v>
      </c>
      <c r="AG5">
        <v>0.31171911358202198</v>
      </c>
    </row>
    <row r="6" spans="1:33" x14ac:dyDescent="0.25">
      <c r="A6" s="10"/>
      <c r="D6" s="15"/>
      <c r="I6" s="14"/>
      <c r="Q6" s="6"/>
      <c r="R6" s="6"/>
      <c r="T6">
        <f t="shared" si="4"/>
        <v>0.97</v>
      </c>
      <c r="U6">
        <f t="shared" si="1"/>
        <v>3.0000000000000027E-2</v>
      </c>
      <c r="V6">
        <f t="shared" si="2"/>
        <v>15.033985958064534</v>
      </c>
      <c r="W6">
        <f t="shared" si="3"/>
        <v>1.6345685503780538</v>
      </c>
      <c r="Y6">
        <v>9</v>
      </c>
      <c r="Z6">
        <v>4.6181888580322203</v>
      </c>
      <c r="AA6">
        <v>0.271018356084823</v>
      </c>
      <c r="AB6">
        <v>20.909704208373999</v>
      </c>
      <c r="AC6">
        <v>0.74209690093994096</v>
      </c>
      <c r="AD6">
        <v>2016.8560226018101</v>
      </c>
      <c r="AE6">
        <v>576.68532230381697</v>
      </c>
      <c r="AF6">
        <v>6.8553116231009597</v>
      </c>
      <c r="AG6">
        <v>0.31832131187968998</v>
      </c>
    </row>
    <row r="7" spans="1:33" x14ac:dyDescent="0.25">
      <c r="Q7" s="6"/>
      <c r="T7">
        <f t="shared" si="4"/>
        <v>0.96</v>
      </c>
      <c r="U7">
        <f t="shared" si="1"/>
        <v>4.0000000000000036E-2</v>
      </c>
      <c r="V7">
        <f t="shared" si="2"/>
        <v>15.321981277419379</v>
      </c>
      <c r="W7">
        <f t="shared" si="3"/>
        <v>1.9094247338374051</v>
      </c>
      <c r="Y7">
        <v>10</v>
      </c>
      <c r="Z7">
        <v>2.8266010284423801</v>
      </c>
      <c r="AA7">
        <v>0.40743529796600297</v>
      </c>
      <c r="AB7">
        <v>19.407821655273398</v>
      </c>
      <c r="AC7">
        <v>0.68885821104049605</v>
      </c>
      <c r="AD7">
        <v>1288.993181624</v>
      </c>
      <c r="AE7">
        <v>383.56488285867903</v>
      </c>
      <c r="AF7">
        <v>7.58851840166915</v>
      </c>
      <c r="AG7">
        <v>0.34187035779123098</v>
      </c>
    </row>
    <row r="8" spans="1:33" x14ac:dyDescent="0.25">
      <c r="T8">
        <f t="shared" si="4"/>
        <v>0.95</v>
      </c>
      <c r="U8">
        <f t="shared" si="1"/>
        <v>5.0000000000000044E-2</v>
      </c>
      <c r="V8">
        <f t="shared" si="2"/>
        <v>15.609976596774224</v>
      </c>
      <c r="W8">
        <f t="shared" si="3"/>
        <v>2.1842809172967561</v>
      </c>
      <c r="Y8">
        <v>11</v>
      </c>
      <c r="Z8">
        <v>0.48330661654472301</v>
      </c>
      <c r="AA8">
        <v>0.15927019715309099</v>
      </c>
      <c r="AB8">
        <v>12.9711103439331</v>
      </c>
      <c r="AC8">
        <v>0.46122094988822898</v>
      </c>
      <c r="AD8">
        <v>782.75278446456196</v>
      </c>
      <c r="AE8">
        <v>240.43694915479699</v>
      </c>
      <c r="AF8">
        <v>8.4142137272643396</v>
      </c>
      <c r="AG8">
        <v>0.36732339018798899</v>
      </c>
    </row>
    <row r="9" spans="1:33" x14ac:dyDescent="0.25">
      <c r="T9">
        <f t="shared" si="4"/>
        <v>0.94</v>
      </c>
      <c r="U9">
        <f t="shared" si="1"/>
        <v>6.0000000000000053E-2</v>
      </c>
      <c r="V9">
        <f t="shared" si="2"/>
        <v>15.89797191612907</v>
      </c>
      <c r="W9">
        <f t="shared" si="3"/>
        <v>2.4591371007561076</v>
      </c>
      <c r="Y9">
        <v>12</v>
      </c>
      <c r="Z9">
        <v>0.48142278194427401</v>
      </c>
      <c r="AA9">
        <v>0.14764907956123299</v>
      </c>
      <c r="AB9">
        <v>10.927448272705</v>
      </c>
      <c r="AC9">
        <v>0.38889706134796098</v>
      </c>
      <c r="AD9">
        <v>702.81203413157505</v>
      </c>
      <c r="AE9">
        <v>219.85036652395101</v>
      </c>
      <c r="AF9">
        <v>8.7222678822872499</v>
      </c>
      <c r="AG9">
        <v>0.37668859182019698</v>
      </c>
    </row>
    <row r="10" spans="1:33" x14ac:dyDescent="0.25">
      <c r="Q10" s="6"/>
      <c r="T10">
        <f t="shared" si="4"/>
        <v>0.92999999999999994</v>
      </c>
      <c r="U10">
        <f t="shared" si="1"/>
        <v>7.0000000000000062E-2</v>
      </c>
      <c r="V10">
        <f t="shared" si="2"/>
        <v>16.185967235483915</v>
      </c>
      <c r="W10">
        <f t="shared" si="3"/>
        <v>2.7339932842154586</v>
      </c>
      <c r="Y10">
        <v>13</v>
      </c>
      <c r="Z10">
        <v>0.59359711408615101</v>
      </c>
      <c r="AA10">
        <v>0.156704381108284</v>
      </c>
      <c r="AB10">
        <v>12.6758222579956</v>
      </c>
      <c r="AC10">
        <v>0.45084527134895303</v>
      </c>
      <c r="AD10">
        <v>678.06740791068296</v>
      </c>
      <c r="AE10">
        <v>298.86384133613501</v>
      </c>
      <c r="AF10">
        <v>8.2347969043696292</v>
      </c>
      <c r="AG10">
        <v>0.36107267361448597</v>
      </c>
    </row>
    <row r="11" spans="1:33" x14ac:dyDescent="0.25">
      <c r="Q11" s="6"/>
      <c r="T11">
        <f t="shared" si="4"/>
        <v>0.91999999999999993</v>
      </c>
      <c r="U11">
        <f t="shared" si="1"/>
        <v>8.0000000000000071E-2</v>
      </c>
      <c r="V11">
        <f t="shared" si="2"/>
        <v>16.47396255483876</v>
      </c>
      <c r="W11">
        <f t="shared" si="3"/>
        <v>3.0088494676748101</v>
      </c>
      <c r="Y11">
        <v>14</v>
      </c>
      <c r="Z11">
        <v>1.1406490802764799</v>
      </c>
      <c r="AA11">
        <v>0.257897198200225</v>
      </c>
      <c r="AB11">
        <v>14.944465637206999</v>
      </c>
      <c r="AC11">
        <v>0.530955970287323</v>
      </c>
      <c r="AD11">
        <v>957.59357954724101</v>
      </c>
      <c r="AE11">
        <v>289.55151623060601</v>
      </c>
      <c r="AF11">
        <v>7.9065306934372401</v>
      </c>
      <c r="AG11">
        <v>0.34989923970480902</v>
      </c>
    </row>
    <row r="12" spans="1:33" x14ac:dyDescent="0.25">
      <c r="Q12" s="6"/>
      <c r="T12">
        <f t="shared" si="4"/>
        <v>0.90999999999999992</v>
      </c>
      <c r="U12">
        <f t="shared" si="1"/>
        <v>9.000000000000008E-2</v>
      </c>
      <c r="V12">
        <f t="shared" si="2"/>
        <v>16.761957874193605</v>
      </c>
      <c r="W12">
        <f t="shared" si="3"/>
        <v>3.2837056511341611</v>
      </c>
      <c r="Y12">
        <v>15</v>
      </c>
      <c r="Z12">
        <v>1.5836757421493499</v>
      </c>
      <c r="AA12">
        <v>0.32664433121681202</v>
      </c>
      <c r="AB12">
        <v>21.979118347167901</v>
      </c>
      <c r="AC12">
        <v>0.77993428707122803</v>
      </c>
      <c r="AD12">
        <v>2215.0970579174</v>
      </c>
      <c r="AE12">
        <v>628.46878244417701</v>
      </c>
      <c r="AF12">
        <v>8.2340922443782194</v>
      </c>
      <c r="AG12">
        <v>0.36653832307920903</v>
      </c>
    </row>
    <row r="13" spans="1:33" x14ac:dyDescent="0.25">
      <c r="Q13" s="7"/>
      <c r="T13">
        <f t="shared" si="4"/>
        <v>0.89999999999999991</v>
      </c>
      <c r="U13">
        <f t="shared" si="1"/>
        <v>0.10000000000000009</v>
      </c>
      <c r="V13">
        <f t="shared" si="2"/>
        <v>17.049953193548447</v>
      </c>
      <c r="W13">
        <f t="shared" si="3"/>
        <v>3.5585618345935126</v>
      </c>
      <c r="Y13">
        <v>16</v>
      </c>
      <c r="Z13">
        <v>0.76958245038986195</v>
      </c>
      <c r="AA13">
        <v>0.19305261969566301</v>
      </c>
      <c r="AB13">
        <v>14.3056535720825</v>
      </c>
      <c r="AC13">
        <v>0.50838196277618397</v>
      </c>
      <c r="AD13">
        <v>1000.07678305515</v>
      </c>
      <c r="AE13">
        <v>303.36706586807298</v>
      </c>
      <c r="AF13">
        <v>8.0597146764913496</v>
      </c>
      <c r="AG13">
        <v>0.35444544635057401</v>
      </c>
    </row>
    <row r="14" spans="1:33" x14ac:dyDescent="0.25">
      <c r="Q14" s="6"/>
      <c r="T14">
        <f t="shared" si="4"/>
        <v>0.8899999999999999</v>
      </c>
      <c r="U14">
        <f t="shared" si="1"/>
        <v>0.1100000000000001</v>
      </c>
      <c r="V14">
        <f t="shared" si="2"/>
        <v>17.337948512903292</v>
      </c>
      <c r="W14">
        <f t="shared" si="3"/>
        <v>3.8334180180528636</v>
      </c>
      <c r="Y14">
        <v>17</v>
      </c>
      <c r="Z14">
        <v>1.44621634483337</v>
      </c>
      <c r="AA14">
        <v>0.30832421779632502</v>
      </c>
      <c r="AB14">
        <v>17.342674255371001</v>
      </c>
      <c r="AC14">
        <v>0.61584848165511996</v>
      </c>
      <c r="AD14">
        <v>1327.2124979753601</v>
      </c>
      <c r="AE14">
        <v>554.34420590326295</v>
      </c>
      <c r="AF14">
        <v>7.8196097014314399</v>
      </c>
      <c r="AG14">
        <v>0.34879228351263197</v>
      </c>
    </row>
    <row r="15" spans="1:33" x14ac:dyDescent="0.25">
      <c r="Q15" s="6"/>
      <c r="T15">
        <f t="shared" si="4"/>
        <v>0.87999999999999989</v>
      </c>
      <c r="U15">
        <f t="shared" si="1"/>
        <v>0.12000000000000011</v>
      </c>
      <c r="V15">
        <f t="shared" si="2"/>
        <v>17.625943832258137</v>
      </c>
      <c r="W15">
        <f t="shared" si="3"/>
        <v>4.1082742015122147</v>
      </c>
      <c r="Y15">
        <v>18</v>
      </c>
      <c r="Z15">
        <v>2.0819792747497501</v>
      </c>
      <c r="AA15">
        <v>0.543476462364196</v>
      </c>
      <c r="AB15">
        <v>14.458645820617599</v>
      </c>
      <c r="AC15">
        <v>0.51404350996017401</v>
      </c>
      <c r="AD15">
        <v>905.47661763250596</v>
      </c>
      <c r="AE15">
        <v>274.82470933652098</v>
      </c>
      <c r="AF15">
        <v>7.4559047031486303</v>
      </c>
      <c r="AG15">
        <v>0.334131808917011</v>
      </c>
    </row>
    <row r="16" spans="1:33" x14ac:dyDescent="0.25">
      <c r="Q16" s="6"/>
      <c r="T16">
        <f t="shared" si="4"/>
        <v>0.86999999999999988</v>
      </c>
      <c r="U16">
        <f t="shared" si="1"/>
        <v>0.13000000000000012</v>
      </c>
      <c r="V16">
        <f t="shared" si="2"/>
        <v>17.913939151612983</v>
      </c>
      <c r="W16">
        <f t="shared" si="3"/>
        <v>4.3831303849715662</v>
      </c>
      <c r="Y16">
        <v>19</v>
      </c>
      <c r="Z16">
        <v>1.39168035984039</v>
      </c>
      <c r="AA16">
        <v>0.30002367496490401</v>
      </c>
      <c r="AB16">
        <v>13.7443399429321</v>
      </c>
      <c r="AC16">
        <v>0.48964256048202498</v>
      </c>
      <c r="AD16">
        <v>741.43786483796396</v>
      </c>
      <c r="AE16">
        <v>229.926675199095</v>
      </c>
      <c r="AF16">
        <v>7.3853315796550101</v>
      </c>
      <c r="AG16">
        <v>0.332894323277168</v>
      </c>
    </row>
    <row r="17" spans="14:33" x14ac:dyDescent="0.25">
      <c r="Q17" s="6"/>
      <c r="T17">
        <f t="shared" si="4"/>
        <v>0.85999999999999988</v>
      </c>
      <c r="U17">
        <f t="shared" si="1"/>
        <v>0.14000000000000012</v>
      </c>
      <c r="V17">
        <f t="shared" si="2"/>
        <v>18.201934470967828</v>
      </c>
      <c r="W17">
        <f t="shared" si="3"/>
        <v>4.6579865684309176</v>
      </c>
      <c r="Y17">
        <v>20</v>
      </c>
      <c r="Z17">
        <v>0.84316855669021595</v>
      </c>
      <c r="AA17">
        <v>0.207842648029327</v>
      </c>
      <c r="AB17">
        <v>13.4942665100097</v>
      </c>
      <c r="AC17">
        <v>0.48098218441009499</v>
      </c>
      <c r="AD17">
        <v>809.27478703844997</v>
      </c>
      <c r="AE17">
        <v>248.296265270144</v>
      </c>
      <c r="AF17">
        <v>7.80064365259725</v>
      </c>
      <c r="AG17">
        <v>0.34776691659410702</v>
      </c>
    </row>
    <row r="18" spans="14:33" x14ac:dyDescent="0.25">
      <c r="Q18" s="7"/>
      <c r="T18">
        <f t="shared" si="4"/>
        <v>0.84999999999999987</v>
      </c>
      <c r="U18">
        <f t="shared" si="1"/>
        <v>0.15000000000000013</v>
      </c>
      <c r="V18">
        <f t="shared" si="2"/>
        <v>18.489929790322673</v>
      </c>
      <c r="W18">
        <f t="shared" si="3"/>
        <v>4.9328427518902682</v>
      </c>
      <c r="Y18">
        <v>21</v>
      </c>
      <c r="Z18">
        <v>0.73340934514999301</v>
      </c>
      <c r="AA18">
        <v>0.185822874307632</v>
      </c>
      <c r="AB18">
        <v>13.341921806335399</v>
      </c>
      <c r="AC18">
        <v>0.47439599037170399</v>
      </c>
      <c r="AD18">
        <v>825.95166199809501</v>
      </c>
      <c r="AE18">
        <v>254.16611385263599</v>
      </c>
      <c r="AF18">
        <v>7.9076980230151301</v>
      </c>
      <c r="AG18">
        <v>0.348946029040691</v>
      </c>
    </row>
    <row r="19" spans="14:33" x14ac:dyDescent="0.25">
      <c r="N19" s="11"/>
      <c r="Q19" s="6"/>
      <c r="T19">
        <f t="shared" si="4"/>
        <v>0.83999999999999986</v>
      </c>
      <c r="U19">
        <f t="shared" si="1"/>
        <v>0.16000000000000014</v>
      </c>
      <c r="V19">
        <f t="shared" si="2"/>
        <v>18.777925109677518</v>
      </c>
      <c r="W19">
        <f t="shared" si="3"/>
        <v>5.2076989353496197</v>
      </c>
      <c r="Y19">
        <v>22</v>
      </c>
      <c r="Z19">
        <v>0.91196811199188199</v>
      </c>
      <c r="AA19">
        <v>0.22104200720787001</v>
      </c>
      <c r="AB19">
        <v>14.617114067077599</v>
      </c>
      <c r="AC19">
        <v>0.51942366361617998</v>
      </c>
      <c r="AD19">
        <v>914.79276473856601</v>
      </c>
      <c r="AE19">
        <v>279.45997529933402</v>
      </c>
      <c r="AF19">
        <v>6.7234504512314999</v>
      </c>
      <c r="AG19">
        <v>0.44030768502740197</v>
      </c>
    </row>
    <row r="20" spans="14:33" x14ac:dyDescent="0.25">
      <c r="N20" s="11"/>
      <c r="P20" s="11"/>
      <c r="T20">
        <f t="shared" si="4"/>
        <v>0.82999999999999985</v>
      </c>
      <c r="U20">
        <f t="shared" si="1"/>
        <v>0.17000000000000015</v>
      </c>
      <c r="V20">
        <f t="shared" si="2"/>
        <v>19.06592042903236</v>
      </c>
      <c r="W20">
        <f t="shared" si="3"/>
        <v>5.4825551188089712</v>
      </c>
      <c r="Y20">
        <v>23</v>
      </c>
      <c r="Z20">
        <v>1.51765513420104</v>
      </c>
      <c r="AA20">
        <v>0.31679230928420998</v>
      </c>
      <c r="AB20">
        <v>15.3929281234741</v>
      </c>
      <c r="AC20">
        <v>0.54842674732208196</v>
      </c>
      <c r="AD20">
        <v>964.79393306225802</v>
      </c>
      <c r="AE20">
        <v>293.38934144574398</v>
      </c>
      <c r="AF20">
        <v>8.0951902661014401</v>
      </c>
      <c r="AG20">
        <v>0.35693639849998698</v>
      </c>
    </row>
    <row r="21" spans="14:33" x14ac:dyDescent="0.25">
      <c r="N21" s="11"/>
      <c r="P21" s="11"/>
      <c r="T21">
        <f t="shared" si="4"/>
        <v>0.81999999999999984</v>
      </c>
      <c r="U21">
        <f t="shared" si="1"/>
        <v>0.18000000000000016</v>
      </c>
      <c r="V21">
        <f t="shared" si="2"/>
        <v>19.353915748387209</v>
      </c>
      <c r="W21">
        <f t="shared" si="3"/>
        <v>5.7574113022683227</v>
      </c>
      <c r="Y21">
        <v>24</v>
      </c>
      <c r="Z21">
        <v>0.87683004140853804</v>
      </c>
      <c r="AA21">
        <v>0.21433071792125699</v>
      </c>
      <c r="AB21">
        <v>12.176885604858301</v>
      </c>
      <c r="AC21">
        <v>0.43331846594810403</v>
      </c>
      <c r="AD21">
        <v>783.98851791435402</v>
      </c>
      <c r="AE21">
        <v>240.334710571275</v>
      </c>
      <c r="AF21">
        <v>8.1450111681962891</v>
      </c>
      <c r="AG21">
        <v>0.35731338936172702</v>
      </c>
    </row>
    <row r="22" spans="14:33" x14ac:dyDescent="0.25">
      <c r="N22" s="11"/>
      <c r="T22">
        <f t="shared" si="4"/>
        <v>0.80999999999999983</v>
      </c>
      <c r="U22">
        <f t="shared" si="1"/>
        <v>0.19000000000000017</v>
      </c>
      <c r="V22">
        <f t="shared" si="2"/>
        <v>19.641911067742051</v>
      </c>
      <c r="W22">
        <f t="shared" si="3"/>
        <v>6.0322674857276741</v>
      </c>
      <c r="Y22">
        <v>25</v>
      </c>
      <c r="Z22">
        <v>0.60999155044555597</v>
      </c>
      <c r="AA22">
        <v>0.16063638031482599</v>
      </c>
      <c r="AB22">
        <v>13.71431350708</v>
      </c>
      <c r="AC22">
        <v>0.48743417859077398</v>
      </c>
      <c r="AD22">
        <v>779.69719595264996</v>
      </c>
      <c r="AE22">
        <v>239.509931773478</v>
      </c>
      <c r="AF22">
        <v>7.78566799546984</v>
      </c>
      <c r="AG22">
        <v>0.344501982152981</v>
      </c>
    </row>
    <row r="23" spans="14:33" x14ac:dyDescent="0.25">
      <c r="T23">
        <f t="shared" si="4"/>
        <v>0.79999999999999982</v>
      </c>
      <c r="U23">
        <f t="shared" si="1"/>
        <v>0.20000000000000018</v>
      </c>
      <c r="V23">
        <f t="shared" si="2"/>
        <v>19.929906387096896</v>
      </c>
      <c r="W23">
        <f t="shared" si="3"/>
        <v>6.3071236691870247</v>
      </c>
      <c r="Y23">
        <v>26</v>
      </c>
      <c r="Z23">
        <v>0.56741684675216597</v>
      </c>
      <c r="AA23">
        <v>0.15008927881717599</v>
      </c>
      <c r="AB23">
        <v>11.452526092529199</v>
      </c>
      <c r="AC23">
        <v>0.40742370486259399</v>
      </c>
      <c r="AD23">
        <v>938.81189252316096</v>
      </c>
      <c r="AE23">
        <v>283.56848729311599</v>
      </c>
      <c r="AF23">
        <v>8.2595993108013595</v>
      </c>
      <c r="AG23">
        <v>0.359635185975412</v>
      </c>
    </row>
    <row r="24" spans="14:33" x14ac:dyDescent="0.25">
      <c r="T24">
        <f t="shared" si="4"/>
        <v>0.78999999999999981</v>
      </c>
      <c r="U24">
        <f t="shared" si="1"/>
        <v>0.21000000000000019</v>
      </c>
      <c r="V24">
        <f t="shared" si="2"/>
        <v>20.217901706451741</v>
      </c>
      <c r="W24">
        <f t="shared" si="3"/>
        <v>6.5819798526463762</v>
      </c>
      <c r="Y24">
        <v>27</v>
      </c>
      <c r="Z24">
        <v>0.78261297941207797</v>
      </c>
      <c r="AA24">
        <v>0.19544735550880399</v>
      </c>
      <c r="AB24">
        <v>13.705878257751399</v>
      </c>
      <c r="AC24">
        <v>0.48733997344970698</v>
      </c>
      <c r="AD24">
        <v>849.03585660880003</v>
      </c>
      <c r="AE24">
        <v>259.879808290374</v>
      </c>
      <c r="AF24">
        <v>7.7281501163191999</v>
      </c>
      <c r="AG24">
        <v>0.34333272152073302</v>
      </c>
    </row>
    <row r="25" spans="14:33" x14ac:dyDescent="0.25">
      <c r="T25">
        <f t="shared" si="4"/>
        <v>0.7799999999999998</v>
      </c>
      <c r="U25">
        <f t="shared" si="1"/>
        <v>0.2200000000000002</v>
      </c>
      <c r="V25">
        <f t="shared" si="2"/>
        <v>20.505897025806586</v>
      </c>
      <c r="W25">
        <f t="shared" si="3"/>
        <v>6.8568360361057277</v>
      </c>
      <c r="Y25">
        <v>28</v>
      </c>
      <c r="Z25">
        <v>0.64558684825897195</v>
      </c>
      <c r="AA25">
        <v>0.167223080992698</v>
      </c>
      <c r="AB25">
        <v>16.3037014007568</v>
      </c>
      <c r="AC25">
        <v>0.579254269599914</v>
      </c>
      <c r="AD25">
        <v>1532.4310159117599</v>
      </c>
      <c r="AE25">
        <v>446.73791522863002</v>
      </c>
      <c r="AF25">
        <v>8.2488376539013295</v>
      </c>
      <c r="AG25">
        <v>0.36235243564639402</v>
      </c>
    </row>
    <row r="26" spans="14:33" x14ac:dyDescent="0.25">
      <c r="T26">
        <f t="shared" si="4"/>
        <v>0.7699999999999998</v>
      </c>
      <c r="U26">
        <f t="shared" si="1"/>
        <v>0.2300000000000002</v>
      </c>
      <c r="V26">
        <f t="shared" si="2"/>
        <v>20.793892345161431</v>
      </c>
      <c r="W26">
        <f t="shared" si="3"/>
        <v>7.1316922195650783</v>
      </c>
      <c r="Y26">
        <v>29</v>
      </c>
      <c r="Z26">
        <v>0.76208436489105202</v>
      </c>
      <c r="AA26">
        <v>0.19154794514179199</v>
      </c>
      <c r="AB26">
        <v>11.9453945159912</v>
      </c>
      <c r="AC26">
        <v>0.42518943548202498</v>
      </c>
      <c r="AD26">
        <v>787.33702507780504</v>
      </c>
      <c r="AE26">
        <v>241.48482983541101</v>
      </c>
      <c r="AF26">
        <v>8.6666605896968498</v>
      </c>
      <c r="AG26">
        <v>0.37298252698248502</v>
      </c>
    </row>
    <row r="27" spans="14:33" x14ac:dyDescent="0.25">
      <c r="T27">
        <f t="shared" si="4"/>
        <v>0.75999999999999979</v>
      </c>
      <c r="U27">
        <f t="shared" si="1"/>
        <v>0.24000000000000021</v>
      </c>
      <c r="V27">
        <f t="shared" si="2"/>
        <v>21.081887664516277</v>
      </c>
      <c r="W27">
        <f t="shared" si="3"/>
        <v>7.4065484030244297</v>
      </c>
      <c r="Y27">
        <v>30</v>
      </c>
      <c r="Z27">
        <v>0.96419852972030595</v>
      </c>
      <c r="AA27">
        <v>0.32576227188110302</v>
      </c>
      <c r="AB27">
        <v>13.372072219848601</v>
      </c>
      <c r="AC27">
        <v>0.475391805171966</v>
      </c>
      <c r="AD27">
        <v>1017.53376366712</v>
      </c>
      <c r="AE27">
        <v>308.97044374219399</v>
      </c>
      <c r="AF27">
        <v>7.8301332112984303</v>
      </c>
      <c r="AG27">
        <v>0.54202642230013998</v>
      </c>
    </row>
    <row r="28" spans="14:33" x14ac:dyDescent="0.25">
      <c r="T28">
        <f t="shared" si="4"/>
        <v>0.74999999999999978</v>
      </c>
      <c r="U28">
        <f t="shared" si="1"/>
        <v>0.25000000000000022</v>
      </c>
      <c r="V28">
        <f t="shared" si="2"/>
        <v>21.369882983871122</v>
      </c>
      <c r="W28">
        <f t="shared" si="3"/>
        <v>7.6814045864837812</v>
      </c>
      <c r="Y28">
        <v>31</v>
      </c>
      <c r="Z28">
        <v>0.70233231782913197</v>
      </c>
      <c r="AA28">
        <v>0.179462194442749</v>
      </c>
      <c r="AB28">
        <v>12.3647871017456</v>
      </c>
      <c r="AC28">
        <v>0.43971559405326799</v>
      </c>
      <c r="AD28">
        <v>741.22308661986199</v>
      </c>
      <c r="AE28">
        <v>322.94390857511399</v>
      </c>
      <c r="AF28">
        <v>8.1845876780960491</v>
      </c>
      <c r="AG28">
        <v>0.357135669782495</v>
      </c>
    </row>
    <row r="29" spans="14:33" x14ac:dyDescent="0.25">
      <c r="T29">
        <f t="shared" si="4"/>
        <v>0.73999999999999977</v>
      </c>
      <c r="U29">
        <f t="shared" si="1"/>
        <v>0.26000000000000023</v>
      </c>
      <c r="V29">
        <f t="shared" si="2"/>
        <v>21.657878303225964</v>
      </c>
      <c r="W29">
        <f t="shared" si="3"/>
        <v>7.9562607699431327</v>
      </c>
      <c r="Y29">
        <v>32</v>
      </c>
      <c r="Z29">
        <v>0.50913816690444902</v>
      </c>
      <c r="AA29">
        <v>0.13753108680248199</v>
      </c>
      <c r="AB29">
        <v>12.375539779663001</v>
      </c>
      <c r="AC29">
        <v>0.44023385643959001</v>
      </c>
      <c r="AD29">
        <v>842.75538134878605</v>
      </c>
      <c r="AE29">
        <v>257.05739538586101</v>
      </c>
      <c r="AF29">
        <v>8.1544291176304107</v>
      </c>
      <c r="AG29">
        <v>0.355674967167048</v>
      </c>
    </row>
    <row r="30" spans="14:33" x14ac:dyDescent="0.25">
      <c r="T30">
        <f t="shared" si="4"/>
        <v>0.72999999999999976</v>
      </c>
      <c r="U30">
        <f t="shared" si="1"/>
        <v>0.27000000000000024</v>
      </c>
      <c r="V30">
        <f t="shared" si="2"/>
        <v>21.945873622580812</v>
      </c>
      <c r="W30">
        <f t="shared" si="3"/>
        <v>8.2311169534024842</v>
      </c>
      <c r="Y30">
        <v>33</v>
      </c>
      <c r="Z30">
        <v>0.44990041851997298</v>
      </c>
      <c r="AA30">
        <v>0.14905862510204301</v>
      </c>
      <c r="AB30">
        <v>12.6170330047607</v>
      </c>
      <c r="AC30">
        <v>0.44865748286247198</v>
      </c>
      <c r="AD30">
        <v>811.41292039991401</v>
      </c>
      <c r="AE30">
        <v>248.26928362281399</v>
      </c>
      <c r="AF30">
        <v>8.5386280488760899</v>
      </c>
      <c r="AG30">
        <v>0.36984171658026699</v>
      </c>
    </row>
    <row r="31" spans="14:33" x14ac:dyDescent="0.25">
      <c r="T31">
        <f t="shared" si="4"/>
        <v>0.71999999999999975</v>
      </c>
      <c r="U31">
        <f t="shared" si="1"/>
        <v>0.28000000000000025</v>
      </c>
      <c r="V31">
        <f t="shared" si="2"/>
        <v>22.233868941935658</v>
      </c>
      <c r="W31">
        <f t="shared" si="3"/>
        <v>8.5059731368618348</v>
      </c>
      <c r="Y31">
        <v>34</v>
      </c>
      <c r="Z31">
        <v>0.44229248166084201</v>
      </c>
      <c r="AA31">
        <v>0.17138703167438499</v>
      </c>
      <c r="AB31">
        <v>12.9597463607788</v>
      </c>
      <c r="AC31">
        <v>0.460819572210311</v>
      </c>
      <c r="AD31">
        <v>810.79991803473695</v>
      </c>
      <c r="AE31">
        <v>247.95738633305299</v>
      </c>
      <c r="AF31">
        <v>8.5177049813210495</v>
      </c>
      <c r="AG31">
        <v>0.36988939191745901</v>
      </c>
    </row>
    <row r="32" spans="14:33" x14ac:dyDescent="0.25">
      <c r="T32">
        <f t="shared" si="4"/>
        <v>0.70999999999999974</v>
      </c>
      <c r="U32">
        <f t="shared" si="1"/>
        <v>0.29000000000000026</v>
      </c>
      <c r="V32">
        <f t="shared" si="2"/>
        <v>22.521864261290503</v>
      </c>
      <c r="W32">
        <f t="shared" si="3"/>
        <v>8.7808293203211853</v>
      </c>
      <c r="Y32">
        <v>35</v>
      </c>
      <c r="Z32">
        <v>0.58423542976379395</v>
      </c>
      <c r="AA32">
        <v>0.154167115688323</v>
      </c>
      <c r="AB32">
        <v>14.180481910705501</v>
      </c>
      <c r="AC32">
        <v>0.50415641069412198</v>
      </c>
      <c r="AD32">
        <v>1034.9101074078001</v>
      </c>
      <c r="AE32">
        <v>311.37396362697598</v>
      </c>
      <c r="AF32">
        <v>8.3417452461804302</v>
      </c>
      <c r="AG32">
        <v>0.36379411259162198</v>
      </c>
    </row>
    <row r="33" spans="2:33" x14ac:dyDescent="0.25">
      <c r="T33">
        <f t="shared" si="4"/>
        <v>0.69999999999999973</v>
      </c>
      <c r="U33">
        <f t="shared" si="1"/>
        <v>0.30000000000000027</v>
      </c>
      <c r="V33">
        <f t="shared" si="2"/>
        <v>22.809859580645345</v>
      </c>
      <c r="W33">
        <f t="shared" si="3"/>
        <v>9.0556855037805377</v>
      </c>
      <c r="Y33">
        <v>36</v>
      </c>
      <c r="Z33">
        <v>0.54235070943832397</v>
      </c>
      <c r="AA33">
        <v>0.16419470310211101</v>
      </c>
      <c r="AB33">
        <v>14.2323894500732</v>
      </c>
      <c r="AC33">
        <v>0.50627142190933205</v>
      </c>
      <c r="AD33">
        <v>1142.08445315172</v>
      </c>
      <c r="AE33">
        <v>339.73814402736099</v>
      </c>
      <c r="AF33">
        <v>8.2417686998332709</v>
      </c>
      <c r="AG33">
        <v>0.359751282781059</v>
      </c>
    </row>
    <row r="34" spans="2:33" x14ac:dyDescent="0.25">
      <c r="T34">
        <f t="shared" si="4"/>
        <v>0.68999999999999972</v>
      </c>
      <c r="U34">
        <f t="shared" si="1"/>
        <v>0.31000000000000028</v>
      </c>
      <c r="V34">
        <f t="shared" si="2"/>
        <v>23.097854900000193</v>
      </c>
      <c r="W34">
        <f t="shared" si="3"/>
        <v>9.3305416872398883</v>
      </c>
      <c r="Y34">
        <v>37</v>
      </c>
      <c r="Z34">
        <v>0.44984596967697099</v>
      </c>
      <c r="AA34">
        <v>0.15389946103096</v>
      </c>
      <c r="AB34">
        <v>15.0732870101928</v>
      </c>
      <c r="AC34">
        <v>0.53554403781890803</v>
      </c>
      <c r="AD34">
        <v>981.25332421793803</v>
      </c>
      <c r="AE34">
        <v>297.20653174056002</v>
      </c>
      <c r="AF34">
        <v>8.2725746468602992</v>
      </c>
      <c r="AG34">
        <v>0.362909217752927</v>
      </c>
    </row>
    <row r="35" spans="2:33" x14ac:dyDescent="0.25">
      <c r="T35">
        <f t="shared" si="4"/>
        <v>0.67999999999999972</v>
      </c>
      <c r="U35">
        <f t="shared" ref="U35:U66" si="5">1-T35</f>
        <v>0.32000000000000028</v>
      </c>
      <c r="V35">
        <f t="shared" ref="V35:V66" si="6">($T35*$Q$3)+($U35*$N$3)</f>
        <v>23.385850219355035</v>
      </c>
      <c r="W35">
        <f t="shared" ref="W35:W66" si="7">($T35*$R$3)+($U35*$O$3)</f>
        <v>9.6053978706992407</v>
      </c>
      <c r="Y35">
        <v>38</v>
      </c>
      <c r="Z35">
        <v>0.56530988216400102</v>
      </c>
      <c r="AA35">
        <v>0.150527909398078</v>
      </c>
      <c r="AB35">
        <v>15.649562835693301</v>
      </c>
      <c r="AC35">
        <v>0.555894374847412</v>
      </c>
      <c r="AD35">
        <v>1281.8103944836901</v>
      </c>
      <c r="AE35">
        <v>378.60243158692703</v>
      </c>
      <c r="AF35">
        <v>8.2139684435389793</v>
      </c>
      <c r="AG35">
        <v>0.36107706148159402</v>
      </c>
    </row>
    <row r="36" spans="2:33" x14ac:dyDescent="0.25">
      <c r="C36" t="s">
        <v>92</v>
      </c>
      <c r="D36" t="s">
        <v>93</v>
      </c>
      <c r="T36">
        <f t="shared" ref="T36:T67" si="8">T35-0.01</f>
        <v>0.66999999999999971</v>
      </c>
      <c r="U36">
        <f t="shared" si="5"/>
        <v>0.33000000000000029</v>
      </c>
      <c r="V36">
        <f t="shared" si="6"/>
        <v>23.673845538709884</v>
      </c>
      <c r="W36">
        <f t="shared" si="7"/>
        <v>9.8802540541585913</v>
      </c>
      <c r="Y36">
        <v>39</v>
      </c>
      <c r="Z36">
        <v>0.532118380069732</v>
      </c>
      <c r="AA36">
        <v>0.152841106057167</v>
      </c>
      <c r="AB36">
        <v>13.5285120010375</v>
      </c>
      <c r="AC36">
        <v>0.48090836405754001</v>
      </c>
      <c r="AD36">
        <v>681.79773791556499</v>
      </c>
      <c r="AE36">
        <v>212.94727734067399</v>
      </c>
      <c r="AF36">
        <v>7.4925747185125404</v>
      </c>
      <c r="AG36">
        <v>0.334332000382776</v>
      </c>
    </row>
    <row r="37" spans="2:33" x14ac:dyDescent="0.25">
      <c r="B37" s="12">
        <v>0</v>
      </c>
      <c r="C37">
        <f>W3</f>
        <v>0.81</v>
      </c>
      <c r="D37">
        <f>V3</f>
        <v>14.17</v>
      </c>
      <c r="T37">
        <f t="shared" si="8"/>
        <v>0.6599999999999997</v>
      </c>
      <c r="U37">
        <f t="shared" si="5"/>
        <v>0.3400000000000003</v>
      </c>
      <c r="V37">
        <f t="shared" si="6"/>
        <v>23.961840858064726</v>
      </c>
      <c r="W37">
        <f t="shared" si="7"/>
        <v>10.155110237617942</v>
      </c>
      <c r="Y37">
        <v>40</v>
      </c>
      <c r="Z37">
        <v>0.50997352600097601</v>
      </c>
      <c r="AA37">
        <v>0.13745649158954601</v>
      </c>
      <c r="AB37">
        <v>13.0909709930419</v>
      </c>
      <c r="AC37">
        <v>0.46539196372032099</v>
      </c>
      <c r="AD37">
        <v>880.98926892679901</v>
      </c>
      <c r="AE37">
        <v>267.74287653111901</v>
      </c>
      <c r="AF37">
        <v>7.4541335760173801</v>
      </c>
      <c r="AG37">
        <v>0.52546591881109495</v>
      </c>
    </row>
    <row r="38" spans="2:33" x14ac:dyDescent="0.25">
      <c r="B38" s="12">
        <v>0.1</v>
      </c>
      <c r="C38">
        <f>W13</f>
        <v>3.5585618345935126</v>
      </c>
      <c r="D38">
        <f>V13</f>
        <v>17.049953193548447</v>
      </c>
      <c r="T38">
        <f t="shared" si="8"/>
        <v>0.64999999999999969</v>
      </c>
      <c r="U38">
        <f t="shared" si="5"/>
        <v>0.35000000000000031</v>
      </c>
      <c r="V38">
        <f t="shared" si="6"/>
        <v>24.249836177419571</v>
      </c>
      <c r="W38">
        <f t="shared" si="7"/>
        <v>10.429966421077294</v>
      </c>
      <c r="Y38">
        <v>41</v>
      </c>
      <c r="Z38">
        <v>0.51442700624465898</v>
      </c>
      <c r="AA38">
        <v>0.16670694947242701</v>
      </c>
      <c r="AB38">
        <v>13.479266166686999</v>
      </c>
      <c r="AC38">
        <v>0.47914788126945401</v>
      </c>
      <c r="AD38">
        <v>880.73501125793996</v>
      </c>
      <c r="AE38">
        <v>268.02638004136099</v>
      </c>
      <c r="AF38">
        <v>8.5967603879739496</v>
      </c>
      <c r="AG38">
        <v>0.37251338150107199</v>
      </c>
    </row>
    <row r="39" spans="2:33" x14ac:dyDescent="0.25">
      <c r="B39" s="12">
        <v>0.2</v>
      </c>
      <c r="C39">
        <f>W23</f>
        <v>6.3071236691870247</v>
      </c>
      <c r="D39">
        <f>V22</f>
        <v>19.641911067742051</v>
      </c>
      <c r="T39">
        <f t="shared" si="8"/>
        <v>0.63999999999999968</v>
      </c>
      <c r="U39">
        <f t="shared" si="5"/>
        <v>0.36000000000000032</v>
      </c>
      <c r="V39">
        <f t="shared" si="6"/>
        <v>24.537831496774416</v>
      </c>
      <c r="W39">
        <f t="shared" si="7"/>
        <v>10.704822604536645</v>
      </c>
      <c r="Y39">
        <v>42</v>
      </c>
      <c r="Z39">
        <v>0.98168700933456399</v>
      </c>
      <c r="AA39">
        <v>0.23346875607967299</v>
      </c>
      <c r="AB39">
        <v>13.430024147033601</v>
      </c>
      <c r="AC39">
        <v>0.47741815447807301</v>
      </c>
      <c r="AD39">
        <v>1022.50011728127</v>
      </c>
      <c r="AE39">
        <v>307.62611794652099</v>
      </c>
      <c r="AF39">
        <v>7.3985876072762498</v>
      </c>
      <c r="AG39">
        <v>0.332733561123991</v>
      </c>
    </row>
    <row r="40" spans="2:33" x14ac:dyDescent="0.25">
      <c r="B40" s="12">
        <v>0.3</v>
      </c>
      <c r="C40">
        <f>W33</f>
        <v>9.0556855037805377</v>
      </c>
      <c r="D40">
        <f>V33</f>
        <v>22.809859580645345</v>
      </c>
      <c r="T40">
        <f t="shared" si="8"/>
        <v>0.62999999999999967</v>
      </c>
      <c r="U40">
        <f t="shared" si="5"/>
        <v>0.37000000000000033</v>
      </c>
      <c r="V40">
        <f t="shared" si="6"/>
        <v>24.825826816129261</v>
      </c>
      <c r="W40">
        <f t="shared" si="7"/>
        <v>10.979678787995995</v>
      </c>
      <c r="Y40">
        <v>43</v>
      </c>
      <c r="Z40">
        <v>1.0465842485427801</v>
      </c>
      <c r="AA40">
        <v>0.24522280693054199</v>
      </c>
      <c r="AB40">
        <v>14.084311485290501</v>
      </c>
      <c r="AC40">
        <v>0.50059473514556796</v>
      </c>
      <c r="AD40">
        <v>780.10769350762098</v>
      </c>
      <c r="AE40">
        <v>241.36780635340801</v>
      </c>
      <c r="AF40">
        <v>7.6736873721277101</v>
      </c>
      <c r="AG40">
        <v>0.34006694784100799</v>
      </c>
    </row>
    <row r="41" spans="2:33" x14ac:dyDescent="0.25">
      <c r="T41">
        <f t="shared" si="8"/>
        <v>0.61999999999999966</v>
      </c>
      <c r="U41">
        <f t="shared" si="5"/>
        <v>0.38000000000000034</v>
      </c>
      <c r="V41">
        <f t="shared" si="6"/>
        <v>25.113822135484106</v>
      </c>
      <c r="W41">
        <f t="shared" si="7"/>
        <v>11.254534971455348</v>
      </c>
      <c r="Y41">
        <v>44</v>
      </c>
      <c r="Z41">
        <v>0.76748341321945102</v>
      </c>
      <c r="AA41">
        <v>0.19252377748489299</v>
      </c>
      <c r="AB41">
        <v>13.7279901504516</v>
      </c>
      <c r="AC41">
        <v>0.48792186379432601</v>
      </c>
      <c r="AD41">
        <v>800.58552331748194</v>
      </c>
      <c r="AE41">
        <v>245.70665974239901</v>
      </c>
      <c r="AF41">
        <v>8.6275708042983297</v>
      </c>
      <c r="AG41">
        <v>0.37242407051742599</v>
      </c>
    </row>
    <row r="42" spans="2:33" x14ac:dyDescent="0.25">
      <c r="C42" t="s">
        <v>92</v>
      </c>
      <c r="D42" t="s">
        <v>93</v>
      </c>
      <c r="T42">
        <f t="shared" si="8"/>
        <v>0.60999999999999965</v>
      </c>
      <c r="U42">
        <f t="shared" si="5"/>
        <v>0.39000000000000035</v>
      </c>
      <c r="V42">
        <f t="shared" si="6"/>
        <v>25.401817454838952</v>
      </c>
      <c r="W42">
        <f t="shared" si="7"/>
        <v>11.529391154914698</v>
      </c>
      <c r="Y42">
        <v>45</v>
      </c>
      <c r="Z42">
        <v>0.68374437093734697</v>
      </c>
      <c r="AA42">
        <v>0.17507769167423201</v>
      </c>
      <c r="AB42">
        <v>15.063894271850501</v>
      </c>
      <c r="AC42">
        <v>0.53519856929778997</v>
      </c>
      <c r="AD42">
        <v>1173.23126483799</v>
      </c>
      <c r="AE42">
        <v>493.62549614314997</v>
      </c>
      <c r="AF42">
        <v>8.1279682829632005</v>
      </c>
      <c r="AG42">
        <v>0.35642987294078199</v>
      </c>
    </row>
    <row r="43" spans="2:33" x14ac:dyDescent="0.25">
      <c r="C43">
        <v>2</v>
      </c>
      <c r="D43">
        <v>0</v>
      </c>
      <c r="T43">
        <f t="shared" si="8"/>
        <v>0.59999999999999964</v>
      </c>
      <c r="U43">
        <f t="shared" si="5"/>
        <v>0.40000000000000036</v>
      </c>
      <c r="V43">
        <f t="shared" si="6"/>
        <v>25.689812774193793</v>
      </c>
      <c r="W43">
        <f t="shared" si="7"/>
        <v>11.804247338374051</v>
      </c>
      <c r="Y43">
        <v>46</v>
      </c>
      <c r="Z43">
        <v>1.04529273509979</v>
      </c>
      <c r="AA43">
        <v>0.24289482831954901</v>
      </c>
      <c r="AB43">
        <v>16.6337280273437</v>
      </c>
      <c r="AC43">
        <v>0.59072953462600697</v>
      </c>
      <c r="AD43">
        <v>1229.27451650587</v>
      </c>
      <c r="AE43">
        <v>363.76409586334597</v>
      </c>
      <c r="AF43">
        <v>8.3129019421554204</v>
      </c>
      <c r="AG43">
        <v>0.36455417000798701</v>
      </c>
    </row>
    <row r="44" spans="2:33" x14ac:dyDescent="0.25">
      <c r="C44">
        <v>2</v>
      </c>
      <c r="D44">
        <v>40</v>
      </c>
      <c r="T44">
        <f t="shared" si="8"/>
        <v>0.58999999999999964</v>
      </c>
      <c r="U44">
        <f t="shared" si="5"/>
        <v>0.41000000000000036</v>
      </c>
      <c r="V44">
        <f t="shared" si="6"/>
        <v>25.977808093548639</v>
      </c>
      <c r="W44">
        <f t="shared" si="7"/>
        <v>12.079103521833401</v>
      </c>
      <c r="Y44">
        <v>47</v>
      </c>
      <c r="Z44">
        <v>1.46065509319305</v>
      </c>
      <c r="AA44">
        <v>0.30963894724845797</v>
      </c>
      <c r="AB44">
        <v>13.3914222717285</v>
      </c>
      <c r="AC44">
        <v>0.476125657558441</v>
      </c>
      <c r="AD44">
        <v>643.47345058868098</v>
      </c>
      <c r="AE44">
        <v>203.53397947600999</v>
      </c>
      <c r="AF44">
        <v>7.9483884352486003</v>
      </c>
      <c r="AG44">
        <v>0.34776675513300198</v>
      </c>
    </row>
    <row r="45" spans="2:33" x14ac:dyDescent="0.25">
      <c r="T45">
        <f t="shared" si="8"/>
        <v>0.57999999999999963</v>
      </c>
      <c r="U45">
        <f t="shared" si="5"/>
        <v>0.42000000000000037</v>
      </c>
      <c r="V45">
        <f t="shared" si="6"/>
        <v>26.265803412903484</v>
      </c>
      <c r="W45">
        <f t="shared" si="7"/>
        <v>12.353959705292752</v>
      </c>
      <c r="Y45">
        <v>48</v>
      </c>
      <c r="Z45">
        <v>0.47117546200752197</v>
      </c>
      <c r="AA45">
        <v>0.23095135390758501</v>
      </c>
      <c r="AB45">
        <v>13.894628524780201</v>
      </c>
      <c r="AC45">
        <v>0.494352966547012</v>
      </c>
      <c r="AD45">
        <v>830.72467747589201</v>
      </c>
      <c r="AE45">
        <v>254.15331938707001</v>
      </c>
      <c r="AF45">
        <v>7.8207939969353397</v>
      </c>
      <c r="AG45">
        <v>0.345867580699457</v>
      </c>
    </row>
    <row r="46" spans="2:33" x14ac:dyDescent="0.25">
      <c r="T46">
        <f t="shared" si="8"/>
        <v>0.56999999999999962</v>
      </c>
      <c r="U46">
        <f t="shared" si="5"/>
        <v>0.43000000000000038</v>
      </c>
      <c r="V46">
        <f t="shared" si="6"/>
        <v>26.553798732258329</v>
      </c>
      <c r="W46">
        <f t="shared" si="7"/>
        <v>12.628815888752104</v>
      </c>
      <c r="Y46">
        <v>49</v>
      </c>
      <c r="Z46">
        <v>0.59616315364837602</v>
      </c>
      <c r="AA46">
        <v>0.15734010934829701</v>
      </c>
      <c r="AB46">
        <v>12.747569084167401</v>
      </c>
      <c r="AC46">
        <v>0.45347338914871199</v>
      </c>
      <c r="AD46">
        <v>863.65432270822305</v>
      </c>
      <c r="AE46">
        <v>262.72700559063702</v>
      </c>
      <c r="AF46">
        <v>7.9775936345573104</v>
      </c>
      <c r="AG46">
        <v>0.34968776272524899</v>
      </c>
    </row>
    <row r="47" spans="2:33" x14ac:dyDescent="0.25">
      <c r="T47">
        <f t="shared" si="8"/>
        <v>0.55999999999999961</v>
      </c>
      <c r="U47">
        <f t="shared" si="5"/>
        <v>0.44000000000000039</v>
      </c>
      <c r="V47">
        <f t="shared" si="6"/>
        <v>26.841794051613174</v>
      </c>
      <c r="W47">
        <f t="shared" si="7"/>
        <v>12.903672072211455</v>
      </c>
      <c r="Y47">
        <v>50</v>
      </c>
      <c r="Z47">
        <v>1.0047199726104701</v>
      </c>
      <c r="AA47">
        <v>0.23776991665363301</v>
      </c>
      <c r="AB47">
        <v>12.961853981018001</v>
      </c>
      <c r="AC47">
        <v>0.46132287383079501</v>
      </c>
      <c r="AD47">
        <v>780.583195316059</v>
      </c>
      <c r="AE47">
        <v>241.63181563395401</v>
      </c>
      <c r="AF47">
        <v>8.1213487356362393</v>
      </c>
      <c r="AG47">
        <v>0.356487568589827</v>
      </c>
    </row>
    <row r="48" spans="2:33" x14ac:dyDescent="0.25">
      <c r="T48">
        <f t="shared" si="8"/>
        <v>0.5499999999999996</v>
      </c>
      <c r="U48">
        <f t="shared" si="5"/>
        <v>0.4500000000000004</v>
      </c>
      <c r="V48">
        <f t="shared" si="6"/>
        <v>27.12978937096802</v>
      </c>
      <c r="W48">
        <f t="shared" si="7"/>
        <v>13.178528255670805</v>
      </c>
      <c r="Y48">
        <v>51</v>
      </c>
      <c r="Z48">
        <v>0.730937600135803</v>
      </c>
      <c r="AA48">
        <v>0.18557022511959001</v>
      </c>
      <c r="AB48">
        <v>12.6602020263671</v>
      </c>
      <c r="AC48">
        <v>0.450255066156387</v>
      </c>
      <c r="AD48">
        <v>888.32922930406903</v>
      </c>
      <c r="AE48">
        <v>269.44188490686003</v>
      </c>
      <c r="AF48">
        <v>7.9564604172098301</v>
      </c>
      <c r="AG48">
        <v>0.34917606504976501</v>
      </c>
    </row>
    <row r="49" spans="20:33" x14ac:dyDescent="0.25">
      <c r="T49">
        <f t="shared" si="8"/>
        <v>0.53999999999999959</v>
      </c>
      <c r="U49">
        <f t="shared" si="5"/>
        <v>0.46000000000000041</v>
      </c>
      <c r="V49">
        <f t="shared" si="6"/>
        <v>27.417784690322865</v>
      </c>
      <c r="W49">
        <f t="shared" si="7"/>
        <v>13.453384439130158</v>
      </c>
      <c r="Y49">
        <v>52</v>
      </c>
      <c r="Z49">
        <v>0.629988312721252</v>
      </c>
      <c r="AA49">
        <v>0.16401290893554599</v>
      </c>
      <c r="AB49">
        <v>13.005468368530201</v>
      </c>
      <c r="AC49">
        <v>0.46243652701377802</v>
      </c>
      <c r="AD49">
        <v>836.73263394474998</v>
      </c>
      <c r="AE49">
        <v>256.164852038194</v>
      </c>
      <c r="AF49">
        <v>7.1308290818256399</v>
      </c>
      <c r="AG49">
        <v>0.32128260682444598</v>
      </c>
    </row>
    <row r="50" spans="20:33" x14ac:dyDescent="0.25">
      <c r="T50">
        <f t="shared" si="8"/>
        <v>0.52999999999999958</v>
      </c>
      <c r="U50">
        <f t="shared" si="5"/>
        <v>0.47000000000000042</v>
      </c>
      <c r="V50">
        <f t="shared" si="6"/>
        <v>27.70578000967771</v>
      </c>
      <c r="W50">
        <f t="shared" si="7"/>
        <v>13.728240622589508</v>
      </c>
      <c r="Y50">
        <v>53</v>
      </c>
      <c r="Z50">
        <v>0.44495344161987299</v>
      </c>
      <c r="AA50">
        <v>0.13887614011764499</v>
      </c>
      <c r="AB50">
        <v>14.063036918640099</v>
      </c>
      <c r="AC50">
        <v>0.49985381960868802</v>
      </c>
      <c r="AD50">
        <v>786.69444970673101</v>
      </c>
      <c r="AE50">
        <v>242.65902863040401</v>
      </c>
      <c r="AF50">
        <v>7.7486571006984297</v>
      </c>
      <c r="AG50">
        <v>0.34155689388752603</v>
      </c>
    </row>
    <row r="51" spans="20:33" x14ac:dyDescent="0.25">
      <c r="T51">
        <f t="shared" si="8"/>
        <v>0.51999999999999957</v>
      </c>
      <c r="U51">
        <f t="shared" si="5"/>
        <v>0.48000000000000043</v>
      </c>
      <c r="V51">
        <f t="shared" si="6"/>
        <v>27.993775329032555</v>
      </c>
      <c r="W51">
        <f t="shared" si="7"/>
        <v>14.003096806048859</v>
      </c>
      <c r="Y51">
        <v>54</v>
      </c>
      <c r="Z51">
        <v>0.39429590106010398</v>
      </c>
      <c r="AA51">
        <v>0.15912094712257299</v>
      </c>
      <c r="AB51">
        <v>13.5591697692871</v>
      </c>
      <c r="AC51">
        <v>0.68381989002227705</v>
      </c>
      <c r="AD51">
        <v>941.39064862039095</v>
      </c>
      <c r="AE51">
        <v>285.60896112389901</v>
      </c>
      <c r="AF51">
        <v>6.6762585402904602</v>
      </c>
      <c r="AG51">
        <v>0.30563548528280299</v>
      </c>
    </row>
    <row r="52" spans="20:33" x14ac:dyDescent="0.25">
      <c r="T52">
        <f t="shared" si="8"/>
        <v>0.50999999999999956</v>
      </c>
      <c r="U52">
        <f t="shared" si="5"/>
        <v>0.49000000000000044</v>
      </c>
      <c r="V52">
        <f t="shared" si="6"/>
        <v>28.281770648387397</v>
      </c>
      <c r="W52">
        <f t="shared" si="7"/>
        <v>14.277952989508211</v>
      </c>
      <c r="Y52">
        <v>55</v>
      </c>
      <c r="Z52">
        <v>0.34056568145751898</v>
      </c>
      <c r="AA52">
        <v>0.167247340083122</v>
      </c>
      <c r="AB52">
        <v>11.526043891906699</v>
      </c>
      <c r="AC52">
        <v>0.41043254733085599</v>
      </c>
      <c r="AD52">
        <v>853.383873057389</v>
      </c>
      <c r="AE52">
        <v>262.09702231824201</v>
      </c>
      <c r="AF52">
        <v>6.4120232053627504</v>
      </c>
      <c r="AG52">
        <v>0.29619872022309202</v>
      </c>
    </row>
    <row r="53" spans="20:33" x14ac:dyDescent="0.25">
      <c r="T53">
        <f t="shared" si="8"/>
        <v>0.49999999999999956</v>
      </c>
      <c r="U53">
        <f t="shared" si="5"/>
        <v>0.50000000000000044</v>
      </c>
      <c r="V53">
        <f t="shared" si="6"/>
        <v>28.569765967742242</v>
      </c>
      <c r="W53">
        <f t="shared" si="7"/>
        <v>14.552809172967562</v>
      </c>
      <c r="Y53">
        <v>56</v>
      </c>
      <c r="Z53">
        <v>0.36778599023818898</v>
      </c>
      <c r="AA53">
        <v>0.16840200126171101</v>
      </c>
      <c r="AB53">
        <v>12.2942504882812</v>
      </c>
      <c r="AC53">
        <v>0.620525121688842</v>
      </c>
      <c r="AD53">
        <v>490.48285745457201</v>
      </c>
      <c r="AE53">
        <v>228.574031872185</v>
      </c>
      <c r="AF53">
        <v>6.6321694361364401</v>
      </c>
      <c r="AG53">
        <v>0.30391791724408801</v>
      </c>
    </row>
    <row r="54" spans="20:33" x14ac:dyDescent="0.25">
      <c r="T54">
        <f t="shared" si="8"/>
        <v>0.48999999999999955</v>
      </c>
      <c r="U54">
        <f t="shared" si="5"/>
        <v>0.51000000000000045</v>
      </c>
      <c r="V54">
        <f t="shared" si="6"/>
        <v>28.857761287097087</v>
      </c>
      <c r="W54">
        <f t="shared" si="7"/>
        <v>14.827665356426914</v>
      </c>
      <c r="Y54">
        <v>57</v>
      </c>
      <c r="Z54">
        <v>0.52446919679641701</v>
      </c>
      <c r="AA54">
        <v>0.14847612380981401</v>
      </c>
      <c r="AB54">
        <v>11.293880462646401</v>
      </c>
      <c r="AC54">
        <v>0.40203601121902399</v>
      </c>
      <c r="AD54">
        <v>689.85095042200498</v>
      </c>
      <c r="AE54">
        <v>215.91454358190299</v>
      </c>
      <c r="AF54">
        <v>6.9991449079996597</v>
      </c>
      <c r="AG54">
        <v>0.31482433576365798</v>
      </c>
    </row>
    <row r="55" spans="20:33" x14ac:dyDescent="0.25">
      <c r="T55">
        <f t="shared" si="8"/>
        <v>0.47999999999999954</v>
      </c>
      <c r="U55">
        <f t="shared" si="5"/>
        <v>0.52000000000000046</v>
      </c>
      <c r="V55">
        <f t="shared" si="6"/>
        <v>29.145756606451933</v>
      </c>
      <c r="W55">
        <f t="shared" si="7"/>
        <v>15.102521539886265</v>
      </c>
      <c r="Y55">
        <v>58</v>
      </c>
      <c r="Z55">
        <v>0.69140416383743197</v>
      </c>
      <c r="AA55">
        <v>0.17738260328769601</v>
      </c>
      <c r="AB55">
        <v>11.4114112854003</v>
      </c>
      <c r="AC55">
        <v>0.40692362189292902</v>
      </c>
      <c r="AD55">
        <v>616.60799518183103</v>
      </c>
      <c r="AE55">
        <v>195.22995197764499</v>
      </c>
      <c r="AF55">
        <v>6.9862954067048602</v>
      </c>
      <c r="AG55">
        <v>0.31565360291342998</v>
      </c>
    </row>
    <row r="56" spans="20:33" x14ac:dyDescent="0.25">
      <c r="T56">
        <f t="shared" si="8"/>
        <v>0.46999999999999953</v>
      </c>
      <c r="U56">
        <f t="shared" si="5"/>
        <v>0.53000000000000047</v>
      </c>
      <c r="V56">
        <f t="shared" si="6"/>
        <v>29.433751925806778</v>
      </c>
      <c r="W56">
        <f t="shared" si="7"/>
        <v>15.377377723345615</v>
      </c>
      <c r="Y56">
        <v>59</v>
      </c>
      <c r="Z56">
        <v>0.678444564342498</v>
      </c>
      <c r="AA56">
        <v>0.17448759078979401</v>
      </c>
      <c r="AB56">
        <v>11.858482360839799</v>
      </c>
      <c r="AC56">
        <v>0.42202007770538302</v>
      </c>
      <c r="AD56">
        <v>780.44302743094602</v>
      </c>
      <c r="AE56">
        <v>239.73273066904</v>
      </c>
      <c r="AF56">
        <v>7.6569086837078704</v>
      </c>
      <c r="AG56">
        <v>0.33699725265575697</v>
      </c>
    </row>
    <row r="57" spans="20:33" x14ac:dyDescent="0.25">
      <c r="T57">
        <f t="shared" si="8"/>
        <v>0.45999999999999952</v>
      </c>
      <c r="U57">
        <f t="shared" si="5"/>
        <v>0.54000000000000048</v>
      </c>
      <c r="V57">
        <f t="shared" si="6"/>
        <v>29.721747245161623</v>
      </c>
      <c r="W57">
        <f t="shared" si="7"/>
        <v>15.652233906804968</v>
      </c>
      <c r="Y57">
        <v>60</v>
      </c>
      <c r="Z57">
        <v>0.51640129089355402</v>
      </c>
      <c r="AA57">
        <v>0.13880757987499201</v>
      </c>
      <c r="AB57">
        <v>11.8480997085571</v>
      </c>
      <c r="AC57">
        <v>0.596000015735626</v>
      </c>
      <c r="AD57">
        <v>971.31074718374896</v>
      </c>
      <c r="AE57">
        <v>292.25087777516802</v>
      </c>
      <c r="AF57">
        <v>8.2419060019747192</v>
      </c>
      <c r="AG57">
        <v>0.35763535234344301</v>
      </c>
    </row>
    <row r="58" spans="20:33" x14ac:dyDescent="0.25">
      <c r="T58">
        <f t="shared" si="8"/>
        <v>0.44999999999999951</v>
      </c>
      <c r="U58">
        <f t="shared" si="5"/>
        <v>0.55000000000000049</v>
      </c>
      <c r="V58">
        <f t="shared" si="6"/>
        <v>30.009742564516468</v>
      </c>
      <c r="W58">
        <f t="shared" si="7"/>
        <v>15.927090090264318</v>
      </c>
      <c r="Y58">
        <v>61</v>
      </c>
      <c r="Z58">
        <v>0.35786512494087203</v>
      </c>
      <c r="AA58">
        <v>0.167529821395874</v>
      </c>
      <c r="AB58">
        <v>13.382093429565399</v>
      </c>
      <c r="AC58">
        <v>0.47606992721557601</v>
      </c>
      <c r="AD58">
        <v>833.73381518095596</v>
      </c>
      <c r="AE58">
        <v>254.44745123332299</v>
      </c>
      <c r="AF58">
        <v>8.2201130736314401</v>
      </c>
      <c r="AG58">
        <v>0.358671985608842</v>
      </c>
    </row>
    <row r="59" spans="20:33" x14ac:dyDescent="0.25">
      <c r="T59">
        <f t="shared" si="8"/>
        <v>0.4399999999999995</v>
      </c>
      <c r="U59">
        <f t="shared" si="5"/>
        <v>0.5600000000000005</v>
      </c>
      <c r="V59">
        <f t="shared" si="6"/>
        <v>30.297737883871314</v>
      </c>
      <c r="W59">
        <f t="shared" si="7"/>
        <v>16.201946273723671</v>
      </c>
      <c r="Y59">
        <v>62</v>
      </c>
      <c r="Z59">
        <v>0.30524837970733598</v>
      </c>
      <c r="AA59">
        <v>0.16710951924324</v>
      </c>
      <c r="AB59">
        <v>13.179373741149901</v>
      </c>
      <c r="AC59">
        <v>0.46857219934463501</v>
      </c>
      <c r="AD59">
        <v>720.663379589074</v>
      </c>
      <c r="AE59">
        <v>226.58087293812599</v>
      </c>
      <c r="AF59">
        <v>8.3111032322001197</v>
      </c>
      <c r="AG59">
        <v>0.36116638312101401</v>
      </c>
    </row>
    <row r="60" spans="20:33" x14ac:dyDescent="0.25">
      <c r="T60">
        <f t="shared" si="8"/>
        <v>0.42999999999999949</v>
      </c>
      <c r="U60">
        <f t="shared" si="5"/>
        <v>0.57000000000000051</v>
      </c>
      <c r="V60">
        <f t="shared" si="6"/>
        <v>30.585733203226159</v>
      </c>
      <c r="W60">
        <f t="shared" si="7"/>
        <v>16.47680245718302</v>
      </c>
      <c r="Y60">
        <v>63</v>
      </c>
      <c r="Z60">
        <v>0.54911893606185902</v>
      </c>
      <c r="AA60">
        <v>0.146195232868194</v>
      </c>
      <c r="AB60">
        <v>13.45787525177</v>
      </c>
      <c r="AC60">
        <v>0.47841632366180398</v>
      </c>
      <c r="AD60">
        <v>877.62247207268297</v>
      </c>
      <c r="AE60">
        <v>266.65294890527798</v>
      </c>
      <c r="AF60">
        <v>8.2190003395080495</v>
      </c>
      <c r="AG60">
        <v>0.35768890367863099</v>
      </c>
    </row>
    <row r="61" spans="20:33" x14ac:dyDescent="0.25">
      <c r="T61">
        <f t="shared" si="8"/>
        <v>0.41999999999999948</v>
      </c>
      <c r="U61">
        <f t="shared" si="5"/>
        <v>0.58000000000000052</v>
      </c>
      <c r="V61">
        <f t="shared" si="6"/>
        <v>30.873728522581001</v>
      </c>
      <c r="W61">
        <f t="shared" si="7"/>
        <v>16.751658640642372</v>
      </c>
      <c r="Y61">
        <v>64</v>
      </c>
      <c r="Z61">
        <v>0.52523088455200195</v>
      </c>
      <c r="AA61">
        <v>0.152612119913101</v>
      </c>
      <c r="AB61">
        <v>12.1826400756835</v>
      </c>
      <c r="AC61">
        <v>0.43334880471229498</v>
      </c>
      <c r="AD61">
        <v>732.43801946129497</v>
      </c>
      <c r="AE61">
        <v>226.71132013835401</v>
      </c>
      <c r="AF61">
        <v>7.80257655237933</v>
      </c>
      <c r="AG61">
        <v>0.343863294852086</v>
      </c>
    </row>
    <row r="62" spans="20:33" x14ac:dyDescent="0.25">
      <c r="T62">
        <f t="shared" si="8"/>
        <v>0.40999999999999948</v>
      </c>
      <c r="U62">
        <f t="shared" si="5"/>
        <v>0.59000000000000052</v>
      </c>
      <c r="V62">
        <f t="shared" si="6"/>
        <v>31.161723841935846</v>
      </c>
      <c r="W62">
        <f t="shared" si="7"/>
        <v>17.026514824101724</v>
      </c>
      <c r="Y62">
        <v>65</v>
      </c>
      <c r="Z62">
        <v>0.411077290773391</v>
      </c>
      <c r="AA62">
        <v>0.15388180315494501</v>
      </c>
      <c r="AB62">
        <v>10.765401840209901</v>
      </c>
      <c r="AC62">
        <v>0.38352105021476701</v>
      </c>
      <c r="AD62">
        <v>741.85520733530404</v>
      </c>
      <c r="AE62">
        <v>229.25037818363</v>
      </c>
      <c r="AF62">
        <v>7.0488716918683103</v>
      </c>
      <c r="AG62">
        <v>0.31703382881955899</v>
      </c>
    </row>
    <row r="63" spans="20:33" x14ac:dyDescent="0.25">
      <c r="T63">
        <f t="shared" si="8"/>
        <v>0.39999999999999947</v>
      </c>
      <c r="U63">
        <f t="shared" si="5"/>
        <v>0.60000000000000053</v>
      </c>
      <c r="V63">
        <f t="shared" si="6"/>
        <v>31.449719161290691</v>
      </c>
      <c r="W63">
        <f t="shared" si="7"/>
        <v>17.301371007561073</v>
      </c>
      <c r="Y63">
        <v>66</v>
      </c>
      <c r="Z63">
        <v>0.29303729534149098</v>
      </c>
      <c r="AA63">
        <v>0.166499719023704</v>
      </c>
      <c r="AB63">
        <v>9.9432067871093697</v>
      </c>
      <c r="AC63">
        <v>0.35450908541679299</v>
      </c>
      <c r="AD63">
        <v>463.91018231542898</v>
      </c>
      <c r="AE63">
        <v>166.43150384503599</v>
      </c>
      <c r="AF63">
        <v>6.3207895813216703</v>
      </c>
      <c r="AG63">
        <v>0.29032039693779499</v>
      </c>
    </row>
    <row r="64" spans="20:33" x14ac:dyDescent="0.25">
      <c r="T64">
        <f t="shared" si="8"/>
        <v>0.38999999999999946</v>
      </c>
      <c r="U64">
        <f t="shared" si="5"/>
        <v>0.61000000000000054</v>
      </c>
      <c r="V64">
        <f t="shared" si="6"/>
        <v>31.737714480645536</v>
      </c>
      <c r="W64">
        <f t="shared" si="7"/>
        <v>17.576227191020426</v>
      </c>
      <c r="Y64">
        <v>67</v>
      </c>
      <c r="Z64">
        <v>0.33690100908279402</v>
      </c>
      <c r="AA64">
        <v>0.16686271131038599</v>
      </c>
      <c r="AB64">
        <v>12.153109550476</v>
      </c>
      <c r="AC64">
        <v>0.43388167023658702</v>
      </c>
      <c r="AD64">
        <v>677.69165312533198</v>
      </c>
      <c r="AE64">
        <v>215.347242813988</v>
      </c>
      <c r="AF64">
        <v>6.8132264267050502</v>
      </c>
      <c r="AG64">
        <v>0.30911845405173699</v>
      </c>
    </row>
    <row r="65" spans="20:33" x14ac:dyDescent="0.25">
      <c r="T65">
        <f t="shared" si="8"/>
        <v>0.37999999999999945</v>
      </c>
      <c r="U65">
        <f t="shared" si="5"/>
        <v>0.62000000000000055</v>
      </c>
      <c r="V65">
        <f t="shared" si="6"/>
        <v>32.025709800000385</v>
      </c>
      <c r="W65">
        <f t="shared" si="7"/>
        <v>17.851083374479778</v>
      </c>
      <c r="Y65">
        <v>68</v>
      </c>
      <c r="Z65">
        <v>0.33759769797325101</v>
      </c>
      <c r="AA65">
        <v>0.14800176024436901</v>
      </c>
      <c r="AB65">
        <v>12.600099563598601</v>
      </c>
      <c r="AC65">
        <v>0.63410001993179299</v>
      </c>
      <c r="AD65">
        <v>1242.8003121217901</v>
      </c>
      <c r="AE65">
        <v>373.92756452268702</v>
      </c>
      <c r="AF65">
        <v>6.5226278788758298</v>
      </c>
      <c r="AG65">
        <v>0.30211625546055998</v>
      </c>
    </row>
    <row r="66" spans="20:33" x14ac:dyDescent="0.25">
      <c r="T66">
        <f t="shared" si="8"/>
        <v>0.36999999999999944</v>
      </c>
      <c r="U66">
        <f t="shared" si="5"/>
        <v>0.63000000000000056</v>
      </c>
      <c r="V66">
        <f t="shared" si="6"/>
        <v>32.313705119355227</v>
      </c>
      <c r="W66">
        <f t="shared" si="7"/>
        <v>18.125939557939127</v>
      </c>
      <c r="Y66">
        <v>69</v>
      </c>
      <c r="Z66">
        <v>0.48092827200889499</v>
      </c>
      <c r="AA66">
        <v>0.164855971932411</v>
      </c>
      <c r="AB66">
        <v>10.7525997161865</v>
      </c>
      <c r="AC66">
        <v>0.54170000553131104</v>
      </c>
      <c r="AD66">
        <v>758.26401733860803</v>
      </c>
      <c r="AE66">
        <v>235.76121495808499</v>
      </c>
      <c r="AF66">
        <v>6.30395355605856</v>
      </c>
      <c r="AG66">
        <v>0.292531300477334</v>
      </c>
    </row>
    <row r="67" spans="20:33" x14ac:dyDescent="0.25">
      <c r="T67">
        <f t="shared" si="8"/>
        <v>0.35999999999999943</v>
      </c>
      <c r="U67">
        <f t="shared" ref="U67:U98" si="9">1-T67</f>
        <v>0.64000000000000057</v>
      </c>
      <c r="V67">
        <f t="shared" ref="V67:V103" si="10">($T67*$Q$3)+($U67*$N$3)</f>
        <v>32.601700438710068</v>
      </c>
      <c r="W67">
        <f t="shared" ref="W67:W103" si="11">($T67*$R$3)+($U67*$O$3)</f>
        <v>18.400795741398479</v>
      </c>
      <c r="Y67">
        <v>70</v>
      </c>
      <c r="Z67">
        <v>0.58194124698638905</v>
      </c>
      <c r="AA67">
        <v>0.15390811860561299</v>
      </c>
      <c r="AB67">
        <v>15.850299835205</v>
      </c>
      <c r="AC67">
        <v>0.56394380331039395</v>
      </c>
      <c r="AD67">
        <v>1230.5579786595199</v>
      </c>
      <c r="AE67">
        <v>367.37466350402599</v>
      </c>
      <c r="AF67">
        <v>6.5901162800052298</v>
      </c>
      <c r="AG67">
        <v>0.304511405362343</v>
      </c>
    </row>
    <row r="68" spans="20:33" x14ac:dyDescent="0.25">
      <c r="T68">
        <f t="shared" ref="T68:T102" si="12">T67-0.01</f>
        <v>0.34999999999999942</v>
      </c>
      <c r="U68">
        <f t="shared" si="9"/>
        <v>0.65000000000000058</v>
      </c>
      <c r="V68">
        <f t="shared" si="10"/>
        <v>32.889695758064917</v>
      </c>
      <c r="W68">
        <f t="shared" si="11"/>
        <v>18.675651924857831</v>
      </c>
      <c r="Y68">
        <v>71</v>
      </c>
      <c r="Z68">
        <v>1.3426369428634599</v>
      </c>
      <c r="AA68">
        <v>0.29314011335372903</v>
      </c>
      <c r="AB68">
        <v>15.109600067138601</v>
      </c>
      <c r="AC68">
        <v>0.75919997692108099</v>
      </c>
      <c r="AD68">
        <v>1044.4166076726799</v>
      </c>
      <c r="AE68">
        <v>442.67198961760198</v>
      </c>
      <c r="AF68">
        <v>7.0851148112297002</v>
      </c>
      <c r="AG68">
        <v>0.3206164375478</v>
      </c>
    </row>
    <row r="69" spans="20:33" x14ac:dyDescent="0.25">
      <c r="T69">
        <f t="shared" si="12"/>
        <v>0.33999999999999941</v>
      </c>
      <c r="U69">
        <f t="shared" si="9"/>
        <v>0.66000000000000059</v>
      </c>
      <c r="V69">
        <f t="shared" si="10"/>
        <v>33.177691077419766</v>
      </c>
      <c r="W69">
        <f t="shared" si="11"/>
        <v>18.950508108317184</v>
      </c>
      <c r="Y69">
        <v>72</v>
      </c>
      <c r="Z69">
        <v>1.91052198410034</v>
      </c>
      <c r="AA69">
        <v>0.361473768949508</v>
      </c>
      <c r="AB69">
        <v>17.821352005004801</v>
      </c>
      <c r="AC69">
        <v>0.63283145427703802</v>
      </c>
      <c r="AD69">
        <v>1586.4557886996199</v>
      </c>
      <c r="AE69">
        <v>463.30231672067401</v>
      </c>
      <c r="AF69">
        <v>7.7939950750966798</v>
      </c>
      <c r="AG69">
        <v>0.34542657767290902</v>
      </c>
    </row>
    <row r="70" spans="20:33" x14ac:dyDescent="0.25">
      <c r="T70">
        <f t="shared" si="12"/>
        <v>0.3299999999999994</v>
      </c>
      <c r="U70">
        <f t="shared" si="9"/>
        <v>0.6700000000000006</v>
      </c>
      <c r="V70">
        <f t="shared" si="10"/>
        <v>33.465686396774608</v>
      </c>
      <c r="W70">
        <f t="shared" si="11"/>
        <v>19.225364291776533</v>
      </c>
      <c r="Y70">
        <v>73</v>
      </c>
      <c r="Z70">
        <v>0.76358467340469305</v>
      </c>
      <c r="AA70">
        <v>0.191782787442207</v>
      </c>
      <c r="AB70">
        <v>12.554084777831999</v>
      </c>
      <c r="AC70">
        <v>0.44671052694320601</v>
      </c>
      <c r="AD70">
        <v>752.78843117567897</v>
      </c>
      <c r="AE70">
        <v>232.87918558082399</v>
      </c>
      <c r="AF70">
        <v>7.7053296902696804</v>
      </c>
      <c r="AG70">
        <v>0.34069475679239603</v>
      </c>
    </row>
    <row r="71" spans="20:33" x14ac:dyDescent="0.25">
      <c r="T71">
        <f t="shared" si="12"/>
        <v>0.3199999999999994</v>
      </c>
      <c r="U71">
        <f t="shared" si="9"/>
        <v>0.6800000000000006</v>
      </c>
      <c r="V71">
        <f t="shared" si="10"/>
        <v>33.753681716129449</v>
      </c>
      <c r="W71">
        <f t="shared" si="11"/>
        <v>19.500220475235885</v>
      </c>
      <c r="Y71">
        <v>74</v>
      </c>
      <c r="Z71">
        <v>0.81224924325942904</v>
      </c>
      <c r="AA71">
        <v>0.20130643248558</v>
      </c>
      <c r="AB71">
        <v>14.0142211914062</v>
      </c>
      <c r="AC71">
        <v>0.49864137172698902</v>
      </c>
      <c r="AD71">
        <v>951.11086610370501</v>
      </c>
      <c r="AE71">
        <v>287.80330544974998</v>
      </c>
      <c r="AF71">
        <v>7.5776417722748803</v>
      </c>
      <c r="AG71">
        <v>0.33706383730667699</v>
      </c>
    </row>
    <row r="72" spans="20:33" x14ac:dyDescent="0.25">
      <c r="T72">
        <f t="shared" si="12"/>
        <v>0.30999999999999939</v>
      </c>
      <c r="U72">
        <f t="shared" si="9"/>
        <v>0.69000000000000061</v>
      </c>
      <c r="V72">
        <f t="shared" si="10"/>
        <v>34.041677035484298</v>
      </c>
      <c r="W72">
        <f t="shared" si="11"/>
        <v>19.775076658695237</v>
      </c>
      <c r="Y72">
        <v>75</v>
      </c>
      <c r="Z72">
        <v>0.82338029146194402</v>
      </c>
      <c r="AA72">
        <v>0.20117779076099301</v>
      </c>
      <c r="AB72">
        <v>13.985821723937899</v>
      </c>
      <c r="AC72">
        <v>0.49729144573211598</v>
      </c>
      <c r="AD72">
        <v>921.57480412140001</v>
      </c>
      <c r="AE72">
        <v>278.251763219427</v>
      </c>
      <c r="AF72">
        <v>7.8303988679253003</v>
      </c>
      <c r="AG72">
        <v>0.34629085347500599</v>
      </c>
    </row>
    <row r="73" spans="20:33" x14ac:dyDescent="0.25">
      <c r="T73">
        <f t="shared" si="12"/>
        <v>0.29999999999999938</v>
      </c>
      <c r="U73">
        <f t="shared" si="9"/>
        <v>0.70000000000000062</v>
      </c>
      <c r="V73">
        <f t="shared" si="10"/>
        <v>34.32967235483914</v>
      </c>
      <c r="W73">
        <f t="shared" si="11"/>
        <v>20.049932842154586</v>
      </c>
      <c r="Y73">
        <v>76</v>
      </c>
      <c r="Z73">
        <v>1.7978869676589899</v>
      </c>
      <c r="AA73">
        <v>0.350559473037719</v>
      </c>
      <c r="AB73">
        <v>14.602277755737299</v>
      </c>
      <c r="AC73">
        <v>0.51901704072952204</v>
      </c>
      <c r="AD73">
        <v>934.29342653090703</v>
      </c>
      <c r="AE73">
        <v>285.29508469241301</v>
      </c>
      <c r="AF73">
        <v>7.8009110528582601</v>
      </c>
      <c r="AG73">
        <v>0.34519769223767099</v>
      </c>
    </row>
    <row r="74" spans="20:33" x14ac:dyDescent="0.25">
      <c r="T74">
        <f t="shared" si="12"/>
        <v>0.28999999999999937</v>
      </c>
      <c r="U74">
        <f t="shared" si="9"/>
        <v>0.71000000000000063</v>
      </c>
      <c r="V74">
        <f t="shared" si="10"/>
        <v>34.617667674193989</v>
      </c>
      <c r="W74">
        <f t="shared" si="11"/>
        <v>20.324789025613939</v>
      </c>
      <c r="Y74">
        <v>77</v>
      </c>
      <c r="Z74">
        <v>3.4657027721404998</v>
      </c>
      <c r="AA74">
        <v>0.38856950402259799</v>
      </c>
      <c r="AB74">
        <v>15.2528829574584</v>
      </c>
      <c r="AC74">
        <v>0.54200124740600497</v>
      </c>
      <c r="AD74">
        <v>1132.31801991168</v>
      </c>
      <c r="AE74">
        <v>338.97272638032302</v>
      </c>
      <c r="AF74">
        <v>7.8025038034340604</v>
      </c>
      <c r="AG74">
        <v>0.34433665033445299</v>
      </c>
    </row>
    <row r="75" spans="20:33" x14ac:dyDescent="0.25">
      <c r="T75">
        <f t="shared" si="12"/>
        <v>0.27999999999999936</v>
      </c>
      <c r="U75">
        <f t="shared" si="9"/>
        <v>0.72000000000000064</v>
      </c>
      <c r="V75">
        <f t="shared" si="10"/>
        <v>34.90566299354883</v>
      </c>
      <c r="W75">
        <f t="shared" si="11"/>
        <v>20.599645209073291</v>
      </c>
      <c r="Y75">
        <v>78</v>
      </c>
      <c r="Z75">
        <v>1.4983280897140501</v>
      </c>
      <c r="AA75">
        <v>0.31500956416129999</v>
      </c>
      <c r="AB75">
        <v>15.825666427612299</v>
      </c>
      <c r="AC75">
        <v>0.56218230724334695</v>
      </c>
      <c r="AD75">
        <v>1163.5389763691701</v>
      </c>
      <c r="AE75">
        <v>346.27047013186098</v>
      </c>
      <c r="AF75">
        <v>8.5759903522815506</v>
      </c>
      <c r="AG75">
        <v>0.37395481612582299</v>
      </c>
    </row>
    <row r="76" spans="20:33" x14ac:dyDescent="0.25">
      <c r="T76">
        <f t="shared" si="12"/>
        <v>0.26999999999999935</v>
      </c>
      <c r="U76">
        <f t="shared" si="9"/>
        <v>0.73000000000000065</v>
      </c>
      <c r="V76">
        <f t="shared" si="10"/>
        <v>35.193658312903679</v>
      </c>
      <c r="W76">
        <f t="shared" si="11"/>
        <v>20.87450139253264</v>
      </c>
      <c r="Y76">
        <v>79</v>
      </c>
      <c r="Z76">
        <v>0.55434149503707797</v>
      </c>
      <c r="AA76">
        <v>0.148225158452987</v>
      </c>
      <c r="AB76">
        <v>13.581070899963301</v>
      </c>
      <c r="AC76">
        <v>0.48280707001686002</v>
      </c>
      <c r="AD76">
        <v>1100.69183769039</v>
      </c>
      <c r="AE76">
        <v>328.70484435092197</v>
      </c>
      <c r="AF76">
        <v>7.7193547398375699</v>
      </c>
      <c r="AG76">
        <v>0.34126094224117598</v>
      </c>
    </row>
    <row r="77" spans="20:33" x14ac:dyDescent="0.25">
      <c r="T77">
        <f t="shared" si="12"/>
        <v>0.25999999999999934</v>
      </c>
      <c r="U77">
        <f t="shared" si="9"/>
        <v>0.74000000000000066</v>
      </c>
      <c r="V77">
        <f t="shared" si="10"/>
        <v>35.481653632258521</v>
      </c>
      <c r="W77">
        <f t="shared" si="11"/>
        <v>21.149357575991992</v>
      </c>
      <c r="Y77">
        <v>80</v>
      </c>
      <c r="Z77">
        <v>0.76418656110763505</v>
      </c>
      <c r="AA77">
        <v>0.19233256578445401</v>
      </c>
      <c r="AB77">
        <v>13.3156471252441</v>
      </c>
      <c r="AC77">
        <v>0.47340330481529203</v>
      </c>
      <c r="AD77">
        <v>873.90057481492204</v>
      </c>
      <c r="AE77">
        <v>265.54870609391702</v>
      </c>
      <c r="AF77">
        <v>7.9648305032800097</v>
      </c>
      <c r="AG77">
        <v>0.35005861799837301</v>
      </c>
    </row>
    <row r="78" spans="20:33" x14ac:dyDescent="0.25">
      <c r="T78">
        <f t="shared" si="12"/>
        <v>0.24999999999999933</v>
      </c>
      <c r="U78">
        <f t="shared" si="9"/>
        <v>0.75000000000000067</v>
      </c>
      <c r="V78">
        <f t="shared" si="10"/>
        <v>35.769648951613362</v>
      </c>
      <c r="W78">
        <f t="shared" si="11"/>
        <v>21.424213759451344</v>
      </c>
      <c r="Y78">
        <v>81</v>
      </c>
      <c r="Z78">
        <v>1.32718849182128</v>
      </c>
      <c r="AA78">
        <v>0.29026180505752502</v>
      </c>
      <c r="AB78">
        <v>13.9101057052612</v>
      </c>
      <c r="AC78">
        <v>0.49446952342986999</v>
      </c>
      <c r="AD78">
        <v>847.15069134785199</v>
      </c>
      <c r="AE78">
        <v>260.08354287125701</v>
      </c>
      <c r="AF78">
        <v>8.0365090917043904</v>
      </c>
      <c r="AG78">
        <v>0.35289948293780798</v>
      </c>
    </row>
    <row r="79" spans="20:33" x14ac:dyDescent="0.25">
      <c r="T79">
        <f t="shared" si="12"/>
        <v>0.23999999999999932</v>
      </c>
      <c r="U79">
        <f t="shared" si="9"/>
        <v>0.76000000000000068</v>
      </c>
      <c r="V79">
        <f t="shared" si="10"/>
        <v>36.057644270968211</v>
      </c>
      <c r="W79">
        <f t="shared" si="11"/>
        <v>21.699069942910693</v>
      </c>
      <c r="Y79">
        <v>82</v>
      </c>
      <c r="Z79">
        <v>0.96580702066421498</v>
      </c>
      <c r="AA79">
        <v>0.22830566763877799</v>
      </c>
      <c r="AB79">
        <v>14.2739162445068</v>
      </c>
      <c r="AC79">
        <v>0.50729876756668002</v>
      </c>
      <c r="AD79">
        <v>811.01784534548699</v>
      </c>
      <c r="AE79">
        <v>249.986368830636</v>
      </c>
      <c r="AF79">
        <v>8.1603401244758693</v>
      </c>
      <c r="AG79">
        <v>0.356373349311847</v>
      </c>
    </row>
    <row r="80" spans="20:33" x14ac:dyDescent="0.25">
      <c r="T80">
        <f t="shared" si="12"/>
        <v>0.22999999999999932</v>
      </c>
      <c r="U80">
        <f t="shared" si="9"/>
        <v>0.77000000000000068</v>
      </c>
      <c r="V80">
        <f t="shared" si="10"/>
        <v>36.345639590323053</v>
      </c>
      <c r="W80">
        <f t="shared" si="11"/>
        <v>21.973926126370046</v>
      </c>
      <c r="Y80">
        <v>83</v>
      </c>
      <c r="Z80">
        <v>0.65201193094253496</v>
      </c>
      <c r="AA80">
        <v>0.16876934468746099</v>
      </c>
      <c r="AB80">
        <v>13.4122505187988</v>
      </c>
      <c r="AC80">
        <v>0.47678324580192499</v>
      </c>
      <c r="AD80">
        <v>864.68333407555895</v>
      </c>
      <c r="AE80">
        <v>265.45314266043499</v>
      </c>
      <c r="AF80">
        <v>7.9117818639789803</v>
      </c>
      <c r="AG80">
        <v>0.34804771038385401</v>
      </c>
    </row>
    <row r="81" spans="20:33" x14ac:dyDescent="0.25">
      <c r="T81">
        <f t="shared" si="12"/>
        <v>0.21999999999999931</v>
      </c>
      <c r="U81">
        <f t="shared" si="9"/>
        <v>0.78000000000000069</v>
      </c>
      <c r="V81">
        <f t="shared" si="10"/>
        <v>36.633634909677902</v>
      </c>
      <c r="W81">
        <f t="shared" si="11"/>
        <v>22.248782309829398</v>
      </c>
      <c r="Y81">
        <v>84</v>
      </c>
      <c r="Z81">
        <v>0.49963673949241599</v>
      </c>
      <c r="AA81">
        <v>0.143887743353843</v>
      </c>
      <c r="AB81">
        <v>12.3021249771118</v>
      </c>
      <c r="AC81">
        <v>0.43833172321319502</v>
      </c>
      <c r="AD81">
        <v>669.744155607484</v>
      </c>
      <c r="AE81">
        <v>208.713460173898</v>
      </c>
      <c r="AF81">
        <v>8.1453470130058996</v>
      </c>
      <c r="AG81">
        <v>0.35694411677784199</v>
      </c>
    </row>
    <row r="82" spans="20:33" x14ac:dyDescent="0.25">
      <c r="T82">
        <f t="shared" si="12"/>
        <v>0.2099999999999993</v>
      </c>
      <c r="U82">
        <f t="shared" si="9"/>
        <v>0.7900000000000007</v>
      </c>
      <c r="V82">
        <f t="shared" si="10"/>
        <v>36.921630229032743</v>
      </c>
      <c r="W82">
        <f t="shared" si="11"/>
        <v>22.523638493288747</v>
      </c>
      <c r="Y82">
        <v>85</v>
      </c>
      <c r="Z82">
        <v>0.75178337097167902</v>
      </c>
      <c r="AA82">
        <v>0.189332380890846</v>
      </c>
      <c r="AB82">
        <v>13.525748252868601</v>
      </c>
      <c r="AC82">
        <v>0.480986207723617</v>
      </c>
      <c r="AD82">
        <v>687.41641950390897</v>
      </c>
      <c r="AE82">
        <v>215.72045328216001</v>
      </c>
      <c r="AF82">
        <v>7.9568303411192902</v>
      </c>
      <c r="AG82">
        <v>0.347590505779721</v>
      </c>
    </row>
    <row r="83" spans="20:33" x14ac:dyDescent="0.25">
      <c r="T83">
        <f t="shared" si="12"/>
        <v>0.19999999999999929</v>
      </c>
      <c r="U83">
        <f t="shared" si="9"/>
        <v>0.80000000000000071</v>
      </c>
      <c r="V83">
        <f t="shared" si="10"/>
        <v>37.209625548387585</v>
      </c>
      <c r="W83">
        <f t="shared" si="11"/>
        <v>22.798494676748099</v>
      </c>
      <c r="Y83">
        <v>86</v>
      </c>
      <c r="Z83">
        <v>0.53826135396957397</v>
      </c>
      <c r="AA83">
        <v>0.147465035319328</v>
      </c>
      <c r="AB83">
        <v>13.699683189391999</v>
      </c>
      <c r="AC83">
        <v>0.486927449703216</v>
      </c>
      <c r="AD83">
        <v>772.46664642003498</v>
      </c>
      <c r="AE83">
        <v>237.85194778813599</v>
      </c>
      <c r="AF83">
        <v>8.5157145178636409</v>
      </c>
      <c r="AG83">
        <v>0.36932795235912302</v>
      </c>
    </row>
    <row r="84" spans="20:33" x14ac:dyDescent="0.25">
      <c r="T84">
        <f t="shared" si="12"/>
        <v>0.18999999999999928</v>
      </c>
      <c r="U84">
        <f t="shared" si="9"/>
        <v>0.81000000000000072</v>
      </c>
      <c r="V84">
        <f t="shared" si="10"/>
        <v>37.497620867742434</v>
      </c>
      <c r="W84">
        <f t="shared" si="11"/>
        <v>23.073350860207452</v>
      </c>
      <c r="Y84">
        <v>87</v>
      </c>
      <c r="Z84">
        <v>0.67240953445434504</v>
      </c>
      <c r="AA84">
        <v>0.172918230295181</v>
      </c>
      <c r="AB84">
        <v>16.209728240966701</v>
      </c>
      <c r="AC84">
        <v>0.57583236694335904</v>
      </c>
      <c r="AD84">
        <v>1102.37505235194</v>
      </c>
      <c r="AE84">
        <v>330.26737935602802</v>
      </c>
      <c r="AF84">
        <v>9.0083102764360206</v>
      </c>
      <c r="AG84">
        <v>0.38738107452088499</v>
      </c>
    </row>
    <row r="85" spans="20:33" x14ac:dyDescent="0.25">
      <c r="T85">
        <f t="shared" si="12"/>
        <v>0.17999999999999927</v>
      </c>
      <c r="U85">
        <f t="shared" si="9"/>
        <v>0.82000000000000073</v>
      </c>
      <c r="V85">
        <f t="shared" si="10"/>
        <v>37.785616187097276</v>
      </c>
      <c r="W85">
        <f t="shared" si="11"/>
        <v>23.3482070436668</v>
      </c>
      <c r="Y85">
        <v>88</v>
      </c>
      <c r="Z85">
        <v>0.543762147426605</v>
      </c>
      <c r="AA85">
        <v>0.14440320432186099</v>
      </c>
      <c r="AB85">
        <v>14.755829811096101</v>
      </c>
      <c r="AC85">
        <v>0.52501189708709695</v>
      </c>
      <c r="AD85">
        <v>1012.0540646911001</v>
      </c>
      <c r="AE85">
        <v>304.100402172038</v>
      </c>
      <c r="AF85">
        <v>8.7096947284107795</v>
      </c>
      <c r="AG85">
        <v>0.376342028025761</v>
      </c>
    </row>
    <row r="86" spans="20:33" x14ac:dyDescent="0.25">
      <c r="T86">
        <f t="shared" si="12"/>
        <v>0.16999999999999926</v>
      </c>
      <c r="U86">
        <f t="shared" si="9"/>
        <v>0.83000000000000074</v>
      </c>
      <c r="V86">
        <f t="shared" si="10"/>
        <v>38.073611506452124</v>
      </c>
      <c r="W86">
        <f t="shared" si="11"/>
        <v>23.623063227126153</v>
      </c>
      <c r="Y86">
        <v>89</v>
      </c>
      <c r="Z86">
        <v>0.37515157461166299</v>
      </c>
      <c r="AA86">
        <v>0.16704027354717199</v>
      </c>
      <c r="AB86">
        <v>14.917660713195801</v>
      </c>
      <c r="AC86">
        <v>0.53004634380340498</v>
      </c>
      <c r="AD86">
        <v>1000.88543788562</v>
      </c>
      <c r="AE86">
        <v>301.14899427408801</v>
      </c>
      <c r="AF86">
        <v>8.1698567076233406</v>
      </c>
      <c r="AG86">
        <v>0.35903507370682802</v>
      </c>
    </row>
    <row r="87" spans="20:33" x14ac:dyDescent="0.25">
      <c r="T87">
        <f t="shared" si="12"/>
        <v>0.15999999999999925</v>
      </c>
      <c r="U87">
        <f t="shared" si="9"/>
        <v>0.84000000000000075</v>
      </c>
      <c r="V87">
        <f t="shared" si="10"/>
        <v>38.361606825806966</v>
      </c>
      <c r="W87">
        <f t="shared" si="11"/>
        <v>23.897919410585505</v>
      </c>
      <c r="Y87">
        <v>90</v>
      </c>
      <c r="Z87">
        <v>0.31776416301727201</v>
      </c>
      <c r="AA87">
        <v>0.16822209954261699</v>
      </c>
      <c r="AB87">
        <v>14.218903541564901</v>
      </c>
      <c r="AC87">
        <v>0.50530141592025701</v>
      </c>
      <c r="AD87">
        <v>1106.63091835922</v>
      </c>
      <c r="AE87">
        <v>333.86294518189101</v>
      </c>
      <c r="AF87">
        <v>8.2428910544340201</v>
      </c>
      <c r="AG87">
        <v>0.35898492520480102</v>
      </c>
    </row>
    <row r="88" spans="20:33" x14ac:dyDescent="0.25">
      <c r="T88">
        <f t="shared" si="12"/>
        <v>0.14999999999999925</v>
      </c>
      <c r="U88">
        <f t="shared" si="9"/>
        <v>0.85000000000000075</v>
      </c>
      <c r="V88">
        <f t="shared" si="10"/>
        <v>38.649602145161815</v>
      </c>
      <c r="W88">
        <f t="shared" si="11"/>
        <v>24.172775594044857</v>
      </c>
      <c r="Y88">
        <v>91</v>
      </c>
      <c r="Z88">
        <v>0.38692340254783603</v>
      </c>
      <c r="AA88">
        <v>0.16623429954051899</v>
      </c>
      <c r="AB88">
        <v>12.6116380691528</v>
      </c>
      <c r="AC88">
        <v>0.44847828149795499</v>
      </c>
      <c r="AD88">
        <v>910.363275778309</v>
      </c>
      <c r="AE88">
        <v>276.74839264368899</v>
      </c>
      <c r="AF88">
        <v>8.2186902385224094</v>
      </c>
      <c r="AG88">
        <v>0.357660563995011</v>
      </c>
    </row>
    <row r="89" spans="20:33" x14ac:dyDescent="0.25">
      <c r="T89">
        <f t="shared" si="12"/>
        <v>0.13999999999999924</v>
      </c>
      <c r="U89">
        <f t="shared" si="9"/>
        <v>0.86000000000000076</v>
      </c>
      <c r="V89">
        <f t="shared" si="10"/>
        <v>38.937597464516656</v>
      </c>
      <c r="W89">
        <f t="shared" si="11"/>
        <v>24.447631777504206</v>
      </c>
      <c r="Y89">
        <v>92</v>
      </c>
      <c r="Z89">
        <v>0.82733112573623602</v>
      </c>
      <c r="AA89">
        <v>0.20508526265621099</v>
      </c>
      <c r="AB89">
        <v>11.8156414031982</v>
      </c>
      <c r="AC89">
        <v>0.42036494612693698</v>
      </c>
      <c r="AD89">
        <v>872.15625124717997</v>
      </c>
      <c r="AE89">
        <v>264.92641685954698</v>
      </c>
      <c r="AF89">
        <v>7.9724768763857696</v>
      </c>
      <c r="AG89">
        <v>0.34834346195184202</v>
      </c>
    </row>
    <row r="90" spans="20:33" x14ac:dyDescent="0.25">
      <c r="T90">
        <f t="shared" si="12"/>
        <v>0.12999999999999923</v>
      </c>
      <c r="U90">
        <f t="shared" si="9"/>
        <v>0.87000000000000077</v>
      </c>
      <c r="V90">
        <f t="shared" si="10"/>
        <v>39.225592783871505</v>
      </c>
      <c r="W90">
        <f t="shared" si="11"/>
        <v>24.722487960963559</v>
      </c>
      <c r="Y90">
        <v>93</v>
      </c>
      <c r="Z90">
        <v>1.7356610298156701</v>
      </c>
      <c r="AA90">
        <v>0.34339374303817699</v>
      </c>
      <c r="AB90">
        <v>13.8465375900268</v>
      </c>
      <c r="AC90">
        <v>0.49210685491561801</v>
      </c>
      <c r="AD90">
        <v>1022.05042666793</v>
      </c>
      <c r="AE90">
        <v>306.87789994591498</v>
      </c>
      <c r="AF90">
        <v>8.1961815106840508</v>
      </c>
      <c r="AG90">
        <v>0.358202740752047</v>
      </c>
    </row>
    <row r="91" spans="20:33" x14ac:dyDescent="0.25">
      <c r="T91">
        <f t="shared" si="12"/>
        <v>0.11999999999999923</v>
      </c>
      <c r="U91">
        <f t="shared" si="9"/>
        <v>0.88000000000000078</v>
      </c>
      <c r="V91">
        <f t="shared" si="10"/>
        <v>39.513588103226347</v>
      </c>
      <c r="W91">
        <f t="shared" si="11"/>
        <v>24.997344144422911</v>
      </c>
      <c r="Y91">
        <v>94</v>
      </c>
      <c r="Z91">
        <v>1.3879908323287899</v>
      </c>
      <c r="AA91">
        <v>0.29977166652679399</v>
      </c>
      <c r="AB91">
        <v>13.543316841125399</v>
      </c>
      <c r="AC91">
        <v>0.481522887945175</v>
      </c>
      <c r="AD91">
        <v>784.10399503350095</v>
      </c>
      <c r="AE91">
        <v>247.76838697460201</v>
      </c>
      <c r="AF91">
        <v>8.7004128008291506</v>
      </c>
      <c r="AG91">
        <v>0.37448539775963402</v>
      </c>
    </row>
    <row r="92" spans="20:33" x14ac:dyDescent="0.25">
      <c r="T92">
        <f t="shared" si="12"/>
        <v>0.10999999999999924</v>
      </c>
      <c r="U92">
        <f t="shared" si="9"/>
        <v>0.89000000000000079</v>
      </c>
      <c r="V92">
        <f t="shared" si="10"/>
        <v>39.801583422581189</v>
      </c>
      <c r="W92">
        <f t="shared" si="11"/>
        <v>25.27220032788226</v>
      </c>
      <c r="Y92">
        <v>95</v>
      </c>
      <c r="Z92">
        <v>1.50951099395751</v>
      </c>
      <c r="AA92">
        <v>0.31473368406295699</v>
      </c>
      <c r="AB92">
        <v>14.6149644851684</v>
      </c>
      <c r="AC92">
        <v>0.520091652870178</v>
      </c>
      <c r="AD92">
        <v>1029.9280555702101</v>
      </c>
      <c r="AE92">
        <v>309.90980229251102</v>
      </c>
      <c r="AF92">
        <v>8.7389362902467909</v>
      </c>
      <c r="AG92">
        <v>0.377586932189167</v>
      </c>
    </row>
    <row r="93" spans="20:33" x14ac:dyDescent="0.25">
      <c r="T93">
        <f t="shared" si="12"/>
        <v>9.9999999999999242E-2</v>
      </c>
      <c r="U93">
        <f t="shared" si="9"/>
        <v>0.9000000000000008</v>
      </c>
      <c r="V93">
        <f t="shared" si="10"/>
        <v>40.089578741936037</v>
      </c>
      <c r="W93">
        <f t="shared" si="11"/>
        <v>25.547056511341612</v>
      </c>
      <c r="Y93">
        <v>96</v>
      </c>
      <c r="Z93">
        <v>1.1566162109375</v>
      </c>
      <c r="AA93">
        <v>0.26040899753570501</v>
      </c>
      <c r="AB93">
        <v>16.0828342437744</v>
      </c>
      <c r="AC93">
        <v>0.57256400585174505</v>
      </c>
      <c r="AD93">
        <v>922.38319445741695</v>
      </c>
      <c r="AE93">
        <v>393.89021339806197</v>
      </c>
      <c r="AF93">
        <v>7.6675258239987096</v>
      </c>
      <c r="AG93">
        <v>0.34297872120624501</v>
      </c>
    </row>
    <row r="94" spans="20:33" x14ac:dyDescent="0.25">
      <c r="T94">
        <f t="shared" si="12"/>
        <v>8.9999999999999247E-2</v>
      </c>
      <c r="U94">
        <f t="shared" si="9"/>
        <v>0.91000000000000081</v>
      </c>
      <c r="V94">
        <f t="shared" si="10"/>
        <v>40.377574061290879</v>
      </c>
      <c r="W94">
        <f t="shared" si="11"/>
        <v>25.821912694800965</v>
      </c>
      <c r="Y94">
        <v>97</v>
      </c>
      <c r="Z94">
        <v>1.00634884834289</v>
      </c>
      <c r="AA94">
        <v>0.238030105829238</v>
      </c>
      <c r="AB94">
        <v>17.296953201293899</v>
      </c>
      <c r="AC94">
        <v>0.61426520347595204</v>
      </c>
      <c r="AD94">
        <v>1562.65994554845</v>
      </c>
      <c r="AE94">
        <v>456.061086611522</v>
      </c>
      <c r="AF94">
        <v>8.2184341992878895</v>
      </c>
      <c r="AG94">
        <v>0.36083122972151099</v>
      </c>
    </row>
    <row r="95" spans="20:33" x14ac:dyDescent="0.25">
      <c r="T95">
        <f t="shared" si="12"/>
        <v>7.9999999999999252E-2</v>
      </c>
      <c r="U95">
        <f t="shared" si="9"/>
        <v>0.92000000000000071</v>
      </c>
      <c r="V95">
        <f t="shared" si="10"/>
        <v>40.665569380645721</v>
      </c>
      <c r="W95">
        <f t="shared" si="11"/>
        <v>26.09676887826031</v>
      </c>
      <c r="Y95">
        <v>98</v>
      </c>
      <c r="Z95">
        <v>0.53829282522201505</v>
      </c>
      <c r="AA95">
        <v>0.14375281333923301</v>
      </c>
      <c r="AB95">
        <v>16.666051864623999</v>
      </c>
      <c r="AC95">
        <v>0.59202498197555498</v>
      </c>
      <c r="AD95">
        <v>1315.24051309588</v>
      </c>
      <c r="AE95">
        <v>388.88831618232001</v>
      </c>
      <c r="AF95">
        <v>8.1940762993366096</v>
      </c>
      <c r="AG95">
        <v>0.358932975299732</v>
      </c>
    </row>
    <row r="96" spans="20:33" x14ac:dyDescent="0.25">
      <c r="T96">
        <f t="shared" si="12"/>
        <v>6.9999999999999257E-2</v>
      </c>
      <c r="U96">
        <f t="shared" si="9"/>
        <v>0.93000000000000071</v>
      </c>
      <c r="V96">
        <f t="shared" si="10"/>
        <v>40.95356470000057</v>
      </c>
      <c r="W96">
        <f t="shared" si="11"/>
        <v>26.371625061719662</v>
      </c>
      <c r="Y96">
        <v>99</v>
      </c>
      <c r="Z96">
        <v>0.55832946300506503</v>
      </c>
      <c r="AA96">
        <v>0.14864319562911901</v>
      </c>
      <c r="AB96">
        <v>15.5247535705566</v>
      </c>
      <c r="AC96">
        <v>0.78151524066925004</v>
      </c>
      <c r="AD96">
        <v>949.40199184441497</v>
      </c>
      <c r="AE96">
        <v>287.918900780966</v>
      </c>
      <c r="AF96">
        <v>7.8662136545802204</v>
      </c>
      <c r="AG96">
        <v>0.34733436371674198</v>
      </c>
    </row>
    <row r="97" spans="20:33" x14ac:dyDescent="0.25">
      <c r="T97">
        <f t="shared" si="12"/>
        <v>5.9999999999999255E-2</v>
      </c>
      <c r="U97">
        <f t="shared" si="9"/>
        <v>0.94000000000000072</v>
      </c>
      <c r="V97">
        <f t="shared" si="10"/>
        <v>41.241560019355411</v>
      </c>
      <c r="W97">
        <f t="shared" si="11"/>
        <v>26.646481245179015</v>
      </c>
      <c r="Y97">
        <v>100</v>
      </c>
      <c r="Z97">
        <v>0.54093831777572599</v>
      </c>
      <c r="AA97">
        <v>0.14416953921317999</v>
      </c>
      <c r="AB97">
        <v>12.4451837539672</v>
      </c>
      <c r="AC97">
        <v>0.44272196292877197</v>
      </c>
      <c r="AD97">
        <v>858.23142567437901</v>
      </c>
      <c r="AE97">
        <v>261.62994408265001</v>
      </c>
      <c r="AF97">
        <v>8.0184248386462809</v>
      </c>
      <c r="AG97">
        <v>0.35010595259461302</v>
      </c>
    </row>
    <row r="98" spans="20:33" x14ac:dyDescent="0.25">
      <c r="T98">
        <f t="shared" si="12"/>
        <v>4.9999999999999253E-2</v>
      </c>
      <c r="U98">
        <f t="shared" si="9"/>
        <v>0.95000000000000073</v>
      </c>
      <c r="V98">
        <f t="shared" si="10"/>
        <v>41.529555338710253</v>
      </c>
      <c r="W98">
        <f t="shared" si="11"/>
        <v>26.921337428638363</v>
      </c>
      <c r="Y98">
        <v>101</v>
      </c>
      <c r="Z98">
        <v>0.51832252740859897</v>
      </c>
      <c r="AA98">
        <v>0.154934868216514</v>
      </c>
      <c r="AB98">
        <v>13.7410793304443</v>
      </c>
      <c r="AC98">
        <v>0.48971128463745101</v>
      </c>
      <c r="AD98">
        <v>884.36675010959004</v>
      </c>
      <c r="AE98">
        <v>269.26104771126199</v>
      </c>
      <c r="AF98">
        <v>7.8311899374510796</v>
      </c>
      <c r="AG98">
        <v>0.347245986492694</v>
      </c>
    </row>
    <row r="99" spans="20:33" x14ac:dyDescent="0.25">
      <c r="T99">
        <f t="shared" si="12"/>
        <v>3.9999999999999251E-2</v>
      </c>
      <c r="U99">
        <f t="shared" ref="U99:U103" si="13">1-T99</f>
        <v>0.96000000000000074</v>
      </c>
      <c r="V99">
        <f t="shared" si="10"/>
        <v>41.817550658065102</v>
      </c>
      <c r="W99">
        <f t="shared" si="11"/>
        <v>27.196193612097716</v>
      </c>
      <c r="Y99">
        <v>102</v>
      </c>
      <c r="Z99">
        <v>0.70907151699066095</v>
      </c>
      <c r="AA99">
        <v>0.25832897424697798</v>
      </c>
      <c r="AB99">
        <v>13.998505592346101</v>
      </c>
      <c r="AC99">
        <v>0.49856102466583202</v>
      </c>
      <c r="AD99">
        <v>753.58681080639894</v>
      </c>
      <c r="AE99">
        <v>234.666144703442</v>
      </c>
      <c r="AF99">
        <v>7.8315789659937396</v>
      </c>
      <c r="AG99">
        <v>0.34763928246640502</v>
      </c>
    </row>
    <row r="100" spans="20:33" x14ac:dyDescent="0.25">
      <c r="T100">
        <f t="shared" si="12"/>
        <v>2.9999999999999249E-2</v>
      </c>
      <c r="U100">
        <f t="shared" si="13"/>
        <v>0.97000000000000075</v>
      </c>
      <c r="V100">
        <f t="shared" si="10"/>
        <v>42.105545977419943</v>
      </c>
      <c r="W100">
        <f t="shared" si="11"/>
        <v>27.471049795557068</v>
      </c>
      <c r="Y100">
        <v>103</v>
      </c>
      <c r="Z100">
        <v>0.71051651239395097</v>
      </c>
      <c r="AA100">
        <v>0.18288865685462899</v>
      </c>
      <c r="AB100">
        <v>14.91219997406</v>
      </c>
      <c r="AC100">
        <v>0.53251361846923795</v>
      </c>
      <c r="AD100">
        <v>1127.40685318756</v>
      </c>
      <c r="AE100">
        <v>338.16816861252499</v>
      </c>
      <c r="AF100">
        <v>7.2102331063397598</v>
      </c>
      <c r="AG100">
        <v>0.52055132784539404</v>
      </c>
    </row>
    <row r="101" spans="20:33" x14ac:dyDescent="0.25">
      <c r="T101">
        <f t="shared" si="12"/>
        <v>1.9999999999999248E-2</v>
      </c>
      <c r="U101">
        <f t="shared" si="13"/>
        <v>0.98000000000000076</v>
      </c>
      <c r="V101">
        <f t="shared" si="10"/>
        <v>42.393541296774792</v>
      </c>
      <c r="W101">
        <f t="shared" si="11"/>
        <v>27.745905979016417</v>
      </c>
      <c r="Y101">
        <v>104</v>
      </c>
      <c r="Z101">
        <v>0.69650709629058805</v>
      </c>
      <c r="AA101">
        <v>0.17919695377349801</v>
      </c>
      <c r="AB101">
        <v>12.3666934967041</v>
      </c>
      <c r="AC101">
        <v>0.44409117102622903</v>
      </c>
      <c r="AD101">
        <v>783.18046524444799</v>
      </c>
      <c r="AE101">
        <v>242.456769699483</v>
      </c>
      <c r="AF101">
        <v>7.4289261850906296</v>
      </c>
      <c r="AG101">
        <v>0.33563806100176302</v>
      </c>
    </row>
    <row r="102" spans="20:33" x14ac:dyDescent="0.25">
      <c r="T102">
        <f t="shared" si="12"/>
        <v>9.9999999999992473E-3</v>
      </c>
      <c r="U102">
        <f t="shared" si="13"/>
        <v>0.99000000000000077</v>
      </c>
      <c r="V102">
        <f t="shared" si="10"/>
        <v>42.681536616129634</v>
      </c>
      <c r="W102">
        <f t="shared" si="11"/>
        <v>28.020762162475769</v>
      </c>
      <c r="Y102">
        <v>105</v>
      </c>
      <c r="Z102">
        <v>0.83393961191177302</v>
      </c>
      <c r="AA102">
        <v>0.20590524375438601</v>
      </c>
      <c r="AB102">
        <v>12.169694900512599</v>
      </c>
      <c r="AC102">
        <v>0.43304961919784501</v>
      </c>
      <c r="AD102">
        <v>787.712416967884</v>
      </c>
      <c r="AE102">
        <v>241.793788596892</v>
      </c>
      <c r="AF102">
        <v>7.9421542513316998</v>
      </c>
      <c r="AG102">
        <v>0.34833725102167901</v>
      </c>
    </row>
    <row r="103" spans="20:33" x14ac:dyDescent="0.25">
      <c r="T103">
        <v>0</v>
      </c>
      <c r="U103">
        <f t="shared" si="13"/>
        <v>1</v>
      </c>
      <c r="V103">
        <f t="shared" si="10"/>
        <v>42.969531935484461</v>
      </c>
      <c r="W103">
        <f t="shared" si="11"/>
        <v>28.2956183459351</v>
      </c>
      <c r="Y103">
        <v>106</v>
      </c>
      <c r="Z103">
        <v>1.03848052024841</v>
      </c>
      <c r="AA103">
        <v>0.24376639723777699</v>
      </c>
      <c r="AB103">
        <v>14.3048343658447</v>
      </c>
      <c r="AC103">
        <v>0.50845980644225997</v>
      </c>
      <c r="AD103">
        <v>834.77666200053602</v>
      </c>
      <c r="AE103">
        <v>255.44574695600599</v>
      </c>
      <c r="AF103">
        <v>8.0012071751225395</v>
      </c>
      <c r="AG103">
        <v>0.35078542678860303</v>
      </c>
    </row>
    <row r="104" spans="20:33" x14ac:dyDescent="0.25">
      <c r="Y104">
        <v>107</v>
      </c>
      <c r="Z104">
        <v>0.95618110895156805</v>
      </c>
      <c r="AA104">
        <v>0.22925800085067699</v>
      </c>
      <c r="AB104">
        <v>18.0528030395507</v>
      </c>
      <c r="AC104">
        <v>0.64129787683486905</v>
      </c>
      <c r="AD104">
        <v>1271.22757527206</v>
      </c>
      <c r="AE104">
        <v>377.16380607693497</v>
      </c>
      <c r="AF104">
        <v>8.1958827793344504</v>
      </c>
      <c r="AG104">
        <v>0.35982224853474198</v>
      </c>
    </row>
    <row r="105" spans="20:33" x14ac:dyDescent="0.25">
      <c r="Y105">
        <v>108</v>
      </c>
      <c r="Z105">
        <v>0.82846134901046697</v>
      </c>
      <c r="AA105">
        <v>0.20469917356967901</v>
      </c>
      <c r="AB105">
        <v>15.0086469650268</v>
      </c>
      <c r="AC105">
        <v>0.53328585624694802</v>
      </c>
      <c r="AD105">
        <v>894.34576074530196</v>
      </c>
      <c r="AE105">
        <v>273.88589176021401</v>
      </c>
      <c r="AF105">
        <v>8.0280765208820792</v>
      </c>
      <c r="AG105">
        <v>0.35363153222134103</v>
      </c>
    </row>
    <row r="106" spans="20:33" x14ac:dyDescent="0.25">
      <c r="Y106">
        <v>109</v>
      </c>
      <c r="Z106">
        <v>1.14185667037963</v>
      </c>
      <c r="AA106">
        <v>0.26148867607116699</v>
      </c>
      <c r="AB106">
        <v>14.8176202774047</v>
      </c>
      <c r="AC106">
        <v>0.52647328376769997</v>
      </c>
      <c r="AD106">
        <v>1091.99493732306</v>
      </c>
      <c r="AE106">
        <v>327.94578740394098</v>
      </c>
      <c r="AF106">
        <v>8.2621104307919797</v>
      </c>
      <c r="AG106">
        <v>0.36054128188107798</v>
      </c>
    </row>
    <row r="107" spans="20:33" x14ac:dyDescent="0.25">
      <c r="Y107">
        <v>110</v>
      </c>
      <c r="Z107">
        <v>0.78272426128387396</v>
      </c>
      <c r="AA107">
        <v>0.19554479420185</v>
      </c>
      <c r="AB107">
        <v>13.8515510559082</v>
      </c>
      <c r="AC107">
        <v>0.49228134751319802</v>
      </c>
      <c r="AD107">
        <v>937.03219906943502</v>
      </c>
      <c r="AE107">
        <v>284.808591350011</v>
      </c>
      <c r="AF107">
        <v>8.1245198395194098</v>
      </c>
      <c r="AG107">
        <v>0.35602119347758898</v>
      </c>
    </row>
    <row r="108" spans="20:33" x14ac:dyDescent="0.25">
      <c r="Y108">
        <v>111</v>
      </c>
      <c r="Z108">
        <v>0.61276221275329501</v>
      </c>
      <c r="AA108">
        <v>0.15855434536933899</v>
      </c>
      <c r="AB108">
        <v>13.705791473388601</v>
      </c>
      <c r="AC108">
        <v>0.48717182874679499</v>
      </c>
      <c r="AD108">
        <v>953.19106146619504</v>
      </c>
      <c r="AE108">
        <v>287.70901057902302</v>
      </c>
      <c r="AF108">
        <v>8.3581025658863108</v>
      </c>
      <c r="AG108">
        <v>0.36279231725750999</v>
      </c>
    </row>
    <row r="109" spans="20:33" x14ac:dyDescent="0.25">
      <c r="Y109">
        <v>112</v>
      </c>
      <c r="Z109">
        <v>0.41316843032836897</v>
      </c>
      <c r="AA109">
        <v>0.15418714284896801</v>
      </c>
      <c r="AB109">
        <v>13.0230150222778</v>
      </c>
      <c r="AC109">
        <v>0.46301990747451699</v>
      </c>
      <c r="AD109">
        <v>963.01272652326895</v>
      </c>
      <c r="AE109">
        <v>291.122431935527</v>
      </c>
      <c r="AF109">
        <v>8.6706386746002693</v>
      </c>
      <c r="AG109">
        <v>0.37331541226371001</v>
      </c>
    </row>
    <row r="110" spans="20:33" x14ac:dyDescent="0.25">
      <c r="Y110">
        <v>113</v>
      </c>
      <c r="Z110">
        <v>1.09232914447784</v>
      </c>
      <c r="AA110">
        <v>0.25299170613288802</v>
      </c>
      <c r="AB110">
        <v>15.390809059143001</v>
      </c>
      <c r="AC110">
        <v>0.54677832126617398</v>
      </c>
      <c r="AD110">
        <v>1041.5345392460499</v>
      </c>
      <c r="AE110">
        <v>314.90659026157198</v>
      </c>
      <c r="AF110">
        <v>7.9206361971388004</v>
      </c>
      <c r="AG110">
        <v>0.34902950366906299</v>
      </c>
    </row>
    <row r="111" spans="20:33" x14ac:dyDescent="0.25">
      <c r="Y111">
        <v>114</v>
      </c>
      <c r="Z111">
        <v>3.4332208633422798</v>
      </c>
      <c r="AA111">
        <v>0.393518537282943</v>
      </c>
      <c r="AB111">
        <v>18.085716247558501</v>
      </c>
      <c r="AC111">
        <v>0.64210242033004705</v>
      </c>
      <c r="AD111">
        <v>1236.1372383754799</v>
      </c>
      <c r="AE111">
        <v>367.30483567291998</v>
      </c>
      <c r="AF111">
        <v>6.8405994448083502</v>
      </c>
      <c r="AG111">
        <v>0.31436495390323899</v>
      </c>
    </row>
    <row r="112" spans="20:33" x14ac:dyDescent="0.25">
      <c r="Y112">
        <v>115</v>
      </c>
      <c r="Z112">
        <v>1.5184471607208201</v>
      </c>
      <c r="AA112">
        <v>0.31738618016242898</v>
      </c>
      <c r="AB112">
        <v>12.818749427795399</v>
      </c>
      <c r="AC112">
        <v>0.45686686038970897</v>
      </c>
      <c r="AD112">
        <v>909.07672953059705</v>
      </c>
      <c r="AE112">
        <v>277.03069825582998</v>
      </c>
      <c r="AF112">
        <v>7.5288040532170699</v>
      </c>
      <c r="AG112">
        <v>0.33676448556156802</v>
      </c>
    </row>
    <row r="113" spans="25:33" x14ac:dyDescent="0.25">
      <c r="Y113">
        <v>116</v>
      </c>
      <c r="Z113">
        <v>0.90438628196716297</v>
      </c>
      <c r="AA113">
        <v>0.21914666891098</v>
      </c>
      <c r="AB113">
        <v>13.066692352294901</v>
      </c>
      <c r="AC113">
        <v>0.464927017688751</v>
      </c>
      <c r="AD113">
        <v>964.45054994925999</v>
      </c>
      <c r="AE113">
        <v>292.54324614838202</v>
      </c>
      <c r="AF113">
        <v>7.9573282332410402</v>
      </c>
      <c r="AG113">
        <v>0.34888310483496199</v>
      </c>
    </row>
    <row r="114" spans="25:33" x14ac:dyDescent="0.25">
      <c r="Y114">
        <v>117</v>
      </c>
      <c r="Z114">
        <v>0.80134057998657204</v>
      </c>
      <c r="AA114">
        <v>0.19946391880512199</v>
      </c>
      <c r="AB114">
        <v>11.9977407455444</v>
      </c>
      <c r="AC114">
        <v>0.42737942934036199</v>
      </c>
      <c r="AD114">
        <v>738.50587476644603</v>
      </c>
      <c r="AE114">
        <v>227.60364144063001</v>
      </c>
      <c r="AF114">
        <v>8.9610005970179198</v>
      </c>
      <c r="AG114">
        <v>0.38232168702649399</v>
      </c>
    </row>
    <row r="115" spans="25:33" x14ac:dyDescent="0.25">
      <c r="Y115">
        <v>118</v>
      </c>
      <c r="Z115">
        <v>0.86087560653686501</v>
      </c>
      <c r="AA115">
        <v>0.21107803285121901</v>
      </c>
      <c r="AB115">
        <v>14.3354740142822</v>
      </c>
      <c r="AC115">
        <v>0.51030278205871504</v>
      </c>
      <c r="AD115">
        <v>1025.48754117415</v>
      </c>
      <c r="AE115">
        <v>309.70849748764601</v>
      </c>
      <c r="AF115">
        <v>8.3061191058340906</v>
      </c>
      <c r="AG115">
        <v>0.36135324408292002</v>
      </c>
    </row>
    <row r="116" spans="25:33" x14ac:dyDescent="0.25">
      <c r="Y116">
        <v>119</v>
      </c>
      <c r="Z116">
        <v>0.62633907794952304</v>
      </c>
      <c r="AA116">
        <v>0.162309020757675</v>
      </c>
      <c r="AB116">
        <v>13.731049537658601</v>
      </c>
      <c r="AC116">
        <v>0.488224476575851</v>
      </c>
      <c r="AD116">
        <v>846.08025185351801</v>
      </c>
      <c r="AE116">
        <v>259.54200117401302</v>
      </c>
      <c r="AF116">
        <v>8.1776067269025301</v>
      </c>
      <c r="AG116">
        <v>0.35604267798740802</v>
      </c>
    </row>
    <row r="117" spans="25:33" x14ac:dyDescent="0.25">
      <c r="Y117">
        <v>120</v>
      </c>
      <c r="Z117">
        <v>0.72685438394546498</v>
      </c>
      <c r="AA117">
        <v>0.18418993055820401</v>
      </c>
      <c r="AB117">
        <v>12.894838333129799</v>
      </c>
      <c r="AC117">
        <v>0.458444833755493</v>
      </c>
      <c r="AD117">
        <v>769.83160826912695</v>
      </c>
      <c r="AE117">
        <v>237.256202358628</v>
      </c>
      <c r="AF117">
        <v>8.6662398682032897</v>
      </c>
      <c r="AG117">
        <v>0.375252936473293</v>
      </c>
    </row>
    <row r="118" spans="25:33" x14ac:dyDescent="0.25">
      <c r="Y118">
        <v>121</v>
      </c>
      <c r="Z118">
        <v>0.57800334692001298</v>
      </c>
      <c r="AA118">
        <v>0.15251477062702101</v>
      </c>
      <c r="AB118">
        <v>13.3788957595825</v>
      </c>
      <c r="AC118">
        <v>0.47577282786369302</v>
      </c>
      <c r="AD118">
        <v>837.22584989949098</v>
      </c>
      <c r="AE118">
        <v>255.66910998146801</v>
      </c>
      <c r="AF118">
        <v>8.1139987728509997</v>
      </c>
      <c r="AG118">
        <v>0.355399575445142</v>
      </c>
    </row>
    <row r="119" spans="25:33" x14ac:dyDescent="0.25">
      <c r="Y119">
        <v>122</v>
      </c>
      <c r="Z119">
        <v>0.97089099884033203</v>
      </c>
      <c r="AA119">
        <v>0.231376022100448</v>
      </c>
      <c r="AB119">
        <v>13.781659126281699</v>
      </c>
      <c r="AC119">
        <v>0.49002194404602001</v>
      </c>
      <c r="AD119">
        <v>858.29423802749602</v>
      </c>
      <c r="AE119">
        <v>266.72716939749898</v>
      </c>
      <c r="AF119">
        <v>7.8298708943584803</v>
      </c>
      <c r="AG119">
        <v>0.34534277354179699</v>
      </c>
    </row>
    <row r="120" spans="25:33" x14ac:dyDescent="0.25">
      <c r="Y120">
        <v>123</v>
      </c>
      <c r="Z120">
        <v>1.83016240596771</v>
      </c>
      <c r="AA120">
        <v>0.35348063707351601</v>
      </c>
      <c r="AB120">
        <v>18.631179809570298</v>
      </c>
      <c r="AC120">
        <v>0.66220974922180098</v>
      </c>
      <c r="AD120">
        <v>1413.65751422213</v>
      </c>
      <c r="AE120">
        <v>420.143646257537</v>
      </c>
      <c r="AF120">
        <v>7.62625611822767</v>
      </c>
      <c r="AG120">
        <v>0.34020903852506701</v>
      </c>
    </row>
    <row r="121" spans="25:33" x14ac:dyDescent="0.25">
      <c r="Y121">
        <v>124</v>
      </c>
      <c r="Z121">
        <v>1.0622301101684499</v>
      </c>
      <c r="AA121">
        <v>0.34871587157249401</v>
      </c>
      <c r="AB121">
        <v>19.139415740966701</v>
      </c>
      <c r="AC121">
        <v>0.68025964498519897</v>
      </c>
      <c r="AD121">
        <v>1752.29155682794</v>
      </c>
      <c r="AE121">
        <v>507.70807226731398</v>
      </c>
      <c r="AF121">
        <v>8.0248737094945302</v>
      </c>
      <c r="AG121">
        <v>0.35605195331825001</v>
      </c>
    </row>
    <row r="122" spans="25:33" x14ac:dyDescent="0.25">
      <c r="Y122">
        <v>125</v>
      </c>
      <c r="Z122">
        <v>0.55160421133041304</v>
      </c>
      <c r="AA122">
        <v>0.146867856383323</v>
      </c>
      <c r="AB122">
        <v>15.786166191101</v>
      </c>
      <c r="AC122">
        <v>0.56072264909744196</v>
      </c>
      <c r="AD122">
        <v>1202.27552147499</v>
      </c>
      <c r="AE122">
        <v>357.87983443562098</v>
      </c>
      <c r="AF122">
        <v>8.4533300971429401</v>
      </c>
      <c r="AG122">
        <v>0.36889140598890102</v>
      </c>
    </row>
    <row r="123" spans="25:33" x14ac:dyDescent="0.25">
      <c r="Y123">
        <v>126</v>
      </c>
      <c r="Z123">
        <v>0.53094387054443304</v>
      </c>
      <c r="AA123">
        <v>0.146048083901405</v>
      </c>
      <c r="AB123">
        <v>13.727311134338301</v>
      </c>
      <c r="AC123">
        <v>0.48848399519920299</v>
      </c>
      <c r="AD123">
        <v>798.33372995309003</v>
      </c>
      <c r="AE123">
        <v>245.30368669159401</v>
      </c>
      <c r="AF123">
        <v>8.0594078138063097</v>
      </c>
      <c r="AG123">
        <v>0.35415295833416699</v>
      </c>
    </row>
    <row r="124" spans="25:33" x14ac:dyDescent="0.25">
      <c r="Y124">
        <v>127</v>
      </c>
      <c r="Z124">
        <v>0.65760123729705799</v>
      </c>
      <c r="AA124">
        <v>0.16961269080638799</v>
      </c>
      <c r="AB124">
        <v>14.3647928237915</v>
      </c>
      <c r="AC124">
        <v>0.51068305969238204</v>
      </c>
      <c r="AD124">
        <v>951.26629050139798</v>
      </c>
      <c r="AE124">
        <v>288.05974553459703</v>
      </c>
      <c r="AF124">
        <v>8.3752871258387493</v>
      </c>
      <c r="AG124">
        <v>0.36458927589359502</v>
      </c>
    </row>
    <row r="125" spans="25:33" x14ac:dyDescent="0.25">
      <c r="Y125">
        <v>128</v>
      </c>
      <c r="Z125">
        <v>0.72097450494766202</v>
      </c>
      <c r="AA125">
        <v>0.183482900261878</v>
      </c>
      <c r="AB125">
        <v>16.434057235717699</v>
      </c>
      <c r="AC125">
        <v>0.58368402719497603</v>
      </c>
      <c r="AD125">
        <v>1446.5215970915899</v>
      </c>
      <c r="AE125">
        <v>423.77685857615597</v>
      </c>
      <c r="AF125">
        <v>8.4044005995203399</v>
      </c>
      <c r="AG125">
        <v>0.36704894467652299</v>
      </c>
    </row>
    <row r="126" spans="25:33" x14ac:dyDescent="0.25">
      <c r="Y126">
        <v>129</v>
      </c>
      <c r="Z126">
        <v>0.78200054168701105</v>
      </c>
      <c r="AA126">
        <v>0.19529896974563599</v>
      </c>
      <c r="AB126">
        <v>14.798716545104901</v>
      </c>
      <c r="AC126">
        <v>0.52581113576889005</v>
      </c>
      <c r="AD126">
        <v>944.00920166952994</v>
      </c>
      <c r="AE126">
        <v>286.23577353891699</v>
      </c>
      <c r="AF126">
        <v>8.2930456575402101</v>
      </c>
      <c r="AG126">
        <v>0.36293562964501802</v>
      </c>
    </row>
    <row r="127" spans="25:33" x14ac:dyDescent="0.25">
      <c r="Y127">
        <v>130</v>
      </c>
      <c r="Z127">
        <v>0.91379106044769198</v>
      </c>
      <c r="AA127">
        <v>0.221135318279266</v>
      </c>
      <c r="AB127">
        <v>21.851806640625</v>
      </c>
      <c r="AC127">
        <v>0.77530258893966597</v>
      </c>
      <c r="AD127">
        <v>2118.3930406703398</v>
      </c>
      <c r="AE127">
        <v>602.87900177742097</v>
      </c>
      <c r="AF127">
        <v>8.4937862252814291</v>
      </c>
      <c r="AG127">
        <v>0.37404382836927103</v>
      </c>
    </row>
    <row r="128" spans="25:33" x14ac:dyDescent="0.25">
      <c r="Y128">
        <v>131</v>
      </c>
      <c r="Z128">
        <v>1.26945447921752</v>
      </c>
      <c r="AA128">
        <v>0.28203138709068298</v>
      </c>
      <c r="AB128">
        <v>17.803115844726499</v>
      </c>
      <c r="AC128">
        <v>0.63219761848449696</v>
      </c>
      <c r="AD128">
        <v>1061.7395318928</v>
      </c>
      <c r="AE128">
        <v>321.22523777726201</v>
      </c>
      <c r="AF128">
        <v>7.8336623674733099</v>
      </c>
      <c r="AG128">
        <v>0.34786168489506403</v>
      </c>
    </row>
    <row r="129" spans="25:33" x14ac:dyDescent="0.25">
      <c r="Y129">
        <v>132</v>
      </c>
      <c r="Z129">
        <v>0.792450010776519</v>
      </c>
      <c r="AA129">
        <v>0.197283715009689</v>
      </c>
      <c r="AB129">
        <v>14.1620826721191</v>
      </c>
      <c r="AC129">
        <v>0.50331234931945801</v>
      </c>
      <c r="AD129">
        <v>1072.02245229236</v>
      </c>
      <c r="AE129">
        <v>322.18748778391398</v>
      </c>
      <c r="AF129">
        <v>8.2690000534057599</v>
      </c>
      <c r="AG129">
        <v>0.36075264955882402</v>
      </c>
    </row>
    <row r="130" spans="25:33" x14ac:dyDescent="0.25">
      <c r="Y130">
        <v>133</v>
      </c>
      <c r="Z130">
        <v>0.55837655067443803</v>
      </c>
      <c r="AA130">
        <v>0.15913850069046001</v>
      </c>
      <c r="AB130">
        <v>13.375413894653301</v>
      </c>
      <c r="AC130">
        <v>0.47591644525527899</v>
      </c>
      <c r="AD130">
        <v>830.93712049694602</v>
      </c>
      <c r="AE130">
        <v>254.202419981292</v>
      </c>
      <c r="AF130">
        <v>8.1454675080401202</v>
      </c>
      <c r="AG130">
        <v>0.35626528618438102</v>
      </c>
    </row>
    <row r="131" spans="25:33" x14ac:dyDescent="0.25">
      <c r="Y131">
        <v>134</v>
      </c>
      <c r="Z131">
        <v>0.60049223899841297</v>
      </c>
      <c r="AA131">
        <v>0.15757712721824599</v>
      </c>
      <c r="AB131">
        <v>13.718852996826101</v>
      </c>
      <c r="AC131">
        <v>0.487612754106521</v>
      </c>
      <c r="AD131">
        <v>878.85523256880799</v>
      </c>
      <c r="AE131">
        <v>268.322948144615</v>
      </c>
      <c r="AF131">
        <v>7.6475526938336102</v>
      </c>
      <c r="AG131">
        <v>0.33920601418211799</v>
      </c>
    </row>
    <row r="132" spans="25:33" x14ac:dyDescent="0.25">
      <c r="Y132">
        <v>135</v>
      </c>
      <c r="Z132">
        <v>0.57460206747054998</v>
      </c>
      <c r="AA132">
        <v>0.15346790850162501</v>
      </c>
      <c r="AB132">
        <v>13.9341259002685</v>
      </c>
      <c r="AC132">
        <v>0.495378017425537</v>
      </c>
      <c r="AD132">
        <v>999.05360699344703</v>
      </c>
      <c r="AE132">
        <v>300.65133820062198</v>
      </c>
      <c r="AF132">
        <v>7.1823717513944496</v>
      </c>
      <c r="AG132">
        <v>0.32421674549464002</v>
      </c>
    </row>
    <row r="133" spans="25:33" x14ac:dyDescent="0.25">
      <c r="Y133">
        <v>136</v>
      </c>
      <c r="Z133">
        <v>0.26452329754829401</v>
      </c>
      <c r="AA133">
        <v>0.237756252288818</v>
      </c>
      <c r="AB133">
        <v>13.717307090759199</v>
      </c>
      <c r="AC133">
        <v>0.49069610238075201</v>
      </c>
      <c r="AD133">
        <v>978.04616156597103</v>
      </c>
      <c r="AE133">
        <v>294.50901715970701</v>
      </c>
      <c r="AF133">
        <v>7.7990101830004299</v>
      </c>
      <c r="AG133">
        <v>0.34567358905262802</v>
      </c>
    </row>
    <row r="134" spans="25:33" x14ac:dyDescent="0.25">
      <c r="Y134">
        <v>137</v>
      </c>
      <c r="Z134">
        <v>0.48822525143623302</v>
      </c>
      <c r="AA134">
        <v>0.14218793809413899</v>
      </c>
      <c r="AB134">
        <v>13.840151786804199</v>
      </c>
      <c r="AC134">
        <v>0.49300611019134499</v>
      </c>
      <c r="AD134">
        <v>766.79424427295703</v>
      </c>
      <c r="AE134">
        <v>239.66577153528999</v>
      </c>
      <c r="AF134">
        <v>8.2139641399893293</v>
      </c>
      <c r="AG134">
        <v>0.35957803773374603</v>
      </c>
    </row>
    <row r="135" spans="25:33" x14ac:dyDescent="0.25">
      <c r="Y135">
        <v>138</v>
      </c>
      <c r="Z135">
        <v>0.53749716281890803</v>
      </c>
      <c r="AA135">
        <v>0.15192466974258401</v>
      </c>
      <c r="AB135">
        <v>14.2601680755615</v>
      </c>
      <c r="AC135">
        <v>0.50740623474121005</v>
      </c>
      <c r="AD135">
        <v>716.229943528229</v>
      </c>
      <c r="AE135">
        <v>223.89287622497901</v>
      </c>
      <c r="AF135">
        <v>7.7595697102676899</v>
      </c>
      <c r="AG135">
        <v>0.343828594931119</v>
      </c>
    </row>
    <row r="136" spans="25:33" x14ac:dyDescent="0.25">
      <c r="Y136">
        <v>139</v>
      </c>
      <c r="Z136">
        <v>0.600316882133483</v>
      </c>
      <c r="AA136">
        <v>0.157488122582435</v>
      </c>
      <c r="AB136">
        <v>13.910006523132299</v>
      </c>
      <c r="AC136">
        <v>0.49508509039878801</v>
      </c>
      <c r="AD136">
        <v>947.14325364636795</v>
      </c>
      <c r="AE136">
        <v>288.00096009267099</v>
      </c>
      <c r="AF136">
        <v>8.2661238287138001</v>
      </c>
      <c r="AG136">
        <v>0.36044335657453103</v>
      </c>
    </row>
    <row r="137" spans="25:33" x14ac:dyDescent="0.25">
      <c r="Y137">
        <v>140</v>
      </c>
      <c r="Z137">
        <v>0.65013778209686202</v>
      </c>
      <c r="AA137">
        <v>0.16800014674663499</v>
      </c>
      <c r="AB137">
        <v>13.709800720214799</v>
      </c>
      <c r="AC137">
        <v>0.48738893866539001</v>
      </c>
      <c r="AD137">
        <v>891.44011899855104</v>
      </c>
      <c r="AE137">
        <v>271.102807980286</v>
      </c>
      <c r="AF137">
        <v>6.9908096097802597</v>
      </c>
      <c r="AG137">
        <v>0.44913624140951303</v>
      </c>
    </row>
    <row r="138" spans="25:33" x14ac:dyDescent="0.25">
      <c r="Y138">
        <v>141</v>
      </c>
      <c r="Z138">
        <v>1.0785495042800901</v>
      </c>
      <c r="AA138">
        <v>0.249348074197769</v>
      </c>
      <c r="AB138">
        <v>15.8568725585937</v>
      </c>
      <c r="AC138">
        <v>0.56339806318283003</v>
      </c>
      <c r="AD138">
        <v>1104.0001439273001</v>
      </c>
      <c r="AE138">
        <v>330.32678747486602</v>
      </c>
      <c r="AF138">
        <v>7.3421036339062402</v>
      </c>
      <c r="AG138">
        <v>0.32863693361503099</v>
      </c>
    </row>
    <row r="139" spans="25:33" x14ac:dyDescent="0.25">
      <c r="Y139">
        <v>142</v>
      </c>
      <c r="Z139">
        <v>3.0221965312957701</v>
      </c>
      <c r="AA139">
        <v>0.40419518947601302</v>
      </c>
      <c r="AB139">
        <v>16.566270828246999</v>
      </c>
      <c r="AC139">
        <v>0.58903264999389604</v>
      </c>
      <c r="AD139">
        <v>1145.69946555604</v>
      </c>
      <c r="AE139">
        <v>342.914854811314</v>
      </c>
      <c r="AF139">
        <v>7.30246988995449</v>
      </c>
      <c r="AG139">
        <v>0.32869963772030403</v>
      </c>
    </row>
    <row r="140" spans="25:33" x14ac:dyDescent="0.25">
      <c r="Y140">
        <v>143</v>
      </c>
      <c r="Z140">
        <v>4.4694852828979403</v>
      </c>
      <c r="AA140">
        <v>0.28944271802902199</v>
      </c>
      <c r="AB140">
        <v>24.367927551269499</v>
      </c>
      <c r="AC140">
        <v>0.86467510461807195</v>
      </c>
      <c r="AD140">
        <v>2296.8702133429902</v>
      </c>
      <c r="AE140">
        <v>649.84722908143101</v>
      </c>
      <c r="AF140">
        <v>7.7266698934232396</v>
      </c>
      <c r="AG140">
        <v>0.34734873715954301</v>
      </c>
    </row>
    <row r="141" spans="25:33" x14ac:dyDescent="0.25">
      <c r="Y141">
        <v>144</v>
      </c>
      <c r="Z141">
        <v>1.2522768974304199</v>
      </c>
      <c r="AA141">
        <v>0.39444461464881803</v>
      </c>
      <c r="AB141">
        <v>15.367149353027299</v>
      </c>
      <c r="AC141">
        <v>0.54601401090621904</v>
      </c>
      <c r="AD141">
        <v>1070.58778652514</v>
      </c>
      <c r="AE141">
        <v>321.57646197764001</v>
      </c>
      <c r="AF141">
        <v>8.1673197195116103</v>
      </c>
      <c r="AG141">
        <v>0.35680072487870401</v>
      </c>
    </row>
    <row r="142" spans="25:33" x14ac:dyDescent="0.25">
      <c r="Y142">
        <v>145</v>
      </c>
      <c r="Z142">
        <v>0.69873344898223799</v>
      </c>
      <c r="AA142">
        <v>0.177933365106582</v>
      </c>
      <c r="AB142">
        <v>14.4693098068237</v>
      </c>
      <c r="AC142">
        <v>0.51448053121566695</v>
      </c>
      <c r="AD142">
        <v>819.59432234767803</v>
      </c>
      <c r="AE142">
        <v>251.41065276397799</v>
      </c>
      <c r="AF142">
        <v>8.0500866368162605</v>
      </c>
      <c r="AG142">
        <v>0.35264466911241099</v>
      </c>
    </row>
    <row r="143" spans="25:33" x14ac:dyDescent="0.25">
      <c r="Y143">
        <v>146</v>
      </c>
      <c r="Z143">
        <v>0.467522352933883</v>
      </c>
      <c r="AA143">
        <v>0.15906903147697399</v>
      </c>
      <c r="AB143">
        <v>12.777339935302701</v>
      </c>
      <c r="AC143">
        <v>0.45432615280151301</v>
      </c>
      <c r="AD143">
        <v>847.94153245940299</v>
      </c>
      <c r="AE143">
        <v>257.986135652808</v>
      </c>
      <c r="AF143">
        <v>7.9968333230097501</v>
      </c>
      <c r="AG143">
        <v>0.35053072021964299</v>
      </c>
    </row>
    <row r="144" spans="25:33" x14ac:dyDescent="0.25">
      <c r="Y144">
        <v>147</v>
      </c>
      <c r="Z144">
        <v>0.44183444976806602</v>
      </c>
      <c r="AA144">
        <v>0.153855681419372</v>
      </c>
      <c r="AB144">
        <v>12.879410743713301</v>
      </c>
      <c r="AC144">
        <v>0.45799586176872198</v>
      </c>
      <c r="AD144">
        <v>763.25511812003106</v>
      </c>
      <c r="AE144">
        <v>234.54209876564099</v>
      </c>
      <c r="AF144">
        <v>8.2239433075420703</v>
      </c>
      <c r="AG144">
        <v>0.35908015569094798</v>
      </c>
    </row>
    <row r="145" spans="25:33" x14ac:dyDescent="0.25">
      <c r="Y145">
        <v>148</v>
      </c>
      <c r="Z145">
        <v>0.33456659317016602</v>
      </c>
      <c r="AA145">
        <v>0.166838288307189</v>
      </c>
      <c r="AB145">
        <v>13.7866058349609</v>
      </c>
      <c r="AC145">
        <v>0.49025222659111001</v>
      </c>
      <c r="AD145">
        <v>901.87469821817194</v>
      </c>
      <c r="AE145">
        <v>274.054806513519</v>
      </c>
      <c r="AF145">
        <v>8.2628712222016993</v>
      </c>
      <c r="AG145">
        <v>0.35997800297524502</v>
      </c>
    </row>
    <row r="146" spans="25:33" x14ac:dyDescent="0.25">
      <c r="Y146">
        <v>149</v>
      </c>
      <c r="Z146">
        <v>0.50366878509521396</v>
      </c>
      <c r="AA146">
        <v>0.14416740834712899</v>
      </c>
      <c r="AB146">
        <v>13.972586631774901</v>
      </c>
      <c r="AC146">
        <v>0.496608465909957</v>
      </c>
      <c r="AD146">
        <v>932.59228428345102</v>
      </c>
      <c r="AE146">
        <v>283.330554493362</v>
      </c>
      <c r="AF146">
        <v>9.1647082373524107</v>
      </c>
      <c r="AG146">
        <v>0.39142611292135099</v>
      </c>
    </row>
    <row r="147" spans="25:33" x14ac:dyDescent="0.25">
      <c r="Y147">
        <v>150</v>
      </c>
      <c r="Z147">
        <v>0.54980975389480502</v>
      </c>
      <c r="AA147">
        <v>0.14944951236248</v>
      </c>
      <c r="AB147">
        <v>15.421799659729</v>
      </c>
      <c r="AC147">
        <v>0.54789406061172397</v>
      </c>
      <c r="AD147">
        <v>1170.8097679730799</v>
      </c>
      <c r="AE147">
        <v>349.297960588747</v>
      </c>
      <c r="AF147">
        <v>8.4525555553661391</v>
      </c>
      <c r="AG147">
        <v>0.36785966593122099</v>
      </c>
    </row>
    <row r="148" spans="25:33" x14ac:dyDescent="0.25">
      <c r="Y148">
        <v>151</v>
      </c>
      <c r="Z148">
        <v>0.58388197422027499</v>
      </c>
      <c r="AA148">
        <v>0.15394492447376201</v>
      </c>
      <c r="AB148">
        <v>15.2337932586669</v>
      </c>
      <c r="AC148">
        <v>0.54125624895095803</v>
      </c>
      <c r="AD148">
        <v>1064.0587724486199</v>
      </c>
      <c r="AE148">
        <v>318.49202038072298</v>
      </c>
      <c r="AF148">
        <v>8.4362395297418793</v>
      </c>
      <c r="AG148">
        <v>0.36705217915815502</v>
      </c>
    </row>
    <row r="149" spans="25:33" x14ac:dyDescent="0.25">
      <c r="Y149">
        <v>152</v>
      </c>
      <c r="Z149">
        <v>0.57676619291305498</v>
      </c>
      <c r="AA149">
        <v>0.152465194463729</v>
      </c>
      <c r="AB149">
        <v>11.265652656555099</v>
      </c>
      <c r="AC149">
        <v>0.40086895227432201</v>
      </c>
      <c r="AD149">
        <v>810.64450795198502</v>
      </c>
      <c r="AE149">
        <v>247.42092873559599</v>
      </c>
      <c r="AF149">
        <v>7.9360795692277897</v>
      </c>
      <c r="AG149">
        <v>0.347927662960059</v>
      </c>
    </row>
    <row r="150" spans="25:33" x14ac:dyDescent="0.25">
      <c r="Y150">
        <v>153</v>
      </c>
      <c r="Z150">
        <v>0.60488200187683105</v>
      </c>
      <c r="AA150">
        <v>0.158455491065979</v>
      </c>
      <c r="AB150">
        <v>12.0016765594482</v>
      </c>
      <c r="AC150">
        <v>0.42696917057037298</v>
      </c>
      <c r="AD150">
        <v>966.13692136291297</v>
      </c>
      <c r="AE150">
        <v>290.88672965850998</v>
      </c>
      <c r="AF150">
        <v>8.2370113104737808</v>
      </c>
      <c r="AG150">
        <v>0.35765062481141902</v>
      </c>
    </row>
    <row r="151" spans="25:33" x14ac:dyDescent="0.25">
      <c r="Y151">
        <v>154</v>
      </c>
      <c r="Z151">
        <v>0.58759891986846902</v>
      </c>
      <c r="AA151">
        <v>0.15444417297840099</v>
      </c>
      <c r="AB151">
        <v>12.300472259521401</v>
      </c>
      <c r="AC151">
        <v>0.43747532367706299</v>
      </c>
      <c r="AD151">
        <v>794.25632185467703</v>
      </c>
      <c r="AE151">
        <v>242.973057438116</v>
      </c>
      <c r="AF151">
        <v>7.9210613950649096</v>
      </c>
      <c r="AG151">
        <v>0.348235744180872</v>
      </c>
    </row>
    <row r="152" spans="25:33" x14ac:dyDescent="0.25">
      <c r="Y152">
        <v>155</v>
      </c>
      <c r="Z152">
        <v>0.78767848014831499</v>
      </c>
      <c r="AA152">
        <v>0.19456464052200301</v>
      </c>
      <c r="AB152">
        <v>12.501294136047299</v>
      </c>
      <c r="AC152">
        <v>0.44462898373603799</v>
      </c>
      <c r="AD152">
        <v>843.57103297976198</v>
      </c>
      <c r="AE152">
        <v>256.83296294063598</v>
      </c>
      <c r="AF152">
        <v>7.6705485653859702</v>
      </c>
      <c r="AG152">
        <v>0.33960063087226899</v>
      </c>
    </row>
    <row r="153" spans="25:33" x14ac:dyDescent="0.25">
      <c r="Y153">
        <v>156</v>
      </c>
      <c r="Z153">
        <v>1.07057881355285</v>
      </c>
      <c r="AA153">
        <v>0.352729111909866</v>
      </c>
      <c r="AB153">
        <v>14.412196159362701</v>
      </c>
      <c r="AC153">
        <v>0.51219558715820301</v>
      </c>
      <c r="AD153">
        <v>785.95133192089202</v>
      </c>
      <c r="AE153">
        <v>242.77227396080201</v>
      </c>
      <c r="AF153">
        <v>7.5884931952716199</v>
      </c>
      <c r="AG153">
        <v>0.336225073464058</v>
      </c>
    </row>
    <row r="154" spans="25:33" x14ac:dyDescent="0.25">
      <c r="Y154">
        <v>157</v>
      </c>
      <c r="Z154">
        <v>2.0061714649200399</v>
      </c>
      <c r="AA154">
        <v>0.37026378512382502</v>
      </c>
      <c r="AB154">
        <v>18.879344940185501</v>
      </c>
      <c r="AC154">
        <v>0.67036330699920599</v>
      </c>
      <c r="AD154">
        <v>1484.2193803725299</v>
      </c>
      <c r="AE154">
        <v>435.24367670360601</v>
      </c>
      <c r="AF154">
        <v>7.8704584876841004</v>
      </c>
      <c r="AG154">
        <v>0.34851232901288698</v>
      </c>
    </row>
    <row r="155" spans="25:33" x14ac:dyDescent="0.25">
      <c r="Y155">
        <v>158</v>
      </c>
      <c r="Z155">
        <v>0.73912209272384599</v>
      </c>
      <c r="AA155">
        <v>0.18669103085994701</v>
      </c>
      <c r="AB155">
        <v>14.024262428283601</v>
      </c>
      <c r="AC155">
        <v>0.49886691570281899</v>
      </c>
      <c r="AD155">
        <v>1008.62963764571</v>
      </c>
      <c r="AE155">
        <v>303.878702789253</v>
      </c>
      <c r="AF155">
        <v>7.6392153270684204</v>
      </c>
      <c r="AG155">
        <v>0.33917527266172498</v>
      </c>
    </row>
    <row r="156" spans="25:33" x14ac:dyDescent="0.25">
      <c r="Y156">
        <v>159</v>
      </c>
      <c r="Z156">
        <v>0.51353907585143999</v>
      </c>
      <c r="AA156">
        <v>0.14602424204349501</v>
      </c>
      <c r="AB156">
        <v>12.8081798553466</v>
      </c>
      <c r="AC156">
        <v>0.45589452981948803</v>
      </c>
      <c r="AD156">
        <v>960.38279766943401</v>
      </c>
      <c r="AE156">
        <v>291.539257908612</v>
      </c>
      <c r="AF156">
        <v>7.38563155474447</v>
      </c>
      <c r="AG156">
        <v>0.32832380210847201</v>
      </c>
    </row>
    <row r="157" spans="25:33" x14ac:dyDescent="0.25">
      <c r="Y157">
        <v>160</v>
      </c>
      <c r="Z157">
        <v>0.70931416749954201</v>
      </c>
      <c r="AA157">
        <v>0.18133220076560899</v>
      </c>
      <c r="AB157">
        <v>13.1380310058593</v>
      </c>
      <c r="AC157">
        <v>0.46712586283683699</v>
      </c>
      <c r="AD157">
        <v>808.27839293951104</v>
      </c>
      <c r="AE157">
        <v>248.43551049120501</v>
      </c>
      <c r="AF157">
        <v>7.9397599315199301</v>
      </c>
      <c r="AG157">
        <v>0.34818400009915901</v>
      </c>
    </row>
    <row r="158" spans="25:33" x14ac:dyDescent="0.25">
      <c r="Y158">
        <v>161</v>
      </c>
      <c r="Z158">
        <v>0.85137689113616899</v>
      </c>
      <c r="AA158">
        <v>0.20886963605880701</v>
      </c>
      <c r="AB158">
        <v>14.319026947021401</v>
      </c>
      <c r="AC158">
        <v>0.50970792770385698</v>
      </c>
      <c r="AD158">
        <v>951.94923060574001</v>
      </c>
      <c r="AE158">
        <v>288.330859613332</v>
      </c>
      <c r="AF158">
        <v>7.5713847771533098</v>
      </c>
      <c r="AG158">
        <v>0.33640690032733001</v>
      </c>
    </row>
    <row r="159" spans="25:33" x14ac:dyDescent="0.25">
      <c r="Y159">
        <v>162</v>
      </c>
      <c r="Z159">
        <v>0.58415400981902998</v>
      </c>
      <c r="AA159">
        <v>0.21888780593872001</v>
      </c>
      <c r="AB159">
        <v>17.210084915161101</v>
      </c>
      <c r="AC159">
        <v>0.61252343654632502</v>
      </c>
      <c r="AD159">
        <v>1266.0726536550901</v>
      </c>
      <c r="AE159">
        <v>376.65425477346702</v>
      </c>
      <c r="AF159">
        <v>8.4261933558206206</v>
      </c>
      <c r="AG159">
        <v>0.36832250009292</v>
      </c>
    </row>
    <row r="160" spans="25:33" x14ac:dyDescent="0.25">
      <c r="Y160">
        <v>163</v>
      </c>
      <c r="Z160">
        <v>0.78725427389144897</v>
      </c>
      <c r="AA160">
        <v>0.19607023894786799</v>
      </c>
      <c r="AB160">
        <v>19.014070510864201</v>
      </c>
      <c r="AC160">
        <v>0.67660123109817505</v>
      </c>
      <c r="AD160">
        <v>1540.79882978006</v>
      </c>
      <c r="AE160">
        <v>449.91649026258699</v>
      </c>
      <c r="AF160">
        <v>8.2815772555502001</v>
      </c>
      <c r="AG160">
        <v>0.36383222478829103</v>
      </c>
    </row>
    <row r="161" spans="25:33" x14ac:dyDescent="0.25">
      <c r="Y161">
        <v>164</v>
      </c>
      <c r="Z161">
        <v>0.76372849941253595</v>
      </c>
      <c r="AA161">
        <v>0.19222719967365201</v>
      </c>
      <c r="AB161">
        <v>13.090312957763601</v>
      </c>
      <c r="AC161">
        <v>0.46541893482208202</v>
      </c>
      <c r="AD161">
        <v>775.10976731904395</v>
      </c>
      <c r="AE161">
        <v>241.34537371407799</v>
      </c>
      <c r="AF161">
        <v>7.5479250691901898</v>
      </c>
      <c r="AG161">
        <v>0.33915684247579297</v>
      </c>
    </row>
    <row r="162" spans="25:33" x14ac:dyDescent="0.25">
      <c r="Y162">
        <v>165</v>
      </c>
      <c r="Z162">
        <v>1.3554224967956501</v>
      </c>
      <c r="AA162">
        <v>0.29481902718544001</v>
      </c>
      <c r="AB162">
        <v>12.5004119873046</v>
      </c>
      <c r="AC162">
        <v>0.44484010338783198</v>
      </c>
      <c r="AD162">
        <v>901.50964677363004</v>
      </c>
      <c r="AE162">
        <v>274.18815227333198</v>
      </c>
      <c r="AF162">
        <v>7.4377802929957797</v>
      </c>
      <c r="AG162">
        <v>0.33277279481115102</v>
      </c>
    </row>
    <row r="163" spans="25:33" x14ac:dyDescent="0.25">
      <c r="Y163">
        <v>166</v>
      </c>
      <c r="Z163">
        <v>2.8261475563049299</v>
      </c>
      <c r="AA163">
        <v>0.40526291728019698</v>
      </c>
      <c r="AB163">
        <v>18.9794521331787</v>
      </c>
      <c r="AC163">
        <v>0.67454135417938199</v>
      </c>
      <c r="AD163">
        <v>1464.3557016259099</v>
      </c>
      <c r="AE163">
        <v>432.96896933633701</v>
      </c>
      <c r="AF163">
        <v>7.3255519880144</v>
      </c>
      <c r="AG163">
        <v>0.33162695421499599</v>
      </c>
    </row>
    <row r="164" spans="25:33" x14ac:dyDescent="0.25">
      <c r="Y164">
        <v>167</v>
      </c>
      <c r="Z164">
        <v>0.70118474960327104</v>
      </c>
      <c r="AA164">
        <v>0.179314240813255</v>
      </c>
      <c r="AB164">
        <v>13.144984245300201</v>
      </c>
      <c r="AC164">
        <v>0.469241172075271</v>
      </c>
      <c r="AD164">
        <v>766.08110637696404</v>
      </c>
      <c r="AE164">
        <v>238.325414171939</v>
      </c>
      <c r="AF164">
        <v>7.1134042594624498</v>
      </c>
      <c r="AG164">
        <v>0.32119915530356402</v>
      </c>
    </row>
    <row r="165" spans="25:33" x14ac:dyDescent="0.25">
      <c r="Y165">
        <v>168</v>
      </c>
      <c r="Z165">
        <v>0.38001102209091098</v>
      </c>
      <c r="AA165">
        <v>0.15915916860103599</v>
      </c>
      <c r="AB165">
        <v>10.018193244934</v>
      </c>
      <c r="AC165">
        <v>0.35830736160278298</v>
      </c>
      <c r="AD165">
        <v>618.80253624652198</v>
      </c>
      <c r="AE165">
        <v>194.63850423751799</v>
      </c>
      <c r="AF165">
        <v>6.9776270666769102</v>
      </c>
      <c r="AG165">
        <v>0.31580197182276198</v>
      </c>
    </row>
    <row r="166" spans="25:33" x14ac:dyDescent="0.25">
      <c r="Y166">
        <v>169</v>
      </c>
      <c r="Z166">
        <v>0.46788939833641002</v>
      </c>
      <c r="AA166">
        <v>0.149881556630134</v>
      </c>
      <c r="AB166">
        <v>12.32564163208</v>
      </c>
      <c r="AC166">
        <v>0.43893319368362399</v>
      </c>
      <c r="AD166">
        <v>780.41090354511095</v>
      </c>
      <c r="AE166">
        <v>240.24524576591</v>
      </c>
      <c r="AF166">
        <v>6.9456543070118002</v>
      </c>
      <c r="AG166">
        <v>0.314265036197795</v>
      </c>
    </row>
    <row r="167" spans="25:33" x14ac:dyDescent="0.25">
      <c r="Y167">
        <v>170</v>
      </c>
      <c r="Z167">
        <v>0.44000294804572998</v>
      </c>
      <c r="AA167">
        <v>0.153977781534194</v>
      </c>
      <c r="AB167">
        <v>13.0018186569213</v>
      </c>
      <c r="AC167">
        <v>0.46358317136764499</v>
      </c>
      <c r="AD167">
        <v>792.91729680455501</v>
      </c>
      <c r="AE167">
        <v>244.06453354508801</v>
      </c>
      <c r="AF167">
        <v>7.2151317530479</v>
      </c>
      <c r="AG167">
        <v>0.32510140864477699</v>
      </c>
    </row>
    <row r="168" spans="25:33" x14ac:dyDescent="0.25">
      <c r="Y168">
        <v>171</v>
      </c>
      <c r="Z168">
        <v>0.37350371479988098</v>
      </c>
      <c r="AA168">
        <v>0.15439385175704901</v>
      </c>
      <c r="AB168">
        <v>12.045334815979</v>
      </c>
      <c r="AC168">
        <v>0.42886033654212902</v>
      </c>
      <c r="AD168">
        <v>708.443043462883</v>
      </c>
      <c r="AE168">
        <v>220.90671053732299</v>
      </c>
      <c r="AF168">
        <v>7.13553302263161</v>
      </c>
      <c r="AG168">
        <v>0.31966696577242898</v>
      </c>
    </row>
    <row r="169" spans="25:33" x14ac:dyDescent="0.25">
      <c r="Y169">
        <v>172</v>
      </c>
      <c r="Z169">
        <v>0.40690737962722701</v>
      </c>
      <c r="AA169">
        <v>0.161894440650939</v>
      </c>
      <c r="AB169">
        <v>10.6738367080688</v>
      </c>
      <c r="AC169">
        <v>0.38033777475357</v>
      </c>
      <c r="AD169">
        <v>780.97031820360405</v>
      </c>
      <c r="AE169">
        <v>244.59955986168001</v>
      </c>
      <c r="AF169">
        <v>6.6202389506203003</v>
      </c>
      <c r="AG169">
        <v>0.30171758031214901</v>
      </c>
    </row>
    <row r="170" spans="25:33" x14ac:dyDescent="0.25">
      <c r="Y170">
        <v>173</v>
      </c>
      <c r="Z170">
        <v>0.54805999994277899</v>
      </c>
      <c r="AA170">
        <v>0.146914362907409</v>
      </c>
      <c r="AB170">
        <v>12.7597188949584</v>
      </c>
      <c r="AC170">
        <v>0.45395281910896301</v>
      </c>
      <c r="AD170">
        <v>810.30185794998795</v>
      </c>
      <c r="AE170">
        <v>249.37351026624501</v>
      </c>
      <c r="AF170">
        <v>6.94033084565097</v>
      </c>
      <c r="AG170">
        <v>0.31483248490500898</v>
      </c>
    </row>
    <row r="171" spans="25:33" x14ac:dyDescent="0.25">
      <c r="Y171">
        <v>174</v>
      </c>
      <c r="Z171">
        <v>0.61092734336853005</v>
      </c>
      <c r="AA171">
        <v>0.16119357943534801</v>
      </c>
      <c r="AB171">
        <v>15.763220787048301</v>
      </c>
      <c r="AC171">
        <v>0.56067878007888705</v>
      </c>
      <c r="AD171">
        <v>914.90955285159805</v>
      </c>
      <c r="AE171">
        <v>394.13859569085298</v>
      </c>
      <c r="AF171">
        <v>7.2862545230153701</v>
      </c>
      <c r="AG171">
        <v>0.32821904334733298</v>
      </c>
    </row>
    <row r="172" spans="25:33" x14ac:dyDescent="0.25">
      <c r="Y172">
        <v>175</v>
      </c>
      <c r="Z172">
        <v>0.82524311542510898</v>
      </c>
      <c r="AA172">
        <v>0.204109966754913</v>
      </c>
      <c r="AB172">
        <v>11.746711730956999</v>
      </c>
      <c r="AC172">
        <v>0.59304887056350697</v>
      </c>
      <c r="AD172">
        <v>690.07684436226896</v>
      </c>
      <c r="AE172">
        <v>218.831543240884</v>
      </c>
      <c r="AF172">
        <v>7.5833256752182301</v>
      </c>
      <c r="AG172">
        <v>0.33517111991167498</v>
      </c>
    </row>
    <row r="173" spans="25:33" x14ac:dyDescent="0.25">
      <c r="Y173">
        <v>176</v>
      </c>
      <c r="Z173">
        <v>2.5052213668823198</v>
      </c>
      <c r="AA173">
        <v>0.39994621276855402</v>
      </c>
      <c r="AB173">
        <v>12.921557426452599</v>
      </c>
      <c r="AC173">
        <v>0.45989966392517001</v>
      </c>
      <c r="AD173">
        <v>722.35916881076196</v>
      </c>
      <c r="AE173">
        <v>225.288382016242</v>
      </c>
      <c r="AF173">
        <v>6.8064228466982604</v>
      </c>
      <c r="AG173">
        <v>0.30948088906369198</v>
      </c>
    </row>
    <row r="174" spans="25:33" x14ac:dyDescent="0.25">
      <c r="Y174">
        <v>177</v>
      </c>
      <c r="Z174">
        <v>1.0931924581527701</v>
      </c>
      <c r="AA174">
        <v>0.24861446022987299</v>
      </c>
      <c r="AB174">
        <v>11.5247583389282</v>
      </c>
      <c r="AC174">
        <v>0.41060614585876398</v>
      </c>
      <c r="AD174">
        <v>741.31073883939303</v>
      </c>
      <c r="AE174">
        <v>229.524912976309</v>
      </c>
      <c r="AF174">
        <v>6.3153123017210397</v>
      </c>
      <c r="AG174">
        <v>0.29079356672649598</v>
      </c>
    </row>
    <row r="175" spans="25:33" x14ac:dyDescent="0.25">
      <c r="Y175">
        <v>178</v>
      </c>
      <c r="Z175">
        <v>0.58360302448272705</v>
      </c>
      <c r="AA175">
        <v>0.15422776341438199</v>
      </c>
      <c r="AB175">
        <v>11.453029632568301</v>
      </c>
      <c r="AC175">
        <v>0.40787312388420099</v>
      </c>
      <c r="AD175">
        <v>819.57027511450804</v>
      </c>
      <c r="AE175">
        <v>251.54628093690999</v>
      </c>
      <c r="AF175">
        <v>6.8718405016073998</v>
      </c>
      <c r="AG175">
        <v>0.310867900927148</v>
      </c>
    </row>
    <row r="176" spans="25:33" x14ac:dyDescent="0.25">
      <c r="Y176">
        <v>179</v>
      </c>
      <c r="Z176">
        <v>0.44515925645828203</v>
      </c>
      <c r="AA176">
        <v>0.153136610984802</v>
      </c>
      <c r="AB176">
        <v>9.8071174621581996</v>
      </c>
      <c r="AC176">
        <v>0.34967064857482899</v>
      </c>
      <c r="AD176">
        <v>649.79801040331699</v>
      </c>
      <c r="AE176">
        <v>205.477037816196</v>
      </c>
      <c r="AF176">
        <v>7.5470493777722503</v>
      </c>
      <c r="AG176">
        <v>0.33267623206063301</v>
      </c>
    </row>
    <row r="177" spans="25:33" x14ac:dyDescent="0.25">
      <c r="Y177">
        <v>180</v>
      </c>
      <c r="Z177">
        <v>0.45569911599159202</v>
      </c>
      <c r="AA177">
        <v>0.15173812210559801</v>
      </c>
      <c r="AB177">
        <v>10.570380210876399</v>
      </c>
      <c r="AC177">
        <v>0.37654361128807001</v>
      </c>
      <c r="AD177">
        <v>680.79832228212797</v>
      </c>
      <c r="AE177">
        <v>211.676228731967</v>
      </c>
      <c r="AF177">
        <v>7.7118842461838399</v>
      </c>
      <c r="AG177">
        <v>0.33957228151398</v>
      </c>
    </row>
    <row r="178" spans="25:33" x14ac:dyDescent="0.25">
      <c r="Y178">
        <v>181</v>
      </c>
      <c r="Z178">
        <v>0.55041199922561601</v>
      </c>
      <c r="AA178">
        <v>0.155172780156135</v>
      </c>
      <c r="AB178">
        <v>11.582759857177701</v>
      </c>
      <c r="AC178">
        <v>0.41298779845237699</v>
      </c>
      <c r="AD178">
        <v>769.47688870072898</v>
      </c>
      <c r="AE178">
        <v>237.62703935179701</v>
      </c>
      <c r="AF178">
        <v>7.3888809839623404</v>
      </c>
      <c r="AG178">
        <v>0.33018763671554502</v>
      </c>
    </row>
    <row r="179" spans="25:33" x14ac:dyDescent="0.25">
      <c r="Y179">
        <v>182</v>
      </c>
      <c r="Z179">
        <v>0.70595008134841897</v>
      </c>
      <c r="AA179">
        <v>0.18063043057918499</v>
      </c>
      <c r="AB179">
        <v>12.6956272125244</v>
      </c>
      <c r="AC179">
        <v>0.45224064588546697</v>
      </c>
      <c r="AD179">
        <v>1043.1119385440099</v>
      </c>
      <c r="AE179">
        <v>313.032373080556</v>
      </c>
      <c r="AF179">
        <v>7.3249007811021896</v>
      </c>
      <c r="AG179">
        <v>0.32762385474460098</v>
      </c>
    </row>
    <row r="180" spans="25:33" x14ac:dyDescent="0.25">
      <c r="Y180">
        <v>183</v>
      </c>
      <c r="Z180">
        <v>0.47976458072662298</v>
      </c>
      <c r="AA180">
        <v>0.162526965141296</v>
      </c>
      <c r="AB180">
        <v>9.9039068222045898</v>
      </c>
      <c r="AC180">
        <v>0.35306656360626198</v>
      </c>
      <c r="AD180">
        <v>504.86000082304298</v>
      </c>
      <c r="AE180">
        <v>164.718592631928</v>
      </c>
      <c r="AF180">
        <v>7.1621591293212701</v>
      </c>
      <c r="AG180">
        <v>0.32057112613312799</v>
      </c>
    </row>
    <row r="181" spans="25:33" x14ac:dyDescent="0.25">
      <c r="Y181">
        <v>184</v>
      </c>
      <c r="Z181">
        <v>0.33748364448547302</v>
      </c>
      <c r="AA181">
        <v>0.15060809254646301</v>
      </c>
      <c r="AB181">
        <v>11.124264717101999</v>
      </c>
      <c r="AC181">
        <v>0.39614474773406899</v>
      </c>
      <c r="AD181">
        <v>764.22609114729698</v>
      </c>
      <c r="AE181">
        <v>236.836125788185</v>
      </c>
      <c r="AF181">
        <v>6.8847999572753897</v>
      </c>
      <c r="AG181">
        <v>0.30980701368258301</v>
      </c>
    </row>
    <row r="182" spans="25:33" x14ac:dyDescent="0.25">
      <c r="Y182">
        <v>185</v>
      </c>
      <c r="Z182">
        <v>0.660786092281341</v>
      </c>
      <c r="AA182">
        <v>0.16996605694293901</v>
      </c>
      <c r="AB182">
        <v>12.086600303649901</v>
      </c>
      <c r="AC182">
        <v>0.43056869506835899</v>
      </c>
      <c r="AD182">
        <v>724.80000080672801</v>
      </c>
      <c r="AE182">
        <v>225.04180638683999</v>
      </c>
      <c r="AF182">
        <v>7.4736854492667</v>
      </c>
      <c r="AG182">
        <v>0.33154441353137998</v>
      </c>
    </row>
    <row r="183" spans="25:33" x14ac:dyDescent="0.25">
      <c r="Y183">
        <v>186</v>
      </c>
      <c r="Z183">
        <v>1.2719267606735201</v>
      </c>
      <c r="AA183">
        <v>0.28224763274192799</v>
      </c>
      <c r="AB183">
        <v>11.227798461914</v>
      </c>
      <c r="AC183">
        <v>0.39968442916870101</v>
      </c>
      <c r="AD183">
        <v>787.49977541890303</v>
      </c>
      <c r="AE183">
        <v>241.649522534532</v>
      </c>
      <c r="AF183">
        <v>7.5662987976793996</v>
      </c>
      <c r="AG183">
        <v>0.33386512031958998</v>
      </c>
    </row>
    <row r="184" spans="25:33" x14ac:dyDescent="0.25">
      <c r="Y184">
        <v>187</v>
      </c>
      <c r="Z184">
        <v>0.95625275373458796</v>
      </c>
      <c r="AA184">
        <v>0.22912925481796201</v>
      </c>
      <c r="AB184">
        <v>9.3737068176269496</v>
      </c>
      <c r="AC184">
        <v>0.33490297198295499</v>
      </c>
      <c r="AD184">
        <v>607.486406680502</v>
      </c>
      <c r="AE184">
        <v>191.01704041265899</v>
      </c>
      <c r="AF184">
        <v>6.92360608893914</v>
      </c>
      <c r="AG184">
        <v>0.31221345118448801</v>
      </c>
    </row>
    <row r="185" spans="25:33" x14ac:dyDescent="0.25">
      <c r="Y185">
        <v>188</v>
      </c>
      <c r="Z185">
        <v>0.53385198116302401</v>
      </c>
      <c r="AA185">
        <v>0.147157043218612</v>
      </c>
      <c r="AB185">
        <v>11.7876873016357</v>
      </c>
      <c r="AC185">
        <v>0.41945135593414301</v>
      </c>
      <c r="AD185">
        <v>693.05626286557901</v>
      </c>
      <c r="AE185">
        <v>217.26669728689001</v>
      </c>
      <c r="AF185">
        <v>7.8794077395122901</v>
      </c>
      <c r="AG185">
        <v>0.34494179394053398</v>
      </c>
    </row>
    <row r="186" spans="25:33" x14ac:dyDescent="0.25">
      <c r="Y186">
        <v>189</v>
      </c>
      <c r="Z186">
        <v>0.63339757919311501</v>
      </c>
      <c r="AA186">
        <v>0.16486608982086101</v>
      </c>
      <c r="AB186">
        <v>15.3583765029907</v>
      </c>
      <c r="AC186">
        <v>0.54572623968124301</v>
      </c>
      <c r="AD186">
        <v>925.15584485980298</v>
      </c>
      <c r="AE186">
        <v>280.95613558066998</v>
      </c>
      <c r="AF186">
        <v>7.7182094634696599</v>
      </c>
      <c r="AG186">
        <v>0.34169483476067802</v>
      </c>
    </row>
    <row r="187" spans="25:33" x14ac:dyDescent="0.25">
      <c r="Y187">
        <v>190</v>
      </c>
      <c r="Z187">
        <v>0.66771489381790095</v>
      </c>
      <c r="AA187">
        <v>0.17163310945033999</v>
      </c>
      <c r="AB187">
        <v>13.6519517898559</v>
      </c>
      <c r="AC187">
        <v>0.485242068767547</v>
      </c>
      <c r="AD187">
        <v>644.56833398954802</v>
      </c>
      <c r="AE187">
        <v>287.11241441270198</v>
      </c>
      <c r="AF187">
        <v>7.9478138489449499</v>
      </c>
      <c r="AG187">
        <v>0.34993720300950198</v>
      </c>
    </row>
    <row r="188" spans="25:33" x14ac:dyDescent="0.25">
      <c r="Y188">
        <v>191</v>
      </c>
      <c r="Z188">
        <v>0.47404673695564198</v>
      </c>
      <c r="AA188">
        <v>0.165039092302322</v>
      </c>
      <c r="AB188">
        <v>13.2269897460937</v>
      </c>
      <c r="AC188">
        <v>0.47027537226676902</v>
      </c>
      <c r="AD188">
        <v>975.66759894352003</v>
      </c>
      <c r="AE188">
        <v>294.271504626021</v>
      </c>
      <c r="AF188">
        <v>7.5240365827801803</v>
      </c>
      <c r="AG188">
        <v>0.33387569708773002</v>
      </c>
    </row>
    <row r="189" spans="25:33" x14ac:dyDescent="0.25">
      <c r="Y189">
        <v>192</v>
      </c>
      <c r="Z189">
        <v>0.66916501522064198</v>
      </c>
      <c r="AA189">
        <v>0.17268493771553001</v>
      </c>
      <c r="AB189">
        <v>12.893765449523899</v>
      </c>
      <c r="AC189">
        <v>0.458529442548751</v>
      </c>
      <c r="AD189">
        <v>953.52362655641002</v>
      </c>
      <c r="AE189">
        <v>287.77856993920602</v>
      </c>
      <c r="AF189">
        <v>7.9363184516864997</v>
      </c>
      <c r="AG189">
        <v>0.34847352061211401</v>
      </c>
    </row>
    <row r="190" spans="25:33" x14ac:dyDescent="0.25">
      <c r="Y190">
        <v>193</v>
      </c>
      <c r="Z190">
        <v>0.70279312133788996</v>
      </c>
      <c r="AA190">
        <v>0.17850205302238401</v>
      </c>
      <c r="AB190">
        <v>14.6995277404785</v>
      </c>
      <c r="AC190">
        <v>0.52240175008773804</v>
      </c>
      <c r="AD190">
        <v>741.83132256708495</v>
      </c>
      <c r="AE190">
        <v>231.85578946502801</v>
      </c>
      <c r="AF190">
        <v>7.1893955896079698</v>
      </c>
      <c r="AG190">
        <v>0.323043545269042</v>
      </c>
    </row>
    <row r="191" spans="25:33" x14ac:dyDescent="0.25">
      <c r="Y191">
        <v>194</v>
      </c>
      <c r="Z191">
        <v>1.1629558801651001</v>
      </c>
      <c r="AA191">
        <v>0.26500132679939198</v>
      </c>
      <c r="AB191">
        <v>15.826225280761699</v>
      </c>
      <c r="AC191">
        <v>0.56223940849304199</v>
      </c>
      <c r="AD191">
        <v>1030.84360138081</v>
      </c>
      <c r="AE191">
        <v>310.56467735609698</v>
      </c>
      <c r="AF191">
        <v>7.6512025780917101</v>
      </c>
      <c r="AG191">
        <v>0.339880197138833</v>
      </c>
    </row>
    <row r="192" spans="25:33" x14ac:dyDescent="0.25">
      <c r="Y192">
        <v>195</v>
      </c>
      <c r="Z192">
        <v>2.6522076129913299</v>
      </c>
      <c r="AA192">
        <v>0.40459904074668801</v>
      </c>
      <c r="AB192">
        <v>18.540624618530199</v>
      </c>
      <c r="AC192">
        <v>0.65873384475707997</v>
      </c>
      <c r="AD192">
        <v>1356.9778605214401</v>
      </c>
      <c r="AE192">
        <v>402.60251606936203</v>
      </c>
      <c r="AF192">
        <v>6.9304994915941602</v>
      </c>
      <c r="AG192">
        <v>0.316987709182944</v>
      </c>
    </row>
    <row r="193" spans="25:33" x14ac:dyDescent="0.25">
      <c r="Y193">
        <v>196</v>
      </c>
      <c r="Z193">
        <v>1.1173627376556301</v>
      </c>
      <c r="AA193">
        <v>0.25742852687835599</v>
      </c>
      <c r="AB193">
        <v>14.1562099456787</v>
      </c>
      <c r="AC193">
        <v>0.50315868854522705</v>
      </c>
      <c r="AD193">
        <v>830.30454511709104</v>
      </c>
      <c r="AE193">
        <v>254.99830515139601</v>
      </c>
      <c r="AF193">
        <v>8.0384755262018004</v>
      </c>
      <c r="AG193">
        <v>0.352263023411091</v>
      </c>
    </row>
    <row r="194" spans="25:33" x14ac:dyDescent="0.25">
      <c r="Y194">
        <v>197</v>
      </c>
      <c r="Z194">
        <v>1.4967284202575599</v>
      </c>
      <c r="AA194">
        <v>0.31479349732398898</v>
      </c>
      <c r="AB194">
        <v>16.719362258911101</v>
      </c>
      <c r="AC194">
        <v>0.59372347593307495</v>
      </c>
      <c r="AD194">
        <v>1335.8847723875001</v>
      </c>
      <c r="AE194">
        <v>393.31258649480998</v>
      </c>
      <c r="AF194">
        <v>8.4310647971847601</v>
      </c>
      <c r="AG194">
        <v>0.36872437681298897</v>
      </c>
    </row>
    <row r="195" spans="25:33" x14ac:dyDescent="0.25">
      <c r="Y195">
        <v>198</v>
      </c>
      <c r="Z195">
        <v>0.74787855148315396</v>
      </c>
      <c r="AA195">
        <v>0.188586190342903</v>
      </c>
      <c r="AB195">
        <v>13.288972854614199</v>
      </c>
      <c r="AC195">
        <v>0.47254994511604298</v>
      </c>
      <c r="AD195">
        <v>937.24898953194702</v>
      </c>
      <c r="AE195">
        <v>283.109771747411</v>
      </c>
      <c r="AF195">
        <v>7.9583364314999203</v>
      </c>
      <c r="AG195">
        <v>0.35011873570976898</v>
      </c>
    </row>
    <row r="196" spans="25:33" x14ac:dyDescent="0.25">
      <c r="Y196">
        <v>199</v>
      </c>
      <c r="Z196">
        <v>0.67704564332962003</v>
      </c>
      <c r="AA196">
        <v>0.173613861203193</v>
      </c>
      <c r="AB196">
        <v>12.5514068603515</v>
      </c>
      <c r="AC196">
        <v>0.44659125804901101</v>
      </c>
      <c r="AD196">
        <v>843.88451999133395</v>
      </c>
      <c r="AE196">
        <v>258.884161712496</v>
      </c>
      <c r="AF196">
        <v>7.6469104975887001</v>
      </c>
      <c r="AG196">
        <v>0.33937092867117502</v>
      </c>
    </row>
    <row r="197" spans="25:33" x14ac:dyDescent="0.25">
      <c r="Y197">
        <v>200</v>
      </c>
      <c r="Z197">
        <v>0.70463877916336004</v>
      </c>
      <c r="AA197">
        <v>0.17972031235694799</v>
      </c>
      <c r="AB197">
        <v>12.1367416381835</v>
      </c>
      <c r="AC197">
        <v>0.43261507153510997</v>
      </c>
      <c r="AD197">
        <v>823.107686921192</v>
      </c>
      <c r="AE197">
        <v>251.47196227747401</v>
      </c>
      <c r="AF197">
        <v>7.3249521261789603</v>
      </c>
      <c r="AG197">
        <v>0.32884764127198102</v>
      </c>
    </row>
    <row r="198" spans="25:33" x14ac:dyDescent="0.25">
      <c r="Y198">
        <v>201</v>
      </c>
      <c r="Z198">
        <v>0.83291143178939797</v>
      </c>
      <c r="AA198">
        <v>0.20480501651763899</v>
      </c>
      <c r="AB198">
        <v>13.726890563964799</v>
      </c>
      <c r="AC198">
        <v>0.48912987112998901</v>
      </c>
      <c r="AD198">
        <v>841.87505582423501</v>
      </c>
      <c r="AE198">
        <v>258.740352261466</v>
      </c>
      <c r="AF198">
        <v>7.7377440217770497</v>
      </c>
      <c r="AG198">
        <v>0.342049591376409</v>
      </c>
    </row>
    <row r="199" spans="25:33" x14ac:dyDescent="0.25">
      <c r="Y199">
        <v>202</v>
      </c>
      <c r="Z199">
        <v>0.73937416076660101</v>
      </c>
      <c r="AA199">
        <v>0.187036633491516</v>
      </c>
      <c r="AB199">
        <v>13.314718246459901</v>
      </c>
      <c r="AC199">
        <v>0.473377585411071</v>
      </c>
      <c r="AD199">
        <v>817.55512844162399</v>
      </c>
      <c r="AE199">
        <v>252.04791970730199</v>
      </c>
      <c r="AF199">
        <v>8.0586260390429398</v>
      </c>
      <c r="AG199">
        <v>0.35261875379928997</v>
      </c>
    </row>
    <row r="200" spans="25:33" x14ac:dyDescent="0.25">
      <c r="Y200">
        <v>203</v>
      </c>
      <c r="Z200">
        <v>0.472061276435852</v>
      </c>
      <c r="AA200">
        <v>0.14669975638389501</v>
      </c>
      <c r="AB200">
        <v>14.1545457839965</v>
      </c>
      <c r="AC200">
        <v>0.503085076808929</v>
      </c>
      <c r="AD200">
        <v>971.18411227326999</v>
      </c>
      <c r="AE200">
        <v>294.13243356929797</v>
      </c>
      <c r="AF200">
        <v>8.2729023290559507</v>
      </c>
      <c r="AG200">
        <v>0.36058473654718998</v>
      </c>
    </row>
    <row r="201" spans="25:33" x14ac:dyDescent="0.25">
      <c r="Y201">
        <v>204</v>
      </c>
      <c r="Z201">
        <v>0.36738932132720897</v>
      </c>
      <c r="AA201">
        <v>0.16498941183090199</v>
      </c>
      <c r="AB201">
        <v>13.5762462615966</v>
      </c>
      <c r="AC201">
        <v>0.48299548029899497</v>
      </c>
      <c r="AD201">
        <v>926.01104909534195</v>
      </c>
      <c r="AE201">
        <v>280.55632678690898</v>
      </c>
      <c r="AF201">
        <v>8.0910591385250292</v>
      </c>
      <c r="AG201">
        <v>0.35419718464421801</v>
      </c>
    </row>
    <row r="202" spans="25:33" x14ac:dyDescent="0.25">
      <c r="Y202">
        <v>205</v>
      </c>
      <c r="Z202">
        <v>0.45498996973037698</v>
      </c>
      <c r="AA202">
        <v>0.151573091745376</v>
      </c>
      <c r="AB202">
        <v>13.799348831176699</v>
      </c>
      <c r="AC202">
        <v>0.49062773585319502</v>
      </c>
      <c r="AD202">
        <v>706.73212583609495</v>
      </c>
      <c r="AE202">
        <v>220.09543196720799</v>
      </c>
      <c r="AF202">
        <v>8.2970833220182598</v>
      </c>
      <c r="AG202">
        <v>0.36213153929591002</v>
      </c>
    </row>
    <row r="203" spans="25:33" x14ac:dyDescent="0.25">
      <c r="Y203">
        <v>206</v>
      </c>
      <c r="Z203">
        <v>0.41482234001159601</v>
      </c>
      <c r="AA203">
        <v>0.161240383982658</v>
      </c>
      <c r="AB203">
        <v>13.4106636047363</v>
      </c>
      <c r="AC203">
        <v>0.47688803076744002</v>
      </c>
      <c r="AD203">
        <v>894.01460892307296</v>
      </c>
      <c r="AE203">
        <v>271.84050196248398</v>
      </c>
      <c r="AF203">
        <v>8.27435210148926</v>
      </c>
      <c r="AG203">
        <v>0.35913101016076598</v>
      </c>
    </row>
    <row r="204" spans="25:33" x14ac:dyDescent="0.25">
      <c r="Y204">
        <v>207</v>
      </c>
      <c r="Z204">
        <v>0.447355926036834</v>
      </c>
      <c r="AA204">
        <v>0.151846468448638</v>
      </c>
      <c r="AB204">
        <v>12.320200920104901</v>
      </c>
      <c r="AC204">
        <v>0.43824097514152499</v>
      </c>
      <c r="AD204">
        <v>851.74338194115899</v>
      </c>
      <c r="AE204">
        <v>259.81918599891998</v>
      </c>
      <c r="AF204">
        <v>8.2824208822076706</v>
      </c>
      <c r="AG204">
        <v>0.36109065437122101</v>
      </c>
    </row>
    <row r="205" spans="25:33" x14ac:dyDescent="0.25">
      <c r="Y205">
        <v>208</v>
      </c>
      <c r="Z205">
        <v>1.0943773984909</v>
      </c>
      <c r="AA205">
        <v>0.24839137494564001</v>
      </c>
      <c r="AB205">
        <v>14.249884605407701</v>
      </c>
      <c r="AC205">
        <v>0.50645369291305498</v>
      </c>
      <c r="AD205">
        <v>904.395084527466</v>
      </c>
      <c r="AE205">
        <v>274.96273230286999</v>
      </c>
      <c r="AF205">
        <v>7.8072323160523904</v>
      </c>
      <c r="AG205">
        <v>0.34443690571359298</v>
      </c>
    </row>
    <row r="206" spans="25:33" x14ac:dyDescent="0.25">
      <c r="Y206">
        <v>209</v>
      </c>
      <c r="Z206">
        <v>1.0803259611129701</v>
      </c>
      <c r="AA206">
        <v>0.25095459818839999</v>
      </c>
      <c r="AB206">
        <v>12.4022626876831</v>
      </c>
      <c r="AC206">
        <v>0.44212853908538802</v>
      </c>
      <c r="AD206">
        <v>814.31051817880098</v>
      </c>
      <c r="AE206">
        <v>252.67139849791701</v>
      </c>
      <c r="AF206">
        <v>7.6042902955695002</v>
      </c>
      <c r="AG206">
        <v>0.33786971064946603</v>
      </c>
    </row>
    <row r="207" spans="25:33" x14ac:dyDescent="0.25">
      <c r="Y207">
        <v>210</v>
      </c>
      <c r="Z207">
        <v>0.62944012880325295</v>
      </c>
      <c r="AA207">
        <v>0.16342216730117701</v>
      </c>
      <c r="AB207">
        <v>12.961346626281699</v>
      </c>
      <c r="AC207">
        <v>0.461256504058837</v>
      </c>
      <c r="AD207">
        <v>838.82441695846001</v>
      </c>
      <c r="AE207">
        <v>258.69608182006698</v>
      </c>
      <c r="AF207">
        <v>8.1224788132031094</v>
      </c>
      <c r="AG207">
        <v>0.35381099183562698</v>
      </c>
    </row>
    <row r="208" spans="25:33" x14ac:dyDescent="0.25">
      <c r="Y208">
        <v>211</v>
      </c>
      <c r="Z208">
        <v>0.58016395568847601</v>
      </c>
      <c r="AA208">
        <v>0.15266263484954801</v>
      </c>
      <c r="AB208">
        <v>13.22043800354</v>
      </c>
      <c r="AC208">
        <v>0.47023120522499001</v>
      </c>
      <c r="AD208">
        <v>945.34848209717904</v>
      </c>
      <c r="AE208">
        <v>285.601119894806</v>
      </c>
      <c r="AF208">
        <v>7.6470313061946902</v>
      </c>
      <c r="AG208">
        <v>0.33929652147386602</v>
      </c>
    </row>
    <row r="209" spans="25:33" x14ac:dyDescent="0.25">
      <c r="Y209">
        <v>212</v>
      </c>
      <c r="Z209">
        <v>0.55508887767791704</v>
      </c>
      <c r="AA209">
        <v>0.14726768434047699</v>
      </c>
      <c r="AB209">
        <v>12.971224784851</v>
      </c>
      <c r="AC209">
        <v>0.46120455861091603</v>
      </c>
      <c r="AD209">
        <v>898.720827553459</v>
      </c>
      <c r="AE209">
        <v>273.16737971021399</v>
      </c>
      <c r="AF209">
        <v>7.9185968729393998</v>
      </c>
      <c r="AG209">
        <v>0.34754494363199401</v>
      </c>
    </row>
    <row r="210" spans="25:33" x14ac:dyDescent="0.25">
      <c r="Y210">
        <v>213</v>
      </c>
      <c r="Z210">
        <v>0.329417765140533</v>
      </c>
      <c r="AA210">
        <v>0.24424363672733301</v>
      </c>
      <c r="AB210">
        <v>15.0063323974609</v>
      </c>
      <c r="AC210">
        <v>0.53332686424255304</v>
      </c>
      <c r="AD210">
        <v>894.54492564965699</v>
      </c>
      <c r="AE210">
        <v>274.72359886646399</v>
      </c>
      <c r="AF210">
        <v>8.5148089098968391</v>
      </c>
      <c r="AG210">
        <v>0.37062669594061498</v>
      </c>
    </row>
    <row r="211" spans="25:33" x14ac:dyDescent="0.25">
      <c r="Y211">
        <v>214</v>
      </c>
      <c r="Z211">
        <v>0.35273626446723899</v>
      </c>
      <c r="AA211">
        <v>0.16826333105564101</v>
      </c>
      <c r="AB211">
        <v>12.4789533615112</v>
      </c>
      <c r="AC211">
        <v>0.44379499554634</v>
      </c>
      <c r="AD211">
        <v>707.31547944840804</v>
      </c>
      <c r="AE211">
        <v>220.36139227209799</v>
      </c>
      <c r="AF211">
        <v>7.9130452752135598</v>
      </c>
      <c r="AG211">
        <v>0.34632241587103302</v>
      </c>
    </row>
    <row r="212" spans="25:33" x14ac:dyDescent="0.25">
      <c r="Y212">
        <v>215</v>
      </c>
      <c r="Z212">
        <v>0.33761382102966297</v>
      </c>
      <c r="AA212">
        <v>0.16794764995574901</v>
      </c>
      <c r="AB212">
        <v>13.4669790267944</v>
      </c>
      <c r="AC212">
        <v>0.47873663902282698</v>
      </c>
      <c r="AD212">
        <v>714.96857129738601</v>
      </c>
      <c r="AE212">
        <v>230.45299362314401</v>
      </c>
      <c r="AF212">
        <v>8.0748094938117294</v>
      </c>
      <c r="AG212">
        <v>0.35344355179681303</v>
      </c>
    </row>
    <row r="213" spans="25:33" x14ac:dyDescent="0.25">
      <c r="Y213">
        <v>216</v>
      </c>
      <c r="Z213">
        <v>0.444231927394866</v>
      </c>
      <c r="AA213">
        <v>0.138339698314666</v>
      </c>
      <c r="AB213">
        <v>14.1997375488281</v>
      </c>
      <c r="AC213">
        <v>0.50494694709777799</v>
      </c>
      <c r="AD213">
        <v>779.04779895345996</v>
      </c>
      <c r="AE213">
        <v>239.96923745383199</v>
      </c>
      <c r="AF213">
        <v>7.6898937688634499</v>
      </c>
      <c r="AG213">
        <v>0.34126321347560001</v>
      </c>
    </row>
    <row r="214" spans="25:33" x14ac:dyDescent="0.25">
      <c r="Y214">
        <v>217</v>
      </c>
      <c r="Z214">
        <v>0.442475825548172</v>
      </c>
      <c r="AA214">
        <v>0.155196383595466</v>
      </c>
      <c r="AB214">
        <v>12.666099548339799</v>
      </c>
      <c r="AC214">
        <v>0.63700002431869496</v>
      </c>
      <c r="AD214">
        <v>878.17201682303903</v>
      </c>
      <c r="AE214">
        <v>267.25511981296501</v>
      </c>
      <c r="AF214">
        <v>7.6574564078072997</v>
      </c>
      <c r="AG214">
        <v>0.33920351512598801</v>
      </c>
    </row>
    <row r="215" spans="25:33" x14ac:dyDescent="0.25">
      <c r="Y215">
        <v>218</v>
      </c>
      <c r="Z215">
        <v>0.58891516923904397</v>
      </c>
      <c r="AA215">
        <v>0.15548342466354301</v>
      </c>
      <c r="AB215">
        <v>12.0744066238403</v>
      </c>
      <c r="AC215">
        <v>0.42976030707359297</v>
      </c>
      <c r="AD215">
        <v>958.60389766607898</v>
      </c>
      <c r="AE215">
        <v>288.95715419693698</v>
      </c>
      <c r="AF215">
        <v>8.6286966015921394</v>
      </c>
      <c r="AG215">
        <v>0.37070216565126901</v>
      </c>
    </row>
    <row r="216" spans="25:33" x14ac:dyDescent="0.25">
      <c r="Y216">
        <v>219</v>
      </c>
      <c r="Z216">
        <v>1.00828886032104</v>
      </c>
      <c r="AA216">
        <v>0.23847378790378501</v>
      </c>
      <c r="AB216">
        <v>13.676076889038001</v>
      </c>
      <c r="AC216">
        <v>0.486113101243972</v>
      </c>
      <c r="AD216">
        <v>759.90337606676997</v>
      </c>
      <c r="AE216">
        <v>235.12570893874801</v>
      </c>
      <c r="AF216">
        <v>8.5130016772644304</v>
      </c>
      <c r="AG216">
        <v>0.36886257663991601</v>
      </c>
    </row>
    <row r="217" spans="25:33" x14ac:dyDescent="0.25">
      <c r="Y217">
        <v>220</v>
      </c>
      <c r="Z217">
        <v>1.27238821983337</v>
      </c>
      <c r="AA217">
        <v>0.28241482377052302</v>
      </c>
      <c r="AB217">
        <v>14.781526565551699</v>
      </c>
      <c r="AC217">
        <v>0.52527946233749301</v>
      </c>
      <c r="AD217">
        <v>957.242369723656</v>
      </c>
      <c r="AE217">
        <v>289.92381503782298</v>
      </c>
      <c r="AF217">
        <v>7.4800017960885903</v>
      </c>
      <c r="AG217">
        <v>0.33241184521518602</v>
      </c>
    </row>
    <row r="218" spans="25:33" x14ac:dyDescent="0.25">
      <c r="Y218">
        <v>221</v>
      </c>
      <c r="Z218">
        <v>1.3625353574752801</v>
      </c>
      <c r="AA218">
        <v>0.29571473598480202</v>
      </c>
      <c r="AB218">
        <v>14.1778554916381</v>
      </c>
      <c r="AC218">
        <v>0.50386929512023904</v>
      </c>
      <c r="AD218">
        <v>733.552593813165</v>
      </c>
      <c r="AE218">
        <v>228.09153423890999</v>
      </c>
      <c r="AF218">
        <v>7.5561459071089603</v>
      </c>
      <c r="AG218">
        <v>0.33519808782656901</v>
      </c>
    </row>
    <row r="219" spans="25:33" x14ac:dyDescent="0.25">
      <c r="Y219">
        <v>222</v>
      </c>
      <c r="Z219">
        <v>3.4473085403442298</v>
      </c>
      <c r="AA219">
        <v>0.39160767197608898</v>
      </c>
      <c r="AB219">
        <v>21.934507369995099</v>
      </c>
      <c r="AC219">
        <v>0.77825111150741499</v>
      </c>
      <c r="AD219">
        <v>1943.07845905717</v>
      </c>
      <c r="AE219">
        <v>557.03180947495105</v>
      </c>
      <c r="AF219">
        <v>8.4984756784950601</v>
      </c>
      <c r="AG219">
        <v>0.37266719851830099</v>
      </c>
    </row>
    <row r="220" spans="25:33" x14ac:dyDescent="0.25">
      <c r="Y220">
        <v>223</v>
      </c>
      <c r="Z220">
        <v>1.32055568695068</v>
      </c>
      <c r="AA220">
        <v>0.289843589067459</v>
      </c>
      <c r="AB220">
        <v>14.5106906890869</v>
      </c>
      <c r="AC220">
        <v>0.51585566997527998</v>
      </c>
      <c r="AD220">
        <v>826.32712384446904</v>
      </c>
      <c r="AE220">
        <v>253.31166457399601</v>
      </c>
      <c r="AF220">
        <v>8.7849360173969195</v>
      </c>
      <c r="AG220">
        <v>0.37880905609647297</v>
      </c>
    </row>
    <row r="221" spans="25:33" x14ac:dyDescent="0.25">
      <c r="Y221">
        <v>224</v>
      </c>
      <c r="Z221">
        <v>0.62479174137115401</v>
      </c>
      <c r="AA221">
        <v>0.167112857103347</v>
      </c>
      <c r="AB221">
        <v>14.150149345397899</v>
      </c>
      <c r="AC221">
        <v>0.50294095277786199</v>
      </c>
      <c r="AD221">
        <v>1003.5740534783999</v>
      </c>
      <c r="AE221">
        <v>301.64663057378198</v>
      </c>
      <c r="AF221">
        <v>8.1691925634106397</v>
      </c>
      <c r="AG221">
        <v>0.35633243973078799</v>
      </c>
    </row>
    <row r="222" spans="25:33" x14ac:dyDescent="0.25">
      <c r="Y222">
        <v>225</v>
      </c>
      <c r="Z222">
        <v>0.54764759540557795</v>
      </c>
      <c r="AA222">
        <v>0.146289363503456</v>
      </c>
      <c r="AB222">
        <v>15.3911800384521</v>
      </c>
      <c r="AC222">
        <v>0.54682165384292603</v>
      </c>
      <c r="AD222">
        <v>1050.9582163258699</v>
      </c>
      <c r="AE222">
        <v>317.372688997105</v>
      </c>
      <c r="AF222">
        <v>8.2558999061584402</v>
      </c>
      <c r="AG222">
        <v>0.36100255825657102</v>
      </c>
    </row>
    <row r="223" spans="25:33" x14ac:dyDescent="0.25">
      <c r="Y223">
        <v>226</v>
      </c>
      <c r="Z223">
        <v>0.73041003942489602</v>
      </c>
      <c r="AA223">
        <v>0.18502075970172799</v>
      </c>
      <c r="AB223">
        <v>15.715847969055099</v>
      </c>
      <c r="AC223">
        <v>0.55993473529815596</v>
      </c>
      <c r="AD223">
        <v>941.64655989682001</v>
      </c>
      <c r="AE223">
        <v>288.59422266996597</v>
      </c>
      <c r="AF223">
        <v>7.5779524733215098</v>
      </c>
      <c r="AG223">
        <v>0.33886175495541798</v>
      </c>
    </row>
    <row r="224" spans="25:33" x14ac:dyDescent="0.25">
      <c r="Y224">
        <v>227</v>
      </c>
      <c r="Z224">
        <v>0.97010725736617998</v>
      </c>
      <c r="AA224">
        <v>0.231645181775093</v>
      </c>
      <c r="AB224">
        <v>21.110765457153299</v>
      </c>
      <c r="AC224">
        <v>0.74941247701644897</v>
      </c>
      <c r="AD224">
        <v>1905.5089936226</v>
      </c>
      <c r="AE224">
        <v>549.46784684566899</v>
      </c>
      <c r="AF224">
        <v>7.1800018214737698</v>
      </c>
      <c r="AG224">
        <v>0.51569242504582802</v>
      </c>
    </row>
    <row r="225" spans="25:33" x14ac:dyDescent="0.25">
      <c r="Y225">
        <v>228</v>
      </c>
      <c r="Z225">
        <v>1.2347774505615201</v>
      </c>
      <c r="AA225">
        <v>0.27684882283210699</v>
      </c>
      <c r="AB225">
        <v>17.421852111816399</v>
      </c>
      <c r="AC225">
        <v>0.620219886302948</v>
      </c>
      <c r="AD225">
        <v>1261.33962497568</v>
      </c>
      <c r="AE225">
        <v>375.25789822729303</v>
      </c>
      <c r="AF225">
        <v>7.5727602753762104</v>
      </c>
      <c r="AG225">
        <v>0.33981454534396299</v>
      </c>
    </row>
    <row r="226" spans="25:33" x14ac:dyDescent="0.25">
      <c r="Y226">
        <v>229</v>
      </c>
      <c r="Z226">
        <v>0.976903796195983</v>
      </c>
      <c r="AA226">
        <v>0.232672899961471</v>
      </c>
      <c r="AB226">
        <v>14.1376686096191</v>
      </c>
      <c r="AC226">
        <v>0.50247579813003496</v>
      </c>
      <c r="AD226">
        <v>838.999245519498</v>
      </c>
      <c r="AE226">
        <v>256.95727052530799</v>
      </c>
      <c r="AF226">
        <v>7.7121137436459604</v>
      </c>
      <c r="AG226">
        <v>0.34165052843321603</v>
      </c>
    </row>
    <row r="227" spans="25:33" x14ac:dyDescent="0.25">
      <c r="Y227">
        <v>230</v>
      </c>
      <c r="Z227">
        <v>0.40136614441871599</v>
      </c>
      <c r="AA227">
        <v>0.15957330167293499</v>
      </c>
      <c r="AB227">
        <v>13.203516960144</v>
      </c>
      <c r="AC227">
        <v>0.46945217251777599</v>
      </c>
      <c r="AD227">
        <v>734.51076828059604</v>
      </c>
      <c r="AE227">
        <v>227.33625882235901</v>
      </c>
      <c r="AF227">
        <v>8.2976276874475996</v>
      </c>
      <c r="AG227">
        <v>0.36077983189879098</v>
      </c>
    </row>
    <row r="228" spans="25:33" x14ac:dyDescent="0.25">
      <c r="Y228">
        <v>231</v>
      </c>
      <c r="Z228">
        <v>0.556524157524108</v>
      </c>
      <c r="AA228">
        <v>0.148094967007637</v>
      </c>
      <c r="AB228">
        <v>13.568915367126399</v>
      </c>
      <c r="AC228">
        <v>0.48237112164497298</v>
      </c>
      <c r="AD228">
        <v>715.03928267224796</v>
      </c>
      <c r="AE228">
        <v>223.47583128003299</v>
      </c>
      <c r="AF228">
        <v>8.2141549781810497</v>
      </c>
      <c r="AG228">
        <v>0.35686595012449002</v>
      </c>
    </row>
    <row r="229" spans="25:33" x14ac:dyDescent="0.25">
      <c r="Y229">
        <v>232</v>
      </c>
      <c r="Z229">
        <v>0.65094709396362305</v>
      </c>
      <c r="AA229">
        <v>0.167638510465621</v>
      </c>
      <c r="AB229">
        <v>14.3108825683593</v>
      </c>
      <c r="AC229">
        <v>0.50873970985412598</v>
      </c>
      <c r="AD229">
        <v>872.35169627489597</v>
      </c>
      <c r="AE229">
        <v>266.02645292601801</v>
      </c>
      <c r="AF229">
        <v>7.7118581065079104</v>
      </c>
      <c r="AG229">
        <v>0.34093798409010401</v>
      </c>
    </row>
    <row r="230" spans="25:33" x14ac:dyDescent="0.25">
      <c r="Y230">
        <v>233</v>
      </c>
      <c r="Z230">
        <v>0.80096632242202703</v>
      </c>
      <c r="AA230">
        <v>0.19727905094623499</v>
      </c>
      <c r="AB230">
        <v>13.6391344070434</v>
      </c>
      <c r="AC230">
        <v>0.48488235473632801</v>
      </c>
      <c r="AD230">
        <v>980.226544258834</v>
      </c>
      <c r="AE230">
        <v>296.56232293480798</v>
      </c>
      <c r="AF230">
        <v>7.7454215898372301</v>
      </c>
      <c r="AG230">
        <v>0.34201009000308702</v>
      </c>
    </row>
    <row r="231" spans="25:33" x14ac:dyDescent="0.25">
      <c r="Y231">
        <v>234</v>
      </c>
      <c r="Z231">
        <v>0.70976245403289795</v>
      </c>
      <c r="AA231">
        <v>0.180865854024887</v>
      </c>
      <c r="AB231">
        <v>12.614299774169901</v>
      </c>
      <c r="AC231">
        <v>0.63440001010894698</v>
      </c>
      <c r="AD231">
        <v>814.59923293110103</v>
      </c>
      <c r="AE231">
        <v>249.98820982996</v>
      </c>
      <c r="AF231">
        <v>8.5045473453613791</v>
      </c>
      <c r="AG231">
        <v>0.367436773392738</v>
      </c>
    </row>
    <row r="232" spans="25:33" x14ac:dyDescent="0.25">
      <c r="Y232">
        <v>235</v>
      </c>
      <c r="Z232">
        <v>0.46650737524032498</v>
      </c>
      <c r="AA232">
        <v>0.151951923966407</v>
      </c>
      <c r="AB232">
        <v>12.656717300415</v>
      </c>
      <c r="AC232">
        <v>0.45011392235755898</v>
      </c>
      <c r="AD232">
        <v>743.93840196187705</v>
      </c>
      <c r="AE232">
        <v>230.174228129396</v>
      </c>
      <c r="AF232">
        <v>8.4190909406655194</v>
      </c>
      <c r="AG232">
        <v>0.36436861452883601</v>
      </c>
    </row>
    <row r="233" spans="25:33" x14ac:dyDescent="0.25">
      <c r="Y233">
        <v>236</v>
      </c>
      <c r="Z233">
        <v>0.52142810821533203</v>
      </c>
      <c r="AA233">
        <v>0.15028417110443101</v>
      </c>
      <c r="AB233">
        <v>12.159325599670399</v>
      </c>
      <c r="AC233">
        <v>0.43248581886291498</v>
      </c>
      <c r="AD233">
        <v>707.81836658305394</v>
      </c>
      <c r="AE233">
        <v>220.24592689240001</v>
      </c>
      <c r="AF233">
        <v>7.6153495937357603</v>
      </c>
      <c r="AG233">
        <v>0.33688826569398</v>
      </c>
    </row>
    <row r="234" spans="25:33" x14ac:dyDescent="0.25">
      <c r="Y234">
        <v>237</v>
      </c>
      <c r="Z234">
        <v>0.88925671577453602</v>
      </c>
      <c r="AA234">
        <v>0.21630257368087699</v>
      </c>
      <c r="AB234">
        <v>12.283788681030201</v>
      </c>
      <c r="AC234">
        <v>0.43714016675949002</v>
      </c>
      <c r="AD234">
        <v>783.73346647692597</v>
      </c>
      <c r="AE234">
        <v>242.885149964633</v>
      </c>
      <c r="AF234">
        <v>7.4804405257695397</v>
      </c>
      <c r="AG234">
        <v>0.33123265562711401</v>
      </c>
    </row>
    <row r="235" spans="25:33" x14ac:dyDescent="0.25">
      <c r="Y235">
        <v>238</v>
      </c>
      <c r="Z235">
        <v>0.80085110664367598</v>
      </c>
      <c r="AA235">
        <v>0.199503198266029</v>
      </c>
      <c r="AB235">
        <v>12.883897781371999</v>
      </c>
      <c r="AC235">
        <v>0.45871570706367398</v>
      </c>
      <c r="AD235">
        <v>938.83202754899401</v>
      </c>
      <c r="AE235">
        <v>286.57943673910501</v>
      </c>
      <c r="AF235">
        <v>7.3398663719055603</v>
      </c>
      <c r="AG235">
        <v>0.33015064233612501</v>
      </c>
    </row>
    <row r="236" spans="25:33" x14ac:dyDescent="0.25">
      <c r="Y236">
        <v>239</v>
      </c>
      <c r="Z236">
        <v>0.96445143222808805</v>
      </c>
      <c r="AA236">
        <v>0.32966408133506703</v>
      </c>
      <c r="AB236">
        <v>16.977153778076101</v>
      </c>
      <c r="AC236">
        <v>0.60464245080947798</v>
      </c>
      <c r="AD236">
        <v>1076.16252858138</v>
      </c>
      <c r="AE236">
        <v>323.03598268790398</v>
      </c>
      <c r="AF236">
        <v>7.8588227991182098</v>
      </c>
      <c r="AG236">
        <v>0.35042805786535502</v>
      </c>
    </row>
    <row r="237" spans="25:33" x14ac:dyDescent="0.25">
      <c r="Y237">
        <v>240</v>
      </c>
      <c r="Z237">
        <v>0.79101794958114602</v>
      </c>
      <c r="AA237">
        <v>0.19729568064212799</v>
      </c>
      <c r="AB237">
        <v>17.039260864257798</v>
      </c>
      <c r="AC237">
        <v>0.60546404123306197</v>
      </c>
      <c r="AD237">
        <v>1299.1713128342401</v>
      </c>
      <c r="AE237">
        <v>383.69236603526099</v>
      </c>
      <c r="AF237">
        <v>7.94023912600397</v>
      </c>
      <c r="AG237">
        <v>0.35156683970795699</v>
      </c>
    </row>
    <row r="238" spans="25:33" x14ac:dyDescent="0.25">
      <c r="Y238">
        <v>241</v>
      </c>
      <c r="Z238">
        <v>0.52615392208099299</v>
      </c>
      <c r="AA238">
        <v>0.14193692803382801</v>
      </c>
      <c r="AB238">
        <v>13.391092300415</v>
      </c>
      <c r="AC238">
        <v>0.47604757547378501</v>
      </c>
      <c r="AD238">
        <v>955.56217111174999</v>
      </c>
      <c r="AE238">
        <v>288.72492399717601</v>
      </c>
      <c r="AF238">
        <v>8.0707096819707793</v>
      </c>
      <c r="AG238">
        <v>0.35283632835445999</v>
      </c>
    </row>
    <row r="239" spans="25:33" x14ac:dyDescent="0.25">
      <c r="Y239">
        <v>242</v>
      </c>
      <c r="Z239">
        <v>1.24166703224182</v>
      </c>
      <c r="AA239">
        <v>0.27764958143234197</v>
      </c>
      <c r="AB239">
        <v>13.9293117523193</v>
      </c>
      <c r="AC239">
        <v>0.49511131644248901</v>
      </c>
      <c r="AD239">
        <v>869.78660541724105</v>
      </c>
      <c r="AE239">
        <v>265.85264929893901</v>
      </c>
      <c r="AF239">
        <v>8.5689987606757398</v>
      </c>
      <c r="AG239">
        <v>0.37021466000214598</v>
      </c>
    </row>
    <row r="240" spans="25:33" x14ac:dyDescent="0.25">
      <c r="Y240">
        <v>243</v>
      </c>
      <c r="Z240">
        <v>2.20517373085021</v>
      </c>
      <c r="AA240">
        <v>0.38498815894126798</v>
      </c>
      <c r="AB240">
        <v>14.9607706069946</v>
      </c>
      <c r="AC240">
        <v>0.53162282705306996</v>
      </c>
      <c r="AD240">
        <v>975.04000600190898</v>
      </c>
      <c r="AE240">
        <v>294.22988699001399</v>
      </c>
      <c r="AF240">
        <v>7.8775315453397701</v>
      </c>
      <c r="AG240">
        <v>0.34811484141226101</v>
      </c>
    </row>
    <row r="241" spans="25:33" x14ac:dyDescent="0.25">
      <c r="Y241">
        <v>244</v>
      </c>
      <c r="Z241">
        <v>1.1087220907211299</v>
      </c>
      <c r="AA241">
        <v>0.25570788979530301</v>
      </c>
      <c r="AB241">
        <v>13.328599929809499</v>
      </c>
      <c r="AC241">
        <v>0.67009997367858798</v>
      </c>
      <c r="AD241">
        <v>897.95659092971198</v>
      </c>
      <c r="AE241">
        <v>273.055366287769</v>
      </c>
      <c r="AF241">
        <v>7.5268974139358003</v>
      </c>
      <c r="AG241">
        <v>0.33425260351004699</v>
      </c>
    </row>
    <row r="242" spans="25:33" x14ac:dyDescent="0.25">
      <c r="Y242">
        <v>245</v>
      </c>
      <c r="Z242">
        <v>0.75005364418029696</v>
      </c>
      <c r="AA242">
        <v>0.18887355923652599</v>
      </c>
      <c r="AB242">
        <v>13.657894134521401</v>
      </c>
      <c r="AC242">
        <v>0.48555108904838501</v>
      </c>
      <c r="AD242">
        <v>902.15558556085102</v>
      </c>
      <c r="AE242">
        <v>275.15728686946397</v>
      </c>
      <c r="AF242">
        <v>7.69484587305028</v>
      </c>
      <c r="AG242">
        <v>0.34074626687030801</v>
      </c>
    </row>
    <row r="243" spans="25:33" x14ac:dyDescent="0.25">
      <c r="Y243">
        <v>246</v>
      </c>
      <c r="Z243">
        <v>1.91442859172821</v>
      </c>
      <c r="AA243">
        <v>0.36218756437301602</v>
      </c>
      <c r="AB243">
        <v>14.790741920471101</v>
      </c>
      <c r="AC243">
        <v>0.52557146549224798</v>
      </c>
      <c r="AD243">
        <v>884.49084594310398</v>
      </c>
      <c r="AE243">
        <v>269.70592819835502</v>
      </c>
      <c r="AF243">
        <v>7.5004315182974199</v>
      </c>
      <c r="AG243">
        <v>0.33551833108741302</v>
      </c>
    </row>
    <row r="244" spans="25:33" x14ac:dyDescent="0.25">
      <c r="Y244">
        <v>247</v>
      </c>
      <c r="Z244">
        <v>0.79871630668640103</v>
      </c>
      <c r="AA244">
        <v>0.19807904958724901</v>
      </c>
      <c r="AB244">
        <v>13.1145420074462</v>
      </c>
      <c r="AC244">
        <v>0.46695747971534701</v>
      </c>
      <c r="AD244">
        <v>879.16808481367298</v>
      </c>
      <c r="AE244">
        <v>268.66624622169201</v>
      </c>
      <c r="AF244">
        <v>8.0031732851879802</v>
      </c>
      <c r="AG244">
        <v>0.351750467651467</v>
      </c>
    </row>
    <row r="245" spans="25:33" x14ac:dyDescent="0.25">
      <c r="Y245">
        <v>248</v>
      </c>
      <c r="Z245">
        <v>0.42028278112411499</v>
      </c>
      <c r="AA245">
        <v>0.15956345200538599</v>
      </c>
      <c r="AB245">
        <v>12.8187131881713</v>
      </c>
      <c r="AC245">
        <v>0.45618319511413502</v>
      </c>
      <c r="AD245">
        <v>850.96631431434105</v>
      </c>
      <c r="AE245">
        <v>260.39304662812901</v>
      </c>
      <c r="AF245">
        <v>7.9564634229216997</v>
      </c>
      <c r="AG245">
        <v>0.34944067828661801</v>
      </c>
    </row>
    <row r="246" spans="25:33" x14ac:dyDescent="0.25">
      <c r="Y246">
        <v>249</v>
      </c>
      <c r="Z246">
        <v>0.47475284337997398</v>
      </c>
      <c r="AA246">
        <v>0.14582157135009699</v>
      </c>
      <c r="AB246">
        <v>11.7880411148071</v>
      </c>
      <c r="AC246">
        <v>0.41934329271316501</v>
      </c>
      <c r="AD246">
        <v>856.23180521986001</v>
      </c>
      <c r="AE246">
        <v>259.59414350894502</v>
      </c>
      <c r="AF246">
        <v>7.3734310560742804</v>
      </c>
      <c r="AG246">
        <v>0.328630106509607</v>
      </c>
    </row>
    <row r="247" spans="25:33" x14ac:dyDescent="0.25">
      <c r="Y247">
        <v>250</v>
      </c>
      <c r="Z247">
        <v>0.42996948957443198</v>
      </c>
      <c r="AA247">
        <v>0.15788571536540899</v>
      </c>
      <c r="AB247">
        <v>13.1766719818115</v>
      </c>
      <c r="AC247">
        <v>0.46877148747444097</v>
      </c>
      <c r="AD247">
        <v>754.39517618300601</v>
      </c>
      <c r="AE247">
        <v>232.88000021624799</v>
      </c>
      <c r="AF247">
        <v>8.3719427146621399</v>
      </c>
      <c r="AG247">
        <v>0.364252620135112</v>
      </c>
    </row>
    <row r="248" spans="25:33" x14ac:dyDescent="0.25">
      <c r="Y248">
        <v>251</v>
      </c>
      <c r="Z248">
        <v>0.441904187202453</v>
      </c>
      <c r="AA248">
        <v>0.154583379626274</v>
      </c>
      <c r="AB248">
        <v>11.976202964782701</v>
      </c>
      <c r="AC248">
        <v>0.42611184716224598</v>
      </c>
      <c r="AD248">
        <v>853.82552971687699</v>
      </c>
      <c r="AE248">
        <v>261.73887081002403</v>
      </c>
      <c r="AF248">
        <v>8.7416938208415509</v>
      </c>
      <c r="AG248">
        <v>0.375947576168363</v>
      </c>
    </row>
    <row r="249" spans="25:33" x14ac:dyDescent="0.25">
      <c r="Y249">
        <v>252</v>
      </c>
      <c r="Z249">
        <v>0.43282145261764499</v>
      </c>
      <c r="AA249">
        <v>0.15685854852199499</v>
      </c>
      <c r="AB249">
        <v>13.093279838561999</v>
      </c>
      <c r="AC249">
        <v>0.46676900982856701</v>
      </c>
      <c r="AD249">
        <v>938.05316259258905</v>
      </c>
      <c r="AE249">
        <v>284.66319358209802</v>
      </c>
      <c r="AF249">
        <v>8.2694126172465499</v>
      </c>
      <c r="AG249">
        <v>0.36007008732469098</v>
      </c>
    </row>
    <row r="250" spans="25:33" x14ac:dyDescent="0.25">
      <c r="Y250">
        <v>253</v>
      </c>
      <c r="Z250">
        <v>0.44708704948425199</v>
      </c>
      <c r="AA250">
        <v>0.156944170594215</v>
      </c>
      <c r="AB250">
        <v>12.0005655288696</v>
      </c>
      <c r="AC250">
        <v>0.42692199349403298</v>
      </c>
      <c r="AD250">
        <v>833.97749614481995</v>
      </c>
      <c r="AE250">
        <v>254.35376676194201</v>
      </c>
      <c r="AF250">
        <v>8.4264289290755592</v>
      </c>
      <c r="AG250">
        <v>0.36489693310230698</v>
      </c>
    </row>
    <row r="251" spans="25:33" x14ac:dyDescent="0.25">
      <c r="Y251">
        <v>254</v>
      </c>
      <c r="Z251">
        <v>0.51556348800659102</v>
      </c>
      <c r="AA251">
        <v>0.14701685309410001</v>
      </c>
      <c r="AB251">
        <v>12.020515441894499</v>
      </c>
      <c r="AC251">
        <v>0.428232282400131</v>
      </c>
      <c r="AD251">
        <v>830.05335973571005</v>
      </c>
      <c r="AE251">
        <v>254.046778976475</v>
      </c>
      <c r="AF251">
        <v>8.0613915514600798</v>
      </c>
      <c r="AG251">
        <v>0.35386837979769697</v>
      </c>
    </row>
    <row r="252" spans="25:33" x14ac:dyDescent="0.25">
      <c r="Y252">
        <v>255</v>
      </c>
      <c r="Z252">
        <v>0.85577166080474798</v>
      </c>
      <c r="AA252">
        <v>0.20893479883670801</v>
      </c>
      <c r="AB252">
        <v>12.117850303649901</v>
      </c>
      <c r="AC252">
        <v>0.43108105659484802</v>
      </c>
      <c r="AD252">
        <v>864.96464193034501</v>
      </c>
      <c r="AE252">
        <v>262.91389673713502</v>
      </c>
      <c r="AF252">
        <v>7.59569699452791</v>
      </c>
      <c r="AG252">
        <v>0.33606084287804699</v>
      </c>
    </row>
    <row r="253" spans="25:33" x14ac:dyDescent="0.25">
      <c r="Y253">
        <v>256</v>
      </c>
      <c r="Z253">
        <v>1.5438756942748999</v>
      </c>
      <c r="AA253">
        <v>0.31118535995483398</v>
      </c>
      <c r="AB253">
        <v>18.628969192504801</v>
      </c>
      <c r="AC253">
        <v>0.66171002388000399</v>
      </c>
      <c r="AD253">
        <v>1330.09541851121</v>
      </c>
      <c r="AE253">
        <v>556.77948317351002</v>
      </c>
      <c r="AF253">
        <v>8.2085931541744905</v>
      </c>
      <c r="AG253">
        <v>0.36083055608301601</v>
      </c>
    </row>
    <row r="254" spans="25:33" x14ac:dyDescent="0.25">
      <c r="Y254">
        <v>257</v>
      </c>
      <c r="Z254">
        <v>0.56640195846557595</v>
      </c>
      <c r="AA254">
        <v>0.14994065463542899</v>
      </c>
      <c r="AB254">
        <v>13.659842491149901</v>
      </c>
      <c r="AC254">
        <v>0.48613044619560197</v>
      </c>
      <c r="AD254">
        <v>1130.7589394955901</v>
      </c>
      <c r="AE254">
        <v>336.02201691385699</v>
      </c>
      <c r="AF254">
        <v>8.4950749766909492</v>
      </c>
      <c r="AG254">
        <v>0.36895181516486703</v>
      </c>
    </row>
    <row r="255" spans="25:33" x14ac:dyDescent="0.25">
      <c r="Y255">
        <v>258</v>
      </c>
      <c r="Z255">
        <v>0.46952936053276001</v>
      </c>
      <c r="AA255">
        <v>0.15501438081264399</v>
      </c>
      <c r="AB255">
        <v>12.2203569412231</v>
      </c>
      <c r="AC255">
        <v>0.434696495532989</v>
      </c>
      <c r="AD255">
        <v>828.69380746536899</v>
      </c>
      <c r="AE255">
        <v>253.804010695209</v>
      </c>
      <c r="AF255">
        <v>8.2447702830449394</v>
      </c>
      <c r="AG255">
        <v>0.35821872455997</v>
      </c>
    </row>
    <row r="256" spans="25:33" x14ac:dyDescent="0.25">
      <c r="Y256">
        <v>259</v>
      </c>
      <c r="Z256">
        <v>0.45829951763152998</v>
      </c>
      <c r="AA256">
        <v>0.148623496294021</v>
      </c>
      <c r="AB256">
        <v>12.994568824768001</v>
      </c>
      <c r="AC256">
        <v>0.46203449368476801</v>
      </c>
      <c r="AD256">
        <v>849.57120694687706</v>
      </c>
      <c r="AE256">
        <v>258.77715002904199</v>
      </c>
      <c r="AF256">
        <v>8.2178747279434905</v>
      </c>
      <c r="AG256">
        <v>0.35819566604790298</v>
      </c>
    </row>
    <row r="257" spans="25:33" x14ac:dyDescent="0.25">
      <c r="Y257">
        <v>260</v>
      </c>
      <c r="Z257">
        <v>0.29543164372444097</v>
      </c>
      <c r="AA257">
        <v>0.164077118039131</v>
      </c>
      <c r="AB257">
        <v>13.3980255126953</v>
      </c>
      <c r="AC257">
        <v>0.47639214992523099</v>
      </c>
      <c r="AD257">
        <v>858.59891870143394</v>
      </c>
      <c r="AE257">
        <v>262.09765032357802</v>
      </c>
      <c r="AF257">
        <v>8.1099303945280408</v>
      </c>
      <c r="AG257">
        <v>0.35435467352728001</v>
      </c>
    </row>
    <row r="258" spans="25:33" x14ac:dyDescent="0.25">
      <c r="Y258">
        <v>261</v>
      </c>
      <c r="Z258">
        <v>0.46079587936401301</v>
      </c>
      <c r="AA258">
        <v>0.125880941748619</v>
      </c>
      <c r="AB258">
        <v>12.8207073211669</v>
      </c>
      <c r="AC258">
        <v>0.45646771788597101</v>
      </c>
      <c r="AD258">
        <v>974.39637732512097</v>
      </c>
      <c r="AE258">
        <v>293.481254224201</v>
      </c>
      <c r="AF258">
        <v>8.4638436608324206</v>
      </c>
      <c r="AG258">
        <v>0.36486636587680299</v>
      </c>
    </row>
    <row r="259" spans="25:33" x14ac:dyDescent="0.25">
      <c r="Y259">
        <v>262</v>
      </c>
      <c r="Z259">
        <v>0.65308606624603205</v>
      </c>
      <c r="AA259">
        <v>0.16935773193836201</v>
      </c>
      <c r="AB259">
        <v>11.6756782531738</v>
      </c>
      <c r="AC259">
        <v>0.41560262441635099</v>
      </c>
      <c r="AD259">
        <v>847.13099432832405</v>
      </c>
      <c r="AE259">
        <v>258.413964075595</v>
      </c>
      <c r="AF259">
        <v>8.2623140113191003</v>
      </c>
      <c r="AG259">
        <v>0.359666548834843</v>
      </c>
    </row>
    <row r="260" spans="25:33" x14ac:dyDescent="0.25">
      <c r="Y260">
        <v>263</v>
      </c>
      <c r="Z260">
        <v>2.3241703510284402</v>
      </c>
      <c r="AA260">
        <v>0.39233732223510698</v>
      </c>
      <c r="AB260">
        <v>17.743360519409102</v>
      </c>
      <c r="AC260">
        <v>0.630054891109466</v>
      </c>
      <c r="AD260">
        <v>1369.66622391745</v>
      </c>
      <c r="AE260">
        <v>403.11372294746599</v>
      </c>
      <c r="AF260">
        <v>7.4906817678667004</v>
      </c>
      <c r="AG260">
        <v>0.33704940739521499</v>
      </c>
    </row>
    <row r="261" spans="25:33" x14ac:dyDescent="0.25">
      <c r="Y261">
        <v>264</v>
      </c>
      <c r="Z261">
        <v>1.6989502906799301</v>
      </c>
      <c r="AA261">
        <v>0.33964803814888</v>
      </c>
      <c r="AB261">
        <v>16.082187652587798</v>
      </c>
      <c r="AC261">
        <v>0.809667527675628</v>
      </c>
      <c r="AD261">
        <v>943.84510830266299</v>
      </c>
      <c r="AE261">
        <v>287.27793728479998</v>
      </c>
      <c r="AF261">
        <v>7.2008877786385899</v>
      </c>
      <c r="AG261">
        <v>0.323746719585909</v>
      </c>
    </row>
    <row r="262" spans="25:33" x14ac:dyDescent="0.25">
      <c r="Y262">
        <v>265</v>
      </c>
      <c r="Z262">
        <v>0.92455559968948298</v>
      </c>
      <c r="AA262">
        <v>0.22323799133300701</v>
      </c>
      <c r="AB262">
        <v>13.530657768249499</v>
      </c>
      <c r="AC262">
        <v>0.48109456896781899</v>
      </c>
      <c r="AD262">
        <v>885.31019124134696</v>
      </c>
      <c r="AE262">
        <v>274.903766225607</v>
      </c>
      <c r="AF262">
        <v>7.2439866411238896</v>
      </c>
      <c r="AG262">
        <v>0.52066877638630404</v>
      </c>
    </row>
    <row r="263" spans="25:33" x14ac:dyDescent="0.25">
      <c r="Y263">
        <v>266</v>
      </c>
      <c r="Z263">
        <v>0.81278550624847401</v>
      </c>
      <c r="AA263">
        <v>0.201327919960021</v>
      </c>
      <c r="AB263">
        <v>11.773705482482899</v>
      </c>
      <c r="AC263">
        <v>0.419312983751297</v>
      </c>
      <c r="AD263">
        <v>763.46144950217399</v>
      </c>
      <c r="AE263">
        <v>237.48351694762101</v>
      </c>
      <c r="AF263">
        <v>7.9083911209709203</v>
      </c>
      <c r="AG263">
        <v>0.34722918621829202</v>
      </c>
    </row>
    <row r="264" spans="25:33" x14ac:dyDescent="0.25">
      <c r="Y264">
        <v>267</v>
      </c>
      <c r="Z264">
        <v>0.75370895862579301</v>
      </c>
      <c r="AA264">
        <v>0.19001396000385201</v>
      </c>
      <c r="AB264">
        <v>11.6248254776</v>
      </c>
      <c r="AC264">
        <v>0.41380825638771002</v>
      </c>
      <c r="AD264">
        <v>727.88731459481903</v>
      </c>
      <c r="AE264">
        <v>224.99156099048599</v>
      </c>
      <c r="AF264">
        <v>7.5051544681807201</v>
      </c>
      <c r="AG264">
        <v>0.33303045925170899</v>
      </c>
    </row>
    <row r="265" spans="25:33" x14ac:dyDescent="0.25">
      <c r="Y265">
        <v>268</v>
      </c>
      <c r="Z265">
        <v>1.11212086677551</v>
      </c>
      <c r="AA265">
        <v>0.25647211074829102</v>
      </c>
      <c r="AB265">
        <v>14.2094917297363</v>
      </c>
      <c r="AC265">
        <v>0.50531184673309304</v>
      </c>
      <c r="AD265">
        <v>706.28975018994004</v>
      </c>
      <c r="AE265">
        <v>312.26390278160699</v>
      </c>
      <c r="AF265">
        <v>8.0936890195323592</v>
      </c>
      <c r="AG265">
        <v>0.353650001385035</v>
      </c>
    </row>
    <row r="266" spans="25:33" x14ac:dyDescent="0.25">
      <c r="Y266">
        <v>269</v>
      </c>
      <c r="Z266">
        <v>0.69095271825790405</v>
      </c>
      <c r="AA266">
        <v>0.17451283335685699</v>
      </c>
      <c r="AB266">
        <v>13.777774810791</v>
      </c>
      <c r="AC266">
        <v>0.48993229866027799</v>
      </c>
      <c r="AD266">
        <v>836.09201976187001</v>
      </c>
      <c r="AE266">
        <v>256.574252415572</v>
      </c>
      <c r="AF266">
        <v>8.35258953254157</v>
      </c>
      <c r="AG266">
        <v>0.362687236743792</v>
      </c>
    </row>
    <row r="267" spans="25:33" x14ac:dyDescent="0.25">
      <c r="Y267">
        <v>270</v>
      </c>
      <c r="Z267">
        <v>0.640513956546783</v>
      </c>
      <c r="AA267">
        <v>0.166139170527458</v>
      </c>
      <c r="AB267">
        <v>13.708212852478001</v>
      </c>
      <c r="AC267">
        <v>0.48741647601127602</v>
      </c>
      <c r="AD267">
        <v>1085.28676062114</v>
      </c>
      <c r="AE267">
        <v>325.54171894960598</v>
      </c>
      <c r="AF267">
        <v>7.9252311272457501</v>
      </c>
      <c r="AG267">
        <v>0.34809884499917298</v>
      </c>
    </row>
    <row r="268" spans="25:33" x14ac:dyDescent="0.25">
      <c r="Y268">
        <v>271</v>
      </c>
      <c r="Z268">
        <v>0.57866013050079301</v>
      </c>
      <c r="AA268">
        <v>0.16424183547496701</v>
      </c>
      <c r="AB268">
        <v>14.2950077056884</v>
      </c>
      <c r="AC268">
        <v>0.50819617509841897</v>
      </c>
      <c r="AD268">
        <v>881.88282664414498</v>
      </c>
      <c r="AE268">
        <v>271.602335766865</v>
      </c>
      <c r="AF268">
        <v>7.2933646258600104</v>
      </c>
      <c r="AG268">
        <v>0.32639724948500298</v>
      </c>
    </row>
    <row r="269" spans="25:33" x14ac:dyDescent="0.25">
      <c r="Y269">
        <v>272</v>
      </c>
      <c r="Z269">
        <v>0.55644756555557195</v>
      </c>
      <c r="AA269">
        <v>0.16077131032943701</v>
      </c>
      <c r="AB269">
        <v>14.0962829589843</v>
      </c>
      <c r="AC269">
        <v>0.71009933948516801</v>
      </c>
      <c r="AD269">
        <v>735.91099692708099</v>
      </c>
      <c r="AE269">
        <v>228.235627597855</v>
      </c>
      <c r="AF269">
        <v>7.43377002615465</v>
      </c>
      <c r="AG269">
        <v>0.33320069270430902</v>
      </c>
    </row>
    <row r="270" spans="25:33" x14ac:dyDescent="0.25">
      <c r="Y270">
        <v>273</v>
      </c>
      <c r="Z270">
        <v>0.817468702793121</v>
      </c>
      <c r="AA270">
        <v>0.20247468352317799</v>
      </c>
      <c r="AB270">
        <v>14.135267257690399</v>
      </c>
      <c r="AC270">
        <v>0.502527475357055</v>
      </c>
      <c r="AD270">
        <v>947.63368639627197</v>
      </c>
      <c r="AE270">
        <v>287.46771711043402</v>
      </c>
      <c r="AF270">
        <v>7.9947560362872299</v>
      </c>
      <c r="AG270">
        <v>0.35189416047393701</v>
      </c>
    </row>
    <row r="271" spans="25:33" x14ac:dyDescent="0.25">
      <c r="Y271">
        <v>274</v>
      </c>
      <c r="Z271">
        <v>0.93306010961532504</v>
      </c>
      <c r="AA271">
        <v>0.22428581118583599</v>
      </c>
      <c r="AB271">
        <v>14.1818380355834</v>
      </c>
      <c r="AC271">
        <v>0.50411134958267201</v>
      </c>
      <c r="AD271">
        <v>914.502390216207</v>
      </c>
      <c r="AE271">
        <v>278.32942171899202</v>
      </c>
      <c r="AF271">
        <v>7.5159322581336596</v>
      </c>
      <c r="AG271">
        <v>0.33417232767567501</v>
      </c>
    </row>
    <row r="272" spans="25:33" x14ac:dyDescent="0.25">
      <c r="Y272">
        <v>275</v>
      </c>
      <c r="Z272">
        <v>1.0206493139266899</v>
      </c>
      <c r="AA272">
        <v>0.240309193730354</v>
      </c>
      <c r="AB272">
        <v>14.4830226898193</v>
      </c>
      <c r="AC272">
        <v>0.51571631431579501</v>
      </c>
      <c r="AD272">
        <v>985.32419696802901</v>
      </c>
      <c r="AE272">
        <v>297.18951351513698</v>
      </c>
      <c r="AF272">
        <v>7.91561165199911</v>
      </c>
      <c r="AG272">
        <v>0.34865428990157099</v>
      </c>
    </row>
    <row r="273" spans="25:33" x14ac:dyDescent="0.25">
      <c r="Y273">
        <v>276</v>
      </c>
      <c r="Z273">
        <v>0.72226345539092995</v>
      </c>
      <c r="AA273">
        <v>0.18348851799964899</v>
      </c>
      <c r="AB273">
        <v>16.359012603759702</v>
      </c>
      <c r="AC273">
        <v>0.58292436599731401</v>
      </c>
      <c r="AD273">
        <v>1065.0515932722201</v>
      </c>
      <c r="AE273">
        <v>328.42635838279301</v>
      </c>
      <c r="AF273">
        <v>7.6820337682829196</v>
      </c>
      <c r="AG273">
        <v>0.34153126241172099</v>
      </c>
    </row>
    <row r="274" spans="25:33" x14ac:dyDescent="0.25">
      <c r="Y274">
        <v>277</v>
      </c>
      <c r="Z274">
        <v>1.1941225528717001</v>
      </c>
      <c r="AA274">
        <v>0.26925578713416998</v>
      </c>
      <c r="AB274">
        <v>16.968080520629801</v>
      </c>
      <c r="AC274">
        <v>0.60512232780456499</v>
      </c>
      <c r="AD274">
        <v>1148.8583642123899</v>
      </c>
      <c r="AE274">
        <v>482.84185223680799</v>
      </c>
      <c r="AF274">
        <v>8.26721334001728</v>
      </c>
      <c r="AG274">
        <v>0.36264660019976902</v>
      </c>
    </row>
    <row r="275" spans="25:33" x14ac:dyDescent="0.25">
      <c r="Y275">
        <v>278</v>
      </c>
      <c r="Z275">
        <v>1.17344045639038</v>
      </c>
      <c r="AA275">
        <v>0.26681485772132801</v>
      </c>
      <c r="AB275">
        <v>14.044448852539</v>
      </c>
      <c r="AC275">
        <v>0.49956482648849398</v>
      </c>
      <c r="AD275">
        <v>828.85940704389895</v>
      </c>
      <c r="AE275">
        <v>255.90797170152101</v>
      </c>
      <c r="AF275">
        <v>7.3355658797227097</v>
      </c>
      <c r="AG275">
        <v>0.32935586028362401</v>
      </c>
    </row>
    <row r="276" spans="25:33" x14ac:dyDescent="0.25">
      <c r="Y276">
        <v>279</v>
      </c>
      <c r="Z276">
        <v>0.86932504177093495</v>
      </c>
      <c r="AA276">
        <v>0.212603390216827</v>
      </c>
      <c r="AB276">
        <v>9.4472427368163991</v>
      </c>
      <c r="AC276">
        <v>0.33700874447822499</v>
      </c>
      <c r="AD276">
        <v>585.03544890888497</v>
      </c>
      <c r="AE276">
        <v>190.12307977635399</v>
      </c>
      <c r="AF276">
        <v>6.51306668541881</v>
      </c>
      <c r="AG276">
        <v>0.297314102169284</v>
      </c>
    </row>
    <row r="277" spans="25:33" x14ac:dyDescent="0.25">
      <c r="Y277">
        <v>280</v>
      </c>
      <c r="Z277">
        <v>0.766934394836425</v>
      </c>
      <c r="AA277">
        <v>0.19237072765827101</v>
      </c>
      <c r="AB277">
        <v>10.1344242095947</v>
      </c>
      <c r="AC277">
        <v>0.36165070533752403</v>
      </c>
      <c r="AD277">
        <v>418.41482367021399</v>
      </c>
      <c r="AE277">
        <v>200.339446051902</v>
      </c>
      <c r="AF277">
        <v>7.35747701246685</v>
      </c>
      <c r="AG277">
        <v>0.32667178752715997</v>
      </c>
    </row>
    <row r="278" spans="25:33" x14ac:dyDescent="0.25">
      <c r="Y278">
        <v>281</v>
      </c>
      <c r="Z278">
        <v>0.54301416873931796</v>
      </c>
      <c r="AA278">
        <v>0.149685367941856</v>
      </c>
      <c r="AB278">
        <v>12.3614645004272</v>
      </c>
      <c r="AC278">
        <v>0.44205948710441501</v>
      </c>
      <c r="AD278">
        <v>701.74146527220103</v>
      </c>
      <c r="AE278">
        <v>220.412686588208</v>
      </c>
      <c r="AF278">
        <v>7.2157479151602901</v>
      </c>
      <c r="AG278">
        <v>0.324172933528312</v>
      </c>
    </row>
    <row r="279" spans="25:33" x14ac:dyDescent="0.25">
      <c r="Y279">
        <v>282</v>
      </c>
      <c r="Z279">
        <v>0.65449309349060003</v>
      </c>
      <c r="AA279">
        <v>0.169241517782211</v>
      </c>
      <c r="AB279">
        <v>11.1641130447387</v>
      </c>
      <c r="AC279">
        <v>0.39901196956634499</v>
      </c>
      <c r="AD279">
        <v>647.22781397852202</v>
      </c>
      <c r="AE279">
        <v>209.87940319951801</v>
      </c>
      <c r="AF279">
        <v>7.0470972360811697</v>
      </c>
      <c r="AG279">
        <v>0.31632650569724802</v>
      </c>
    </row>
    <row r="280" spans="25:33" x14ac:dyDescent="0.25">
      <c r="Y280">
        <v>283</v>
      </c>
      <c r="Z280">
        <v>2.9916806221008301</v>
      </c>
      <c r="AA280">
        <v>0.40687748789787198</v>
      </c>
      <c r="AB280">
        <v>13.6081628799438</v>
      </c>
      <c r="AC280">
        <v>0.486469626426696</v>
      </c>
      <c r="AD280">
        <v>925.08478165337601</v>
      </c>
      <c r="AE280">
        <v>283.47037101070498</v>
      </c>
      <c r="AF280">
        <v>5.9099130732783101</v>
      </c>
      <c r="AG280">
        <v>0.27865266936251198</v>
      </c>
    </row>
    <row r="281" spans="25:33" x14ac:dyDescent="0.25">
      <c r="Y281">
        <v>284</v>
      </c>
      <c r="Z281">
        <v>2.86942386627197</v>
      </c>
      <c r="AA281">
        <v>0.40730094909667902</v>
      </c>
      <c r="AB281">
        <v>16.629644393920898</v>
      </c>
      <c r="AC281">
        <v>0.59310263395309404</v>
      </c>
      <c r="AD281">
        <v>1196.5199615665999</v>
      </c>
      <c r="AE281">
        <v>507.075783563257</v>
      </c>
      <c r="AF281">
        <v>6.6662657376550198</v>
      </c>
      <c r="AG281">
        <v>0.30857564530752901</v>
      </c>
    </row>
    <row r="282" spans="25:33" x14ac:dyDescent="0.25">
      <c r="Y282">
        <v>285</v>
      </c>
      <c r="Z282">
        <v>0.99073570966720503</v>
      </c>
      <c r="AA282">
        <v>0.32983022928237898</v>
      </c>
      <c r="AB282">
        <v>16.826440811157202</v>
      </c>
      <c r="AC282">
        <v>0.599176466464996</v>
      </c>
      <c r="AD282">
        <v>1328.0094955189099</v>
      </c>
      <c r="AE282">
        <v>396.90670125146602</v>
      </c>
      <c r="AF282">
        <v>7.5176891395330303</v>
      </c>
      <c r="AG282">
        <v>0.336958937299768</v>
      </c>
    </row>
    <row r="283" spans="25:33" x14ac:dyDescent="0.25">
      <c r="Y283">
        <v>286</v>
      </c>
      <c r="Z283">
        <v>0.60925036668777399</v>
      </c>
      <c r="AA283">
        <v>0.15952479839324901</v>
      </c>
      <c r="AB283">
        <v>11.2050008773803</v>
      </c>
      <c r="AC283">
        <v>0.39909815788268999</v>
      </c>
      <c r="AD283">
        <v>563.50650917589201</v>
      </c>
      <c r="AE283">
        <v>179.66032515759201</v>
      </c>
      <c r="AF283">
        <v>7.6477583444365704</v>
      </c>
      <c r="AG283">
        <v>0.33801291006201101</v>
      </c>
    </row>
    <row r="284" spans="25:33" x14ac:dyDescent="0.25">
      <c r="Y284">
        <v>287</v>
      </c>
      <c r="Z284">
        <v>0.58886951208114602</v>
      </c>
      <c r="AA284">
        <v>0.15544021129608099</v>
      </c>
      <c r="AB284">
        <v>10.983201980590801</v>
      </c>
      <c r="AC284">
        <v>0.391168743371963</v>
      </c>
      <c r="AD284">
        <v>863.188762754202</v>
      </c>
      <c r="AE284">
        <v>263.03680171678599</v>
      </c>
      <c r="AF284">
        <v>8.0569481361448307</v>
      </c>
      <c r="AG284">
        <v>0.35184360916956398</v>
      </c>
    </row>
    <row r="285" spans="25:33" x14ac:dyDescent="0.25">
      <c r="Y285">
        <v>288</v>
      </c>
      <c r="Z285">
        <v>0.393983334302902</v>
      </c>
      <c r="AA285">
        <v>0.165607094764709</v>
      </c>
      <c r="AB285">
        <v>11.3347368240356</v>
      </c>
      <c r="AC285">
        <v>0.40391406416893</v>
      </c>
      <c r="AD285">
        <v>935.75909977094898</v>
      </c>
      <c r="AE285">
        <v>284.14209032734402</v>
      </c>
      <c r="AF285">
        <v>7.1694085345699197</v>
      </c>
      <c r="AG285">
        <v>0.32083263787121602</v>
      </c>
    </row>
    <row r="286" spans="25:33" x14ac:dyDescent="0.25">
      <c r="Y286">
        <v>289</v>
      </c>
      <c r="Z286">
        <v>0.878895044326782</v>
      </c>
      <c r="AA286">
        <v>0.21470388770103399</v>
      </c>
      <c r="AB286">
        <v>12.576800346374499</v>
      </c>
      <c r="AC286">
        <v>0.63279998302459695</v>
      </c>
      <c r="AD286">
        <v>1319.2006427548899</v>
      </c>
      <c r="AE286">
        <v>392.29427745742697</v>
      </c>
      <c r="AF286">
        <v>7.3966870403360598</v>
      </c>
      <c r="AG286">
        <v>0.33027479648500502</v>
      </c>
    </row>
    <row r="287" spans="25:33" x14ac:dyDescent="0.25">
      <c r="Y287">
        <v>290</v>
      </c>
      <c r="Z287">
        <v>0.49527427554130499</v>
      </c>
      <c r="AA287">
        <v>0.14070805907249401</v>
      </c>
      <c r="AB287">
        <v>10.6526336669921</v>
      </c>
      <c r="AC287">
        <v>0.379613757133483</v>
      </c>
      <c r="AD287">
        <v>701.83919030019297</v>
      </c>
      <c r="AE287">
        <v>219.30949988969601</v>
      </c>
      <c r="AF287">
        <v>6.8804519593779796</v>
      </c>
      <c r="AG287">
        <v>0.3108318136889</v>
      </c>
    </row>
    <row r="288" spans="25:33" x14ac:dyDescent="0.25">
      <c r="Y288">
        <v>291</v>
      </c>
      <c r="Z288">
        <v>0.43612089753150901</v>
      </c>
      <c r="AA288">
        <v>0.15101324021816201</v>
      </c>
      <c r="AB288">
        <v>9.4500484466552699</v>
      </c>
      <c r="AC288">
        <v>0.33746251463889998</v>
      </c>
      <c r="AD288">
        <v>718.50273707506597</v>
      </c>
      <c r="AE288">
        <v>222.65153243173</v>
      </c>
      <c r="AF288">
        <v>6.38640098049932</v>
      </c>
      <c r="AG288">
        <v>0.293296438044991</v>
      </c>
    </row>
    <row r="289" spans="25:33" x14ac:dyDescent="0.25">
      <c r="Y289">
        <v>292</v>
      </c>
      <c r="Z289">
        <v>0.64446508884429898</v>
      </c>
      <c r="AA289">
        <v>0.16572530567645999</v>
      </c>
      <c r="AB289">
        <v>11.6183004379272</v>
      </c>
      <c r="AC289">
        <v>0.58499997854232699</v>
      </c>
      <c r="AD289">
        <v>811.83392881358202</v>
      </c>
      <c r="AE289">
        <v>249.495129372707</v>
      </c>
      <c r="AF289">
        <v>6.8692975932377998</v>
      </c>
      <c r="AG289">
        <v>0.31124057539418098</v>
      </c>
    </row>
    <row r="290" spans="25:33" x14ac:dyDescent="0.25">
      <c r="Y290">
        <v>293</v>
      </c>
      <c r="Z290">
        <v>0.70443528890609697</v>
      </c>
      <c r="AA290">
        <v>0.17986486852169001</v>
      </c>
      <c r="AB290">
        <v>14.2400999069213</v>
      </c>
      <c r="AC290">
        <v>0.71600002050399703</v>
      </c>
      <c r="AD290">
        <v>680.477640969699</v>
      </c>
      <c r="AE290">
        <v>302.07742555704999</v>
      </c>
      <c r="AF290">
        <v>7.3844416699830999</v>
      </c>
      <c r="AG290">
        <v>0.329764935029913</v>
      </c>
    </row>
    <row r="291" spans="25:33" x14ac:dyDescent="0.25">
      <c r="Y291">
        <v>294</v>
      </c>
      <c r="Z291">
        <v>1.05349576473236</v>
      </c>
      <c r="AA291">
        <v>0.24658307433128299</v>
      </c>
      <c r="AB291">
        <v>18.918643951416001</v>
      </c>
      <c r="AC291">
        <v>0.67196148633956898</v>
      </c>
      <c r="AD291">
        <v>1749.3084100794499</v>
      </c>
      <c r="AE291">
        <v>506.67082884586802</v>
      </c>
      <c r="AF291">
        <v>7.1086574663391504</v>
      </c>
      <c r="AG291">
        <v>0.323489864002866</v>
      </c>
    </row>
    <row r="292" spans="25:33" x14ac:dyDescent="0.25">
      <c r="Y292">
        <v>295</v>
      </c>
      <c r="Z292">
        <v>1.3164371252059901</v>
      </c>
      <c r="AA292">
        <v>0.28932249546050998</v>
      </c>
      <c r="AB292">
        <v>12.6532335281372</v>
      </c>
      <c r="AC292">
        <v>0.63865846395492498</v>
      </c>
      <c r="AD292">
        <v>938.81558599975097</v>
      </c>
      <c r="AE292">
        <v>288.035618198235</v>
      </c>
      <c r="AF292">
        <v>6.0950795063807597</v>
      </c>
      <c r="AG292">
        <v>0.28415021047754402</v>
      </c>
    </row>
    <row r="293" spans="25:33" x14ac:dyDescent="0.25">
      <c r="Y293">
        <v>296</v>
      </c>
      <c r="Z293">
        <v>2.0231304168701101</v>
      </c>
      <c r="AA293">
        <v>0.37137866020202598</v>
      </c>
      <c r="AB293">
        <v>12.146028518676699</v>
      </c>
      <c r="AC293">
        <v>0.43259385228156999</v>
      </c>
      <c r="AD293">
        <v>773.22866356094403</v>
      </c>
      <c r="AE293">
        <v>242.79167463684701</v>
      </c>
      <c r="AF293">
        <v>5.2329958787992998</v>
      </c>
      <c r="AG293">
        <v>0.25472684442191801</v>
      </c>
    </row>
    <row r="294" spans="25:33" x14ac:dyDescent="0.25">
      <c r="Y294">
        <v>297</v>
      </c>
      <c r="Z294">
        <v>0.91684752702713002</v>
      </c>
      <c r="AA294">
        <v>0.22223050892353</v>
      </c>
      <c r="AB294">
        <v>11.171993255615201</v>
      </c>
      <c r="AC294">
        <v>0.39875760674476601</v>
      </c>
      <c r="AD294">
        <v>820.91907412568503</v>
      </c>
      <c r="AE294">
        <v>254.939139693703</v>
      </c>
      <c r="AF294">
        <v>5.8507002917641504</v>
      </c>
      <c r="AG294">
        <v>0.27603400694791502</v>
      </c>
    </row>
    <row r="295" spans="25:33" x14ac:dyDescent="0.25">
      <c r="Y295">
        <v>298</v>
      </c>
      <c r="Z295">
        <v>1.3839980363845801</v>
      </c>
      <c r="AA295">
        <v>0.41675898432731601</v>
      </c>
      <c r="AB295">
        <v>11.425636291503899</v>
      </c>
      <c r="AC295">
        <v>0.40778040885925199</v>
      </c>
      <c r="AD295">
        <v>662.19056946669002</v>
      </c>
      <c r="AE295">
        <v>208.60025884637699</v>
      </c>
      <c r="AF295">
        <v>6.81639844430702</v>
      </c>
      <c r="AG295">
        <v>0.30894474844756498</v>
      </c>
    </row>
    <row r="296" spans="25:33" x14ac:dyDescent="0.25">
      <c r="Y296">
        <v>299</v>
      </c>
      <c r="Z296">
        <v>1.05250799655914</v>
      </c>
      <c r="AA296">
        <v>0.245180413126945</v>
      </c>
      <c r="AB296">
        <v>12.095390319824199</v>
      </c>
      <c r="AC296">
        <v>0.43072152137756298</v>
      </c>
      <c r="AD296">
        <v>665.61666905802099</v>
      </c>
      <c r="AE296">
        <v>209.65279824454399</v>
      </c>
      <c r="AF296">
        <v>6.75789834646078</v>
      </c>
      <c r="AG296">
        <v>0.30778724679474501</v>
      </c>
    </row>
    <row r="297" spans="25:33" x14ac:dyDescent="0.25">
      <c r="Y297">
        <v>300</v>
      </c>
      <c r="Z297">
        <v>0.88345992565154996</v>
      </c>
      <c r="AA297">
        <v>0.21202953159809099</v>
      </c>
      <c r="AB297">
        <v>11.2786083221435</v>
      </c>
      <c r="AC297">
        <v>0.401612848043441</v>
      </c>
      <c r="AD297">
        <v>646.96762703185198</v>
      </c>
      <c r="AE297">
        <v>207.633186012545</v>
      </c>
      <c r="AF297">
        <v>6.6388277990064202</v>
      </c>
      <c r="AG297">
        <v>0.30242173410532902</v>
      </c>
    </row>
    <row r="298" spans="25:33" x14ac:dyDescent="0.25">
      <c r="Y298">
        <v>301</v>
      </c>
      <c r="Z298">
        <v>0.82916182279586703</v>
      </c>
      <c r="AA298">
        <v>0.20477040112018499</v>
      </c>
      <c r="AB298">
        <v>12.3554382324218</v>
      </c>
      <c r="AC298">
        <v>0.43965038657188399</v>
      </c>
      <c r="AD298">
        <v>783.493751769033</v>
      </c>
      <c r="AE298">
        <v>341.22333376328299</v>
      </c>
      <c r="AF298">
        <v>6.7300417659452103</v>
      </c>
      <c r="AG298">
        <v>0.306318528178887</v>
      </c>
    </row>
    <row r="299" spans="25:33" x14ac:dyDescent="0.25">
      <c r="Y299">
        <v>302</v>
      </c>
      <c r="Z299">
        <v>1.1643472909927299</v>
      </c>
      <c r="AA299">
        <v>0.26553416252136203</v>
      </c>
      <c r="AB299">
        <v>15.903148651123001</v>
      </c>
      <c r="AC299">
        <v>0.56497126817703203</v>
      </c>
      <c r="AD299">
        <v>1005.39406600096</v>
      </c>
      <c r="AE299">
        <v>303.35592628606298</v>
      </c>
      <c r="AF299">
        <v>7.3895472718434299</v>
      </c>
      <c r="AG299">
        <v>0.33255034898327401</v>
      </c>
    </row>
    <row r="300" spans="25:33" x14ac:dyDescent="0.25">
      <c r="Y300">
        <v>303</v>
      </c>
      <c r="Z300">
        <v>0.54374253749847401</v>
      </c>
      <c r="AA300">
        <v>0.163581818342208</v>
      </c>
      <c r="AB300">
        <v>14.668716430664</v>
      </c>
      <c r="AC300">
        <v>0.52171260118484497</v>
      </c>
      <c r="AD300">
        <v>852.60013311084003</v>
      </c>
      <c r="AE300">
        <v>261.13271860659501</v>
      </c>
      <c r="AF300">
        <v>8.2573092950957303</v>
      </c>
      <c r="AG300">
        <v>0.36089941483089599</v>
      </c>
    </row>
    <row r="301" spans="25:33" x14ac:dyDescent="0.25">
      <c r="Y301">
        <v>304</v>
      </c>
      <c r="Z301">
        <v>0.76415354013442904</v>
      </c>
      <c r="AA301">
        <v>0.191941604018211</v>
      </c>
      <c r="AB301">
        <v>13.6840000152587</v>
      </c>
      <c r="AC301">
        <v>0.68800002336501997</v>
      </c>
      <c r="AD301">
        <v>1092.6845399791</v>
      </c>
      <c r="AE301">
        <v>328.67355706589899</v>
      </c>
      <c r="AF301">
        <v>7.8176333374632598</v>
      </c>
      <c r="AG301">
        <v>0.34570094070144802</v>
      </c>
    </row>
    <row r="302" spans="25:33" x14ac:dyDescent="0.25">
      <c r="Y302">
        <v>305</v>
      </c>
      <c r="Z302">
        <v>0.65601754188537598</v>
      </c>
      <c r="AA302">
        <v>0.170127108693122</v>
      </c>
      <c r="AB302">
        <v>14.264753341674799</v>
      </c>
      <c r="AC302">
        <v>0.50885081291198697</v>
      </c>
      <c r="AD302">
        <v>1274.57833888505</v>
      </c>
      <c r="AE302">
        <v>378.50650448860199</v>
      </c>
      <c r="AF302">
        <v>6.8703376270924998</v>
      </c>
      <c r="AG302">
        <v>0.31152126162337801</v>
      </c>
    </row>
    <row r="303" spans="25:33" x14ac:dyDescent="0.25">
      <c r="Y303">
        <v>306</v>
      </c>
      <c r="Z303">
        <v>0.815901279449462</v>
      </c>
      <c r="AA303">
        <v>0.28589871525764399</v>
      </c>
      <c r="AB303">
        <v>13.020412445068301</v>
      </c>
      <c r="AC303">
        <v>0.65694230794906605</v>
      </c>
      <c r="AD303">
        <v>785.47305974664005</v>
      </c>
      <c r="AE303">
        <v>244.347580609456</v>
      </c>
      <c r="AF303">
        <v>6.3065239039420202</v>
      </c>
      <c r="AG303">
        <v>0.29097061892616699</v>
      </c>
    </row>
    <row r="304" spans="25:33" x14ac:dyDescent="0.25">
      <c r="Y304">
        <v>307</v>
      </c>
      <c r="Z304">
        <v>1.3462772369384699</v>
      </c>
      <c r="AA304">
        <v>0.29363977909088101</v>
      </c>
      <c r="AB304">
        <v>16.225299835205</v>
      </c>
      <c r="AC304">
        <v>0.81519997119903498</v>
      </c>
      <c r="AD304">
        <v>1224.38823585809</v>
      </c>
      <c r="AE304">
        <v>363.562716368221</v>
      </c>
      <c r="AF304">
        <v>6.9459630946975901</v>
      </c>
      <c r="AG304">
        <v>0.316116608464381</v>
      </c>
    </row>
    <row r="305" spans="25:33" x14ac:dyDescent="0.25">
      <c r="Y305">
        <v>308</v>
      </c>
      <c r="Z305">
        <v>0.81541007757186801</v>
      </c>
      <c r="AA305">
        <v>0.200586512684822</v>
      </c>
      <c r="AB305">
        <v>14.514955520629799</v>
      </c>
      <c r="AC305">
        <v>0.51585757732391302</v>
      </c>
      <c r="AD305">
        <v>933.16105085273898</v>
      </c>
      <c r="AE305">
        <v>282.97964533528602</v>
      </c>
      <c r="AF305">
        <v>6.7317842961451397</v>
      </c>
      <c r="AG305">
        <v>0.30846138218962899</v>
      </c>
    </row>
    <row r="306" spans="25:33" x14ac:dyDescent="0.25">
      <c r="Y306">
        <v>309</v>
      </c>
      <c r="Z306">
        <v>0.50392186641693104</v>
      </c>
      <c r="AA306">
        <v>0.14426797628402699</v>
      </c>
      <c r="AB306">
        <v>14.329729080200099</v>
      </c>
      <c r="AC306">
        <v>0.50950568914413397</v>
      </c>
      <c r="AD306">
        <v>1121.1152575685801</v>
      </c>
      <c r="AE306">
        <v>335.439829333018</v>
      </c>
      <c r="AF306">
        <v>7.7806009080343603</v>
      </c>
      <c r="AG306">
        <v>0.34458781755971202</v>
      </c>
    </row>
    <row r="307" spans="25:33" x14ac:dyDescent="0.25">
      <c r="Y307">
        <v>310</v>
      </c>
      <c r="Z307">
        <v>0.49100092053413302</v>
      </c>
      <c r="AA307">
        <v>0.141419276595115</v>
      </c>
      <c r="AB307">
        <v>14.3137712478637</v>
      </c>
      <c r="AC307">
        <v>0.50871169567108099</v>
      </c>
      <c r="AD307">
        <v>655.55870901148103</v>
      </c>
      <c r="AE307">
        <v>206.372696565523</v>
      </c>
      <c r="AF307">
        <v>7.9813453295978496</v>
      </c>
      <c r="AG307">
        <v>0.35142148502986198</v>
      </c>
    </row>
    <row r="308" spans="25:33" x14ac:dyDescent="0.25">
      <c r="Y308">
        <v>311</v>
      </c>
      <c r="Z308">
        <v>1.1602650880813501</v>
      </c>
      <c r="AA308">
        <v>0.264429181814193</v>
      </c>
      <c r="AB308">
        <v>13.640117645263601</v>
      </c>
      <c r="AC308">
        <v>0.484884202480316</v>
      </c>
      <c r="AD308">
        <v>844.61983199846895</v>
      </c>
      <c r="AE308">
        <v>259.17226641449901</v>
      </c>
      <c r="AF308">
        <v>8.2817130426766692</v>
      </c>
      <c r="AG308">
        <v>0.36085185910686401</v>
      </c>
    </row>
    <row r="309" spans="25:33" x14ac:dyDescent="0.25">
      <c r="Y309">
        <v>312</v>
      </c>
      <c r="Z309">
        <v>2.3454990386962802</v>
      </c>
      <c r="AA309">
        <v>0.39324149489402699</v>
      </c>
      <c r="AB309">
        <v>15.182513236999499</v>
      </c>
      <c r="AC309">
        <v>0.53941506147384599</v>
      </c>
      <c r="AD309">
        <v>1021.10346497096</v>
      </c>
      <c r="AE309">
        <v>308.30679547079097</v>
      </c>
      <c r="AF309">
        <v>7.3448689349931398</v>
      </c>
      <c r="AG309">
        <v>0.329483147151304</v>
      </c>
    </row>
    <row r="310" spans="25:33" x14ac:dyDescent="0.25">
      <c r="Y310">
        <v>313</v>
      </c>
      <c r="Z310">
        <v>1.0193009376525799</v>
      </c>
      <c r="AA310">
        <v>0.240324631333351</v>
      </c>
      <c r="AB310">
        <v>12.033092498779199</v>
      </c>
      <c r="AC310">
        <v>0.42820107936859098</v>
      </c>
      <c r="AD310">
        <v>859.93544564649699</v>
      </c>
      <c r="AE310">
        <v>262.58424372213699</v>
      </c>
      <c r="AF310">
        <v>7.8858969850722698</v>
      </c>
      <c r="AG310">
        <v>0.348228496572076</v>
      </c>
    </row>
    <row r="311" spans="25:33" x14ac:dyDescent="0.25">
      <c r="Y311">
        <v>314</v>
      </c>
      <c r="Z311">
        <v>1.1251796483993499</v>
      </c>
      <c r="AA311">
        <v>0.25865751504897999</v>
      </c>
      <c r="AB311">
        <v>15.901745796203601</v>
      </c>
      <c r="AC311">
        <v>0.56494581699371305</v>
      </c>
      <c r="AD311">
        <v>911.33897891792901</v>
      </c>
      <c r="AE311">
        <v>279.12356858643898</v>
      </c>
      <c r="AF311">
        <v>7.4875684245027596</v>
      </c>
      <c r="AG311">
        <v>0.334691268941542</v>
      </c>
    </row>
    <row r="312" spans="25:33" x14ac:dyDescent="0.25">
      <c r="Y312">
        <v>315</v>
      </c>
      <c r="Z312">
        <v>2.4181637763977002</v>
      </c>
      <c r="AA312">
        <v>0.39606568217277499</v>
      </c>
      <c r="AB312">
        <v>24.418500900268501</v>
      </c>
      <c r="AC312">
        <v>1.2249000072479199</v>
      </c>
      <c r="AD312">
        <v>2279.8499516146599</v>
      </c>
      <c r="AE312">
        <v>645.53054094074901</v>
      </c>
      <c r="AF312">
        <v>7.2966606936463796</v>
      </c>
      <c r="AG312">
        <v>0.33123997121408699</v>
      </c>
    </row>
    <row r="313" spans="25:33" x14ac:dyDescent="0.25">
      <c r="Y313">
        <v>316</v>
      </c>
      <c r="Z313">
        <v>1.6264190673828101</v>
      </c>
      <c r="AA313">
        <v>0.32969382405281</v>
      </c>
      <c r="AB313">
        <v>17.886699676513601</v>
      </c>
      <c r="AC313">
        <v>0.63725459575652998</v>
      </c>
      <c r="AD313">
        <v>1278.85196461943</v>
      </c>
      <c r="AE313">
        <v>379.29831497326501</v>
      </c>
      <c r="AF313">
        <v>7.4105834860361499</v>
      </c>
      <c r="AG313">
        <v>0.33377843439312499</v>
      </c>
    </row>
    <row r="314" spans="25:33" x14ac:dyDescent="0.25">
      <c r="Y314">
        <v>317</v>
      </c>
      <c r="Z314">
        <v>1.3446230888366699</v>
      </c>
      <c r="AA314">
        <v>0.29321652650833102</v>
      </c>
      <c r="AB314">
        <v>13.0724439620971</v>
      </c>
      <c r="AC314">
        <v>0.46504417061805697</v>
      </c>
      <c r="AD314">
        <v>804.45065794996594</v>
      </c>
      <c r="AE314">
        <v>247.05819162390401</v>
      </c>
      <c r="AF314">
        <v>6.4603198937748596</v>
      </c>
      <c r="AG314">
        <v>0.47246942638213302</v>
      </c>
    </row>
    <row r="315" spans="25:33" x14ac:dyDescent="0.25">
      <c r="Y315">
        <v>318</v>
      </c>
      <c r="Z315">
        <v>0.87636578083038297</v>
      </c>
      <c r="AA315">
        <v>0.21360412240028301</v>
      </c>
      <c r="AB315">
        <v>14.926220893859799</v>
      </c>
      <c r="AC315">
        <v>0.53045541048049905</v>
      </c>
      <c r="AD315">
        <v>839.69924343150296</v>
      </c>
      <c r="AE315">
        <v>258.66999201218601</v>
      </c>
      <c r="AF315">
        <v>8.2892764979461298</v>
      </c>
      <c r="AG315">
        <v>0.36152268144358501</v>
      </c>
    </row>
    <row r="316" spans="25:33" x14ac:dyDescent="0.25">
      <c r="Y316">
        <v>319</v>
      </c>
      <c r="Z316">
        <v>0.51891827583312899</v>
      </c>
      <c r="AA316">
        <v>0.14501281082630099</v>
      </c>
      <c r="AB316">
        <v>15.596610069274901</v>
      </c>
      <c r="AC316">
        <v>0.55477404594421298</v>
      </c>
      <c r="AD316">
        <v>1048.0201449675401</v>
      </c>
      <c r="AE316">
        <v>314.44354016920801</v>
      </c>
      <c r="AF316">
        <v>8.4058302595260894</v>
      </c>
      <c r="AG316">
        <v>0.36652188612717701</v>
      </c>
    </row>
    <row r="317" spans="25:33" x14ac:dyDescent="0.25">
      <c r="Y317">
        <v>320</v>
      </c>
      <c r="Z317">
        <v>0.48950698971748302</v>
      </c>
      <c r="AA317">
        <v>0.18844063580036099</v>
      </c>
      <c r="AB317">
        <v>13.580869674682599</v>
      </c>
      <c r="AC317">
        <v>0.48294553160667397</v>
      </c>
      <c r="AD317">
        <v>945.71060618272998</v>
      </c>
      <c r="AE317">
        <v>286.13515908484101</v>
      </c>
      <c r="AF317">
        <v>8.1967770489451102</v>
      </c>
      <c r="AG317">
        <v>0.35795468706805</v>
      </c>
    </row>
    <row r="318" spans="25:33" x14ac:dyDescent="0.25">
      <c r="Y318">
        <v>321</v>
      </c>
      <c r="Z318">
        <v>0.42767518758773798</v>
      </c>
      <c r="AA318">
        <v>0.15898633003234799</v>
      </c>
      <c r="AB318">
        <v>12.785532951354901</v>
      </c>
      <c r="AC318">
        <v>0.454992175102233</v>
      </c>
      <c r="AD318">
        <v>844.06935290554497</v>
      </c>
      <c r="AE318">
        <v>259.93150777111998</v>
      </c>
      <c r="AF318">
        <v>8.8078634643153695</v>
      </c>
      <c r="AG318">
        <v>0.37730772409832602</v>
      </c>
    </row>
    <row r="319" spans="25:33" x14ac:dyDescent="0.25">
      <c r="Y319">
        <v>322</v>
      </c>
      <c r="Z319">
        <v>0.52273786067962602</v>
      </c>
      <c r="AA319">
        <v>0.14664472639560699</v>
      </c>
      <c r="AB319">
        <v>13.517604827880801</v>
      </c>
      <c r="AC319">
        <v>0.48060172796249301</v>
      </c>
      <c r="AD319">
        <v>804.98436293820896</v>
      </c>
      <c r="AE319">
        <v>246.98524318832</v>
      </c>
      <c r="AF319">
        <v>8.3781782467842092</v>
      </c>
      <c r="AG319">
        <v>0.363807480887545</v>
      </c>
    </row>
    <row r="320" spans="25:33" x14ac:dyDescent="0.25">
      <c r="Y320">
        <v>323</v>
      </c>
      <c r="Z320">
        <v>1.8334776163101101</v>
      </c>
      <c r="AA320">
        <v>0.35394245386123602</v>
      </c>
      <c r="AB320">
        <v>19.846765518188398</v>
      </c>
      <c r="AC320">
        <v>0.70446032285690297</v>
      </c>
      <c r="AD320">
        <v>1878.7638292660299</v>
      </c>
      <c r="AE320">
        <v>540.03453738677104</v>
      </c>
      <c r="AF320">
        <v>8.2740029918518498</v>
      </c>
      <c r="AG320">
        <v>0.36451352483282301</v>
      </c>
    </row>
    <row r="321" spans="25:33" x14ac:dyDescent="0.25">
      <c r="Y321">
        <v>324</v>
      </c>
      <c r="Z321">
        <v>1.43231666088104</v>
      </c>
      <c r="AA321">
        <v>0.30421295762062001</v>
      </c>
      <c r="AB321">
        <v>13.2232303619384</v>
      </c>
      <c r="AC321">
        <v>0.47010776400566101</v>
      </c>
      <c r="AD321">
        <v>953.95405665709404</v>
      </c>
      <c r="AE321">
        <v>289.81064204457499</v>
      </c>
      <c r="AF321">
        <v>7.8540688027319598</v>
      </c>
      <c r="AG321">
        <v>0.34550920978409499</v>
      </c>
    </row>
    <row r="322" spans="25:33" x14ac:dyDescent="0.25">
      <c r="Y322">
        <v>325</v>
      </c>
      <c r="Z322">
        <v>0.51403743028640703</v>
      </c>
      <c r="AA322">
        <v>0.14738002419471699</v>
      </c>
      <c r="AB322">
        <v>12.4214334487915</v>
      </c>
      <c r="AC322">
        <v>0.44174021482467601</v>
      </c>
      <c r="AD322">
        <v>823.15608336097603</v>
      </c>
      <c r="AE322">
        <v>254.158442984868</v>
      </c>
      <c r="AF322">
        <v>8.5537972492084897</v>
      </c>
      <c r="AG322">
        <v>0.36820464636941902</v>
      </c>
    </row>
    <row r="323" spans="25:33" x14ac:dyDescent="0.25">
      <c r="Y323">
        <v>326</v>
      </c>
      <c r="Z323">
        <v>0.52802789211273105</v>
      </c>
      <c r="AA323">
        <v>0.141438633203506</v>
      </c>
      <c r="AB323">
        <v>12.2544174194335</v>
      </c>
      <c r="AC323">
        <v>0.435874193906784</v>
      </c>
      <c r="AD323">
        <v>703.10585950342897</v>
      </c>
      <c r="AE323">
        <v>218.376501723974</v>
      </c>
      <c r="AF323">
        <v>8.5117931297121796</v>
      </c>
      <c r="AG323">
        <v>0.36787049372794201</v>
      </c>
    </row>
    <row r="324" spans="25:33" x14ac:dyDescent="0.25">
      <c r="Y324">
        <v>327</v>
      </c>
      <c r="Z324">
        <v>0.415610611438751</v>
      </c>
      <c r="AA324">
        <v>0.16089525818824699</v>
      </c>
      <c r="AB324">
        <v>13.050731658935501</v>
      </c>
      <c r="AC324">
        <v>0.46407097578048701</v>
      </c>
      <c r="AD324">
        <v>904.32605760888896</v>
      </c>
      <c r="AE324">
        <v>274.91678288801802</v>
      </c>
      <c r="AF324">
        <v>7.6709972243418196</v>
      </c>
      <c r="AG324">
        <v>0.33935369894185402</v>
      </c>
    </row>
    <row r="325" spans="25:33" x14ac:dyDescent="0.25">
      <c r="Y325">
        <v>328</v>
      </c>
      <c r="Z325">
        <v>0.45895555615425099</v>
      </c>
      <c r="AA325">
        <v>0.15036247670650399</v>
      </c>
      <c r="AB325">
        <v>13.068554878234799</v>
      </c>
      <c r="AC325">
        <v>0.46495524048805198</v>
      </c>
      <c r="AD325">
        <v>629.19954251703496</v>
      </c>
      <c r="AE325">
        <v>201.31758908734099</v>
      </c>
      <c r="AF325">
        <v>8.3010501878922796</v>
      </c>
      <c r="AG325">
        <v>0.361102616742567</v>
      </c>
    </row>
    <row r="326" spans="25:33" x14ac:dyDescent="0.25">
      <c r="Y326">
        <v>329</v>
      </c>
      <c r="Z326">
        <v>0.371103376150131</v>
      </c>
      <c r="AA326">
        <v>0.16525876522064201</v>
      </c>
      <c r="AB326">
        <v>13.1478223800659</v>
      </c>
      <c r="AC326">
        <v>0.46753412485122597</v>
      </c>
      <c r="AD326">
        <v>836.24221054588497</v>
      </c>
      <c r="AE326">
        <v>255.205313726848</v>
      </c>
      <c r="AF326">
        <v>8.2895539335548207</v>
      </c>
      <c r="AG326">
        <v>0.35942919489070702</v>
      </c>
    </row>
    <row r="327" spans="25:33" x14ac:dyDescent="0.25">
      <c r="Y327">
        <v>330</v>
      </c>
      <c r="Z327">
        <v>0.40171629190444902</v>
      </c>
      <c r="AA327">
        <v>0.16184896230697601</v>
      </c>
      <c r="AB327">
        <v>13.6955966949462</v>
      </c>
      <c r="AC327">
        <v>0.68999189138412398</v>
      </c>
      <c r="AD327">
        <v>830.33281816030797</v>
      </c>
      <c r="AE327">
        <v>254.012652665904</v>
      </c>
      <c r="AF327">
        <v>7.5929917112654302</v>
      </c>
      <c r="AG327">
        <v>0.48047124180963202</v>
      </c>
    </row>
    <row r="328" spans="25:33" x14ac:dyDescent="0.25">
      <c r="Y328">
        <v>331</v>
      </c>
      <c r="Z328">
        <v>0.49026817083358698</v>
      </c>
      <c r="AA328">
        <v>0.14090496301651001</v>
      </c>
      <c r="AB328">
        <v>12.3637676239013</v>
      </c>
      <c r="AC328">
        <v>0.43971869349479598</v>
      </c>
      <c r="AD328">
        <v>866.75800832456298</v>
      </c>
      <c r="AE328">
        <v>263.18291977339101</v>
      </c>
      <c r="AF328">
        <v>8.3382127773543502</v>
      </c>
      <c r="AG328">
        <v>0.36204531293981701</v>
      </c>
    </row>
    <row r="329" spans="25:33" x14ac:dyDescent="0.25">
      <c r="Y329">
        <v>332</v>
      </c>
      <c r="Z329">
        <v>0.43893197178840598</v>
      </c>
      <c r="AA329">
        <v>0.15630219876766199</v>
      </c>
      <c r="AB329">
        <v>13.534348487854</v>
      </c>
      <c r="AC329">
        <v>0.48112335801124501</v>
      </c>
      <c r="AD329">
        <v>831.87829155588099</v>
      </c>
      <c r="AE329">
        <v>254.94136034751</v>
      </c>
      <c r="AF329">
        <v>7.6425363837900901</v>
      </c>
      <c r="AG329">
        <v>0.33882869857889197</v>
      </c>
    </row>
    <row r="330" spans="25:33" x14ac:dyDescent="0.25">
      <c r="Y330">
        <v>333</v>
      </c>
      <c r="Z330">
        <v>0.63956856727600098</v>
      </c>
      <c r="AA330">
        <v>0.16591034829616499</v>
      </c>
      <c r="AB330">
        <v>13.021461486816399</v>
      </c>
      <c r="AC330">
        <v>0.46296322345733598</v>
      </c>
      <c r="AD330">
        <v>1163.95756574656</v>
      </c>
      <c r="AE330">
        <v>345.38761100295199</v>
      </c>
      <c r="AF330">
        <v>8.2515812975051297</v>
      </c>
      <c r="AG330">
        <v>0.360015217987803</v>
      </c>
    </row>
    <row r="331" spans="25:33" x14ac:dyDescent="0.25">
      <c r="Y331">
        <v>334</v>
      </c>
      <c r="Z331">
        <v>0.54311442375183105</v>
      </c>
      <c r="AA331">
        <v>0.15256547927856401</v>
      </c>
      <c r="AB331">
        <v>13.211596488952599</v>
      </c>
      <c r="AC331">
        <v>0.46973416209220797</v>
      </c>
      <c r="AD331">
        <v>979.21638286935104</v>
      </c>
      <c r="AE331">
        <v>296.45458523471802</v>
      </c>
      <c r="AF331">
        <v>8.3076522543390308</v>
      </c>
      <c r="AG331">
        <v>0.36154896692411997</v>
      </c>
    </row>
    <row r="332" spans="25:33" x14ac:dyDescent="0.25">
      <c r="Y332">
        <v>335</v>
      </c>
      <c r="Z332">
        <v>0.66695976257324197</v>
      </c>
      <c r="AA332">
        <v>0.17201617360115001</v>
      </c>
      <c r="AB332">
        <v>12.694935798645</v>
      </c>
      <c r="AC332">
        <v>0.451471418142318</v>
      </c>
      <c r="AD332">
        <v>964.46118582094596</v>
      </c>
      <c r="AE332">
        <v>291.45931858517099</v>
      </c>
      <c r="AF332">
        <v>7.9594605562096801</v>
      </c>
      <c r="AG332">
        <v>0.34966663291349298</v>
      </c>
    </row>
    <row r="333" spans="25:33" x14ac:dyDescent="0.25">
      <c r="Y333">
        <v>336</v>
      </c>
      <c r="Z333">
        <v>0.68106019496917702</v>
      </c>
      <c r="AA333">
        <v>0.17435619235038699</v>
      </c>
      <c r="AB333">
        <v>13.343538284301699</v>
      </c>
      <c r="AC333">
        <v>0.47484597563743502</v>
      </c>
      <c r="AD333">
        <v>957.082344678955</v>
      </c>
      <c r="AE333">
        <v>290.61296029314099</v>
      </c>
      <c r="AF333">
        <v>7.6316791487761604</v>
      </c>
      <c r="AG333">
        <v>0.33749116423349201</v>
      </c>
    </row>
    <row r="334" spans="25:33" x14ac:dyDescent="0.25">
      <c r="Y334">
        <v>337</v>
      </c>
      <c r="Z334">
        <v>0.66994744539260798</v>
      </c>
      <c r="AA334">
        <v>0.17271037399768799</v>
      </c>
      <c r="AB334">
        <v>12.8489170074462</v>
      </c>
      <c r="AC334">
        <v>0.45687812566757202</v>
      </c>
      <c r="AD334">
        <v>758.83717929857698</v>
      </c>
      <c r="AE334">
        <v>234.23771923258599</v>
      </c>
      <c r="AF334">
        <v>8.0708319716483796</v>
      </c>
      <c r="AG334">
        <v>0.352410131172749</v>
      </c>
    </row>
    <row r="335" spans="25:33" x14ac:dyDescent="0.25">
      <c r="Y335">
        <v>338</v>
      </c>
      <c r="Z335">
        <v>0.55475091934204102</v>
      </c>
      <c r="AA335">
        <v>0.14793629944324399</v>
      </c>
      <c r="AB335">
        <v>13.2153568267822</v>
      </c>
      <c r="AC335">
        <v>0.46983906626701299</v>
      </c>
      <c r="AD335">
        <v>831.70158862059895</v>
      </c>
      <c r="AE335">
        <v>256.74824424561501</v>
      </c>
      <c r="AF335">
        <v>8.5896422947163504</v>
      </c>
      <c r="AG335">
        <v>0.37177212481136201</v>
      </c>
    </row>
    <row r="336" spans="25:33" x14ac:dyDescent="0.25">
      <c r="Y336">
        <v>339</v>
      </c>
      <c r="Z336">
        <v>0.61425960063934304</v>
      </c>
      <c r="AA336">
        <v>0.16071964800357799</v>
      </c>
      <c r="AB336">
        <v>12.568961143493601</v>
      </c>
      <c r="AC336">
        <v>0.446972846984863</v>
      </c>
      <c r="AD336">
        <v>915.20477357397499</v>
      </c>
      <c r="AE336">
        <v>279.59754027256997</v>
      </c>
      <c r="AF336">
        <v>8.5664293094703297</v>
      </c>
      <c r="AG336">
        <v>0.37041483755618998</v>
      </c>
    </row>
    <row r="337" spans="25:33" x14ac:dyDescent="0.25">
      <c r="Y337">
        <v>340</v>
      </c>
      <c r="Z337">
        <v>0.89089637994766202</v>
      </c>
      <c r="AA337">
        <v>0.21452154219150499</v>
      </c>
      <c r="AB337">
        <v>15.475271224975501</v>
      </c>
      <c r="AC337">
        <v>0.54985159635543801</v>
      </c>
      <c r="AD337">
        <v>1023.35238933858</v>
      </c>
      <c r="AE337">
        <v>307.08103289227802</v>
      </c>
      <c r="AF337">
        <v>7.6877146728629402</v>
      </c>
      <c r="AG337">
        <v>0.34063570375687502</v>
      </c>
    </row>
    <row r="338" spans="25:33" x14ac:dyDescent="0.25">
      <c r="Y338">
        <v>341</v>
      </c>
      <c r="Z338">
        <v>1.0661211013793901</v>
      </c>
      <c r="AA338">
        <v>0.248232096433639</v>
      </c>
      <c r="AB338">
        <v>12.6710662841796</v>
      </c>
      <c r="AC338">
        <v>0.45060098171234098</v>
      </c>
      <c r="AD338">
        <v>896.82402962908498</v>
      </c>
      <c r="AE338">
        <v>271.78374342485898</v>
      </c>
      <c r="AF338">
        <v>7.7561183152300499</v>
      </c>
      <c r="AG338">
        <v>0.34142677035737301</v>
      </c>
    </row>
    <row r="339" spans="25:33" x14ac:dyDescent="0.25">
      <c r="Y339">
        <v>342</v>
      </c>
      <c r="Z339">
        <v>1.2310646772384599</v>
      </c>
      <c r="AA339">
        <v>0.27617886662483199</v>
      </c>
      <c r="AB339">
        <v>12.721601486206</v>
      </c>
      <c r="AC339">
        <v>0.45240002870559598</v>
      </c>
      <c r="AD339">
        <v>846.85963091673</v>
      </c>
      <c r="AE339">
        <v>258.839841703628</v>
      </c>
      <c r="AF339">
        <v>7.4891328628430598</v>
      </c>
      <c r="AG339">
        <v>0.33271830964914301</v>
      </c>
    </row>
    <row r="340" spans="25:33" x14ac:dyDescent="0.25">
      <c r="Y340">
        <v>343</v>
      </c>
      <c r="Z340">
        <v>0.86805510520935003</v>
      </c>
      <c r="AA340">
        <v>0.21216262876987399</v>
      </c>
      <c r="AB340">
        <v>12.7657108306884</v>
      </c>
      <c r="AC340">
        <v>0.45392775535583402</v>
      </c>
      <c r="AD340">
        <v>802.097723023708</v>
      </c>
      <c r="AE340">
        <v>245.88277666348199</v>
      </c>
      <c r="AF340">
        <v>7.7702308850037101</v>
      </c>
      <c r="AG340">
        <v>0.34225891869005098</v>
      </c>
    </row>
    <row r="341" spans="25:33" x14ac:dyDescent="0.25">
      <c r="Y341">
        <v>344</v>
      </c>
      <c r="Z341">
        <v>0.55508917570114102</v>
      </c>
      <c r="AA341">
        <v>0.170048788189888</v>
      </c>
      <c r="AB341">
        <v>14.204205513000399</v>
      </c>
      <c r="AC341">
        <v>0.50484853982925404</v>
      </c>
      <c r="AD341">
        <v>832.70080867937202</v>
      </c>
      <c r="AE341">
        <v>255.53814605729499</v>
      </c>
      <c r="AF341">
        <v>7.7712365636427698</v>
      </c>
      <c r="AG341">
        <v>0.34357095448626501</v>
      </c>
    </row>
    <row r="342" spans="25:33" x14ac:dyDescent="0.25">
      <c r="Y342">
        <v>345</v>
      </c>
      <c r="Z342">
        <v>0.79485434293746904</v>
      </c>
      <c r="AA342">
        <v>0.197890430688858</v>
      </c>
      <c r="AB342">
        <v>12.700660705566399</v>
      </c>
      <c r="AC342">
        <v>0.451640725135803</v>
      </c>
      <c r="AD342">
        <v>791.17392215620202</v>
      </c>
      <c r="AE342">
        <v>244.96747389875</v>
      </c>
      <c r="AF342">
        <v>8.3183146563902799</v>
      </c>
      <c r="AG342">
        <v>0.36171587510856801</v>
      </c>
    </row>
    <row r="343" spans="25:33" x14ac:dyDescent="0.25">
      <c r="Y343">
        <v>346</v>
      </c>
      <c r="Z343">
        <v>0.67547261714935303</v>
      </c>
      <c r="AA343">
        <v>0.17338961362838701</v>
      </c>
      <c r="AB343">
        <v>13.605399131774901</v>
      </c>
      <c r="AC343">
        <v>0.48364278674125599</v>
      </c>
      <c r="AD343">
        <v>976.38283452698499</v>
      </c>
      <c r="AE343">
        <v>294.29273669811198</v>
      </c>
      <c r="AF343">
        <v>8.35318272846885</v>
      </c>
      <c r="AG343">
        <v>0.36271599593047399</v>
      </c>
    </row>
    <row r="344" spans="25:33" x14ac:dyDescent="0.25">
      <c r="Y344">
        <v>347</v>
      </c>
      <c r="Z344">
        <v>0.54269236326217596</v>
      </c>
      <c r="AA344">
        <v>0.14502756297588301</v>
      </c>
      <c r="AB344">
        <v>13.616513252258301</v>
      </c>
      <c r="AC344">
        <v>0.48417347669601402</v>
      </c>
      <c r="AD344">
        <v>955.58531905208997</v>
      </c>
      <c r="AE344">
        <v>288.94915422928602</v>
      </c>
      <c r="AF344">
        <v>7.9674514254680497</v>
      </c>
      <c r="AG344">
        <v>0.34892289993820202</v>
      </c>
    </row>
    <row r="345" spans="25:33" x14ac:dyDescent="0.25">
      <c r="Y345">
        <v>348</v>
      </c>
      <c r="Z345">
        <v>0.81001788377761796</v>
      </c>
      <c r="AA345">
        <v>0.197240561246871</v>
      </c>
      <c r="AB345">
        <v>13.7505941390991</v>
      </c>
      <c r="AC345">
        <v>0.48879021406173701</v>
      </c>
      <c r="AD345">
        <v>1029.0821964829699</v>
      </c>
      <c r="AE345">
        <v>308.11053399043402</v>
      </c>
      <c r="AF345">
        <v>8.0856653022204092</v>
      </c>
      <c r="AG345">
        <v>0.35351282684366903</v>
      </c>
    </row>
    <row r="346" spans="25:33" x14ac:dyDescent="0.25">
      <c r="Y346">
        <v>349</v>
      </c>
      <c r="Z346">
        <v>1.3587721586227399</v>
      </c>
      <c r="AA346">
        <v>0.29547896981239302</v>
      </c>
      <c r="AB346">
        <v>17.292619705200099</v>
      </c>
      <c r="AC346">
        <v>0.61414206027984597</v>
      </c>
      <c r="AD346">
        <v>2184.8856129534001</v>
      </c>
      <c r="AE346">
        <v>621.214072500057</v>
      </c>
      <c r="AF346">
        <v>7.9805566233097398</v>
      </c>
      <c r="AG346">
        <v>0.35308115929419198</v>
      </c>
    </row>
    <row r="347" spans="25:33" x14ac:dyDescent="0.25">
      <c r="Y347">
        <v>350</v>
      </c>
      <c r="Z347">
        <v>0.91948723793029696</v>
      </c>
      <c r="AA347">
        <v>0.22196292877197199</v>
      </c>
      <c r="AB347">
        <v>14.202540397644</v>
      </c>
      <c r="AC347">
        <v>0.50474315881729104</v>
      </c>
      <c r="AD347">
        <v>1271.67542313645</v>
      </c>
      <c r="AE347">
        <v>375.87727942983298</v>
      </c>
      <c r="AF347">
        <v>8.7645939340558101</v>
      </c>
      <c r="AG347">
        <v>0.37702814510268901</v>
      </c>
    </row>
    <row r="348" spans="25:33" x14ac:dyDescent="0.25">
      <c r="Y348">
        <v>351</v>
      </c>
      <c r="Z348">
        <v>0.70797872543334905</v>
      </c>
      <c r="AA348">
        <v>0.18051661550998599</v>
      </c>
      <c r="AB348">
        <v>12.4025917053222</v>
      </c>
      <c r="AC348">
        <v>0.44110840559005698</v>
      </c>
      <c r="AD348">
        <v>570.16625524876804</v>
      </c>
      <c r="AE348">
        <v>185.13617366540299</v>
      </c>
      <c r="AF348">
        <v>8.3509103191376308</v>
      </c>
      <c r="AG348">
        <v>0.36294171012324999</v>
      </c>
    </row>
    <row r="349" spans="25:33" x14ac:dyDescent="0.25">
      <c r="Y349">
        <v>352</v>
      </c>
      <c r="Z349">
        <v>0.61412596702575595</v>
      </c>
      <c r="AA349">
        <v>0.16086740791797599</v>
      </c>
      <c r="AB349">
        <v>12.280492782592701</v>
      </c>
      <c r="AC349">
        <v>0.61929684877395597</v>
      </c>
      <c r="AD349">
        <v>843.95160791400997</v>
      </c>
      <c r="AE349">
        <v>259.29683546665302</v>
      </c>
      <c r="AF349">
        <v>8.4056215885681294</v>
      </c>
      <c r="AG349">
        <v>0.36414221537658997</v>
      </c>
    </row>
    <row r="350" spans="25:33" x14ac:dyDescent="0.25">
      <c r="Y350">
        <v>353</v>
      </c>
      <c r="Z350">
        <v>0.38520219922065702</v>
      </c>
      <c r="AA350">
        <v>0.16509228944778401</v>
      </c>
      <c r="AB350">
        <v>13.8363447189331</v>
      </c>
      <c r="AC350">
        <v>0.49223494529724099</v>
      </c>
      <c r="AD350">
        <v>928.13968068102895</v>
      </c>
      <c r="AE350">
        <v>282.73030446893398</v>
      </c>
      <c r="AF350">
        <v>7.8381013034125004</v>
      </c>
      <c r="AG350">
        <v>0.34538813771343502</v>
      </c>
    </row>
    <row r="351" spans="25:33" x14ac:dyDescent="0.25">
      <c r="Y351">
        <v>354</v>
      </c>
      <c r="Z351">
        <v>0.40063557028770402</v>
      </c>
      <c r="AA351">
        <v>0.159201145172119</v>
      </c>
      <c r="AB351">
        <v>13.152005195617599</v>
      </c>
      <c r="AC351">
        <v>0.46761617064476002</v>
      </c>
      <c r="AD351">
        <v>981.01343741974995</v>
      </c>
      <c r="AE351">
        <v>295.04238639244102</v>
      </c>
      <c r="AF351">
        <v>8.0621996891103507</v>
      </c>
      <c r="AG351">
        <v>0.35334138011141097</v>
      </c>
    </row>
    <row r="352" spans="25:33" x14ac:dyDescent="0.25">
      <c r="Y352">
        <v>355</v>
      </c>
      <c r="Z352">
        <v>0.41235610842704701</v>
      </c>
      <c r="AA352">
        <v>0.16243982315063399</v>
      </c>
      <c r="AB352">
        <v>12.234642982482899</v>
      </c>
      <c r="AC352">
        <v>0.43515264987945501</v>
      </c>
      <c r="AD352">
        <v>888.94247322593503</v>
      </c>
      <c r="AE352">
        <v>269.558935040986</v>
      </c>
      <c r="AF352">
        <v>9.2733106842076101</v>
      </c>
      <c r="AG352">
        <v>0.39433778197723801</v>
      </c>
    </row>
    <row r="353" spans="25:33" x14ac:dyDescent="0.25">
      <c r="Y353">
        <v>356</v>
      </c>
      <c r="Z353">
        <v>0.54823410511016801</v>
      </c>
      <c r="AA353">
        <v>0.14608795940875999</v>
      </c>
      <c r="AB353">
        <v>11.827318191528301</v>
      </c>
      <c r="AC353">
        <v>0.42076450586318898</v>
      </c>
      <c r="AD353">
        <v>915.51487776578199</v>
      </c>
      <c r="AE353">
        <v>277.85053889660202</v>
      </c>
      <c r="AF353">
        <v>8.8698543272990005</v>
      </c>
      <c r="AG353">
        <v>0.381067723943324</v>
      </c>
    </row>
    <row r="354" spans="25:33" x14ac:dyDescent="0.25">
      <c r="Y354">
        <v>357</v>
      </c>
      <c r="Z354">
        <v>0.61462992429733199</v>
      </c>
      <c r="AA354">
        <v>0.15973293781280501</v>
      </c>
      <c r="AB354">
        <v>11.8268947601318</v>
      </c>
      <c r="AC354">
        <v>0.42081487178802401</v>
      </c>
      <c r="AD354">
        <v>860.49604901838097</v>
      </c>
      <c r="AE354">
        <v>262.24984937191601</v>
      </c>
      <c r="AF354">
        <v>8.5678394444613399</v>
      </c>
      <c r="AG354">
        <v>0.368418414280758</v>
      </c>
    </row>
    <row r="355" spans="25:33" x14ac:dyDescent="0.25">
      <c r="Y355">
        <v>358</v>
      </c>
      <c r="Z355">
        <v>0.52506095170974698</v>
      </c>
      <c r="AA355">
        <v>0.141341373324394</v>
      </c>
      <c r="AB355">
        <v>11.918155670166</v>
      </c>
      <c r="AC355">
        <v>0.423987716436386</v>
      </c>
      <c r="AD355">
        <v>869.65506928847697</v>
      </c>
      <c r="AE355">
        <v>264.58471287238899</v>
      </c>
      <c r="AF355">
        <v>7.6792703758858902</v>
      </c>
      <c r="AG355">
        <v>0.33946622578706498</v>
      </c>
    </row>
    <row r="356" spans="25:33" x14ac:dyDescent="0.25">
      <c r="Y356">
        <v>359</v>
      </c>
      <c r="Z356">
        <v>0.46541333198547302</v>
      </c>
      <c r="AA356">
        <v>0.14634516835212699</v>
      </c>
      <c r="AB356">
        <v>12.159144401550201</v>
      </c>
      <c r="AC356">
        <v>0.43245416879653897</v>
      </c>
      <c r="AD356">
        <v>874.49357102250497</v>
      </c>
      <c r="AE356">
        <v>266.69371590765201</v>
      </c>
      <c r="AF356">
        <v>8.1504266898386692</v>
      </c>
      <c r="AG356">
        <v>0.35570254040664501</v>
      </c>
    </row>
    <row r="357" spans="25:33" x14ac:dyDescent="0.25">
      <c r="Y357">
        <v>360</v>
      </c>
      <c r="Z357">
        <v>0.35722276568412697</v>
      </c>
      <c r="AA357">
        <v>0.14055736362934099</v>
      </c>
      <c r="AB357">
        <v>13.197139739990201</v>
      </c>
      <c r="AC357">
        <v>0.46920523047447199</v>
      </c>
      <c r="AD357">
        <v>700.25755972456795</v>
      </c>
      <c r="AE357">
        <v>218.05987854569699</v>
      </c>
      <c r="AF357">
        <v>8.0074252265783201</v>
      </c>
      <c r="AG357">
        <v>0.35075714291195997</v>
      </c>
    </row>
    <row r="358" spans="25:33" x14ac:dyDescent="0.25">
      <c r="Y358">
        <v>361</v>
      </c>
      <c r="Z358">
        <v>0.384214907884597</v>
      </c>
      <c r="AA358">
        <v>0.16534119844436601</v>
      </c>
      <c r="AB358">
        <v>13.050222396850501</v>
      </c>
      <c r="AC358">
        <v>0.46413269639015198</v>
      </c>
      <c r="AD358">
        <v>763.87814259472896</v>
      </c>
      <c r="AE358">
        <v>237.681950443413</v>
      </c>
      <c r="AF358">
        <v>8.3174429207670801</v>
      </c>
      <c r="AG358">
        <v>0.36314730267893602</v>
      </c>
    </row>
    <row r="359" spans="25:33" x14ac:dyDescent="0.25">
      <c r="Y359">
        <v>362</v>
      </c>
      <c r="Z359">
        <v>0.50582134723663297</v>
      </c>
      <c r="AA359">
        <v>0.14850878715515101</v>
      </c>
      <c r="AB359">
        <v>14.028183937072701</v>
      </c>
      <c r="AC359">
        <v>0.49861320853233299</v>
      </c>
      <c r="AD359">
        <v>1004.71996204153</v>
      </c>
      <c r="AE359">
        <v>302.49401930180301</v>
      </c>
      <c r="AF359">
        <v>8.0425239509811508</v>
      </c>
      <c r="AG359">
        <v>0.35253291621853899</v>
      </c>
    </row>
    <row r="360" spans="25:33" x14ac:dyDescent="0.25">
      <c r="Y360">
        <v>363</v>
      </c>
      <c r="Z360">
        <v>0.40749400854110701</v>
      </c>
      <c r="AA360">
        <v>0.153275206685066</v>
      </c>
      <c r="AB360">
        <v>13.6683130264282</v>
      </c>
      <c r="AC360">
        <v>0.48593127727508501</v>
      </c>
      <c r="AD360">
        <v>930.69088338401696</v>
      </c>
      <c r="AE360">
        <v>282.14107693948699</v>
      </c>
      <c r="AF360">
        <v>7.7372418925502897</v>
      </c>
      <c r="AG360">
        <v>0.34174208696583902</v>
      </c>
    </row>
    <row r="361" spans="25:33" x14ac:dyDescent="0.25">
      <c r="Y361">
        <v>364</v>
      </c>
      <c r="Z361">
        <v>0.425917208194732</v>
      </c>
      <c r="AA361">
        <v>0.154276072978973</v>
      </c>
      <c r="AB361">
        <v>13.606647491455</v>
      </c>
      <c r="AC361">
        <v>0.48373982310295099</v>
      </c>
      <c r="AD361">
        <v>953.27971783806504</v>
      </c>
      <c r="AE361">
        <v>288.457808233413</v>
      </c>
      <c r="AF361">
        <v>7.8901489695749296</v>
      </c>
      <c r="AG361">
        <v>0.34637043269242501</v>
      </c>
    </row>
    <row r="362" spans="25:33" x14ac:dyDescent="0.25">
      <c r="Y362">
        <v>365</v>
      </c>
      <c r="Z362">
        <v>0.47816973924636802</v>
      </c>
      <c r="AA362">
        <v>0.143349409103393</v>
      </c>
      <c r="AB362">
        <v>13.578997611999499</v>
      </c>
      <c r="AC362">
        <v>0.48279479146003701</v>
      </c>
      <c r="AD362">
        <v>849.84676920801405</v>
      </c>
      <c r="AE362">
        <v>258.76619691360497</v>
      </c>
      <c r="AF362">
        <v>8.2077913651505092</v>
      </c>
      <c r="AG362">
        <v>0.359521342268035</v>
      </c>
    </row>
    <row r="363" spans="25:33" x14ac:dyDescent="0.25">
      <c r="Y363">
        <v>366</v>
      </c>
      <c r="Z363">
        <v>0.52020037174224798</v>
      </c>
      <c r="AA363">
        <v>0.13982850313186601</v>
      </c>
      <c r="AB363">
        <v>14.710441589355399</v>
      </c>
      <c r="AC363">
        <v>0.52286404371261597</v>
      </c>
      <c r="AD363">
        <v>1179.2034049973599</v>
      </c>
      <c r="AE363">
        <v>353.74883525733799</v>
      </c>
      <c r="AF363">
        <v>8.2733263000879198</v>
      </c>
      <c r="AG363">
        <v>0.36124060729143398</v>
      </c>
    </row>
    <row r="364" spans="25:33" x14ac:dyDescent="0.25">
      <c r="Y364">
        <v>367</v>
      </c>
      <c r="Z364">
        <v>0.505656898021698</v>
      </c>
      <c r="AA364">
        <v>0.142551138997077</v>
      </c>
      <c r="AB364">
        <v>15.0062589645385</v>
      </c>
      <c r="AC364">
        <v>0.53381651639938299</v>
      </c>
      <c r="AD364">
        <v>1097.43935728424</v>
      </c>
      <c r="AE364">
        <v>328.326557027673</v>
      </c>
      <c r="AF364">
        <v>8.3062592440835701</v>
      </c>
      <c r="AG364">
        <v>0.36320604323914601</v>
      </c>
    </row>
    <row r="365" spans="25:33" x14ac:dyDescent="0.25">
      <c r="Y365">
        <v>368</v>
      </c>
      <c r="Z365">
        <v>0.48313117027282698</v>
      </c>
      <c r="AA365">
        <v>0.15352387726306899</v>
      </c>
      <c r="AB365">
        <v>11.9816522598266</v>
      </c>
      <c r="AC365">
        <v>0.42625072598457298</v>
      </c>
      <c r="AD365">
        <v>918.06988601182798</v>
      </c>
      <c r="AE365">
        <v>279.01458065645897</v>
      </c>
      <c r="AF365">
        <v>8.6978228397515895</v>
      </c>
      <c r="AG365">
        <v>0.37342325855560998</v>
      </c>
    </row>
    <row r="366" spans="25:33" x14ac:dyDescent="0.25">
      <c r="Y366">
        <v>369</v>
      </c>
      <c r="Z366">
        <v>0.40116307139396601</v>
      </c>
      <c r="AA366">
        <v>0.164048686623573</v>
      </c>
      <c r="AB366">
        <v>11.8547000885009</v>
      </c>
      <c r="AC366">
        <v>0.59630000591277998</v>
      </c>
      <c r="AD366">
        <v>859.63338722909998</v>
      </c>
      <c r="AE366">
        <v>261.57318360179897</v>
      </c>
      <c r="AF366">
        <v>8.5128292818304203</v>
      </c>
      <c r="AG366">
        <v>0.36820720435476001</v>
      </c>
    </row>
    <row r="367" spans="25:33" x14ac:dyDescent="0.25">
      <c r="Y367">
        <v>370</v>
      </c>
      <c r="Z367">
        <v>0.600452780723571</v>
      </c>
      <c r="AA367">
        <v>0.15851317346096</v>
      </c>
      <c r="AB367">
        <v>12.6199121475219</v>
      </c>
      <c r="AC367">
        <v>0.44879546761512701</v>
      </c>
      <c r="AD367">
        <v>883.74022024798603</v>
      </c>
      <c r="AE367">
        <v>268.447831570331</v>
      </c>
      <c r="AF367">
        <v>7.8434647145733303</v>
      </c>
      <c r="AG367">
        <v>0.34447145681964703</v>
      </c>
    </row>
    <row r="368" spans="25:33" x14ac:dyDescent="0.25">
      <c r="Y368">
        <v>371</v>
      </c>
      <c r="Z368">
        <v>0.48157122731208801</v>
      </c>
      <c r="AA368">
        <v>0.145135268568992</v>
      </c>
      <c r="AB368">
        <v>13.869509696960399</v>
      </c>
      <c r="AC368">
        <v>0.49301481246948198</v>
      </c>
      <c r="AD368">
        <v>982.624195870015</v>
      </c>
      <c r="AE368">
        <v>297.61797909737902</v>
      </c>
      <c r="AF368">
        <v>8.16228121166065</v>
      </c>
      <c r="AG368">
        <v>0.357319016949388</v>
      </c>
    </row>
    <row r="369" spans="25:33" x14ac:dyDescent="0.25">
      <c r="Y369">
        <v>372</v>
      </c>
      <c r="Z369">
        <v>0.51434534788131703</v>
      </c>
      <c r="AA369">
        <v>0.14923667907714799</v>
      </c>
      <c r="AB369">
        <v>13.445099830627401</v>
      </c>
      <c r="AC369">
        <v>0.47805860638618403</v>
      </c>
      <c r="AD369">
        <v>924.41177148618499</v>
      </c>
      <c r="AE369">
        <v>279.63814212587602</v>
      </c>
      <c r="AF369">
        <v>8.0137461570794795</v>
      </c>
      <c r="AG369">
        <v>0.35197874982213101</v>
      </c>
    </row>
    <row r="370" spans="25:33" x14ac:dyDescent="0.25">
      <c r="Y370">
        <v>373</v>
      </c>
      <c r="Z370">
        <v>0.52185845375061002</v>
      </c>
      <c r="AA370">
        <v>0.147179409861564</v>
      </c>
      <c r="AB370">
        <v>14.137660026550201</v>
      </c>
      <c r="AC370">
        <v>0.50294971466064398</v>
      </c>
      <c r="AD370">
        <v>943.71923318116899</v>
      </c>
      <c r="AE370">
        <v>288.34337223084998</v>
      </c>
      <c r="AF370">
        <v>7.77002338015732</v>
      </c>
      <c r="AG370">
        <v>0.342416724396364</v>
      </c>
    </row>
    <row r="371" spans="25:33" x14ac:dyDescent="0.25">
      <c r="Y371">
        <v>374</v>
      </c>
      <c r="Z371">
        <v>0.65915262699127197</v>
      </c>
      <c r="AA371">
        <v>0.16976638138294201</v>
      </c>
      <c r="AB371">
        <v>15.521058082580501</v>
      </c>
      <c r="AC371">
        <v>0.55180078744888295</v>
      </c>
      <c r="AD371">
        <v>891.52822035262295</v>
      </c>
      <c r="AE371">
        <v>271.60390429649101</v>
      </c>
      <c r="AF371">
        <v>8.2334208947649596</v>
      </c>
      <c r="AG371">
        <v>0.35975926741970299</v>
      </c>
    </row>
    <row r="372" spans="25:33" x14ac:dyDescent="0.25">
      <c r="Y372">
        <v>375</v>
      </c>
      <c r="Z372">
        <v>1.3235776424407899</v>
      </c>
      <c r="AA372">
        <v>0.29021304845809898</v>
      </c>
      <c r="AB372">
        <v>14.635774612426699</v>
      </c>
      <c r="AC372">
        <v>0.52006411552429199</v>
      </c>
      <c r="AD372">
        <v>988.44477192756699</v>
      </c>
      <c r="AE372">
        <v>298.96784965876998</v>
      </c>
      <c r="AF372">
        <v>8.0902555115372596</v>
      </c>
      <c r="AG372">
        <v>0.35416341855327599</v>
      </c>
    </row>
    <row r="373" spans="25:33" x14ac:dyDescent="0.25">
      <c r="Y373">
        <v>376</v>
      </c>
      <c r="Z373">
        <v>2.7234694957733101</v>
      </c>
      <c r="AA373">
        <v>0.40604162216186501</v>
      </c>
      <c r="AB373">
        <v>15.7088661193847</v>
      </c>
      <c r="AC373">
        <v>0.55876553058624201</v>
      </c>
      <c r="AD373">
        <v>1171.3149220437999</v>
      </c>
      <c r="AE373">
        <v>352.38159974777602</v>
      </c>
      <c r="AF373">
        <v>7.7601479571627703</v>
      </c>
      <c r="AG373">
        <v>0.344915027159091</v>
      </c>
    </row>
    <row r="374" spans="25:33" x14ac:dyDescent="0.25">
      <c r="Y374">
        <v>377</v>
      </c>
      <c r="Z374">
        <v>1.55362153053283</v>
      </c>
      <c r="AA374">
        <v>0.30930987000465299</v>
      </c>
      <c r="AB374">
        <v>13.511043548583901</v>
      </c>
      <c r="AC374">
        <v>0.48071825504302901</v>
      </c>
      <c r="AD374">
        <v>825.641854970645</v>
      </c>
      <c r="AE374">
        <v>252.586027059374</v>
      </c>
      <c r="AF374">
        <v>7.1425454794125001</v>
      </c>
      <c r="AG374">
        <v>0.32442574576657601</v>
      </c>
    </row>
    <row r="375" spans="25:33" x14ac:dyDescent="0.25">
      <c r="Y375">
        <v>378</v>
      </c>
      <c r="Z375">
        <v>1.5963100194930999</v>
      </c>
      <c r="AA375">
        <v>0.326859951019287</v>
      </c>
      <c r="AB375">
        <v>16.643974304199201</v>
      </c>
      <c r="AC375">
        <v>0.83805012702941895</v>
      </c>
      <c r="AD375">
        <v>1248.67315259119</v>
      </c>
      <c r="AE375">
        <v>370.24928921170499</v>
      </c>
      <c r="AF375">
        <v>7.2535190729585697</v>
      </c>
      <c r="AG375">
        <v>0.32590940562263099</v>
      </c>
    </row>
    <row r="376" spans="25:33" x14ac:dyDescent="0.25">
      <c r="Y376">
        <v>379</v>
      </c>
      <c r="Z376">
        <v>0.99789524078369096</v>
      </c>
      <c r="AA376">
        <v>0.23654182255268</v>
      </c>
      <c r="AB376">
        <v>16.225702285766602</v>
      </c>
      <c r="AC376">
        <v>0.57641589641571001</v>
      </c>
      <c r="AD376">
        <v>1132.7362447888199</v>
      </c>
      <c r="AE376">
        <v>338.796818159807</v>
      </c>
      <c r="AF376">
        <v>8.0083250474383298</v>
      </c>
      <c r="AG376">
        <v>0.35262763761049098</v>
      </c>
    </row>
    <row r="377" spans="25:33" x14ac:dyDescent="0.25">
      <c r="Y377">
        <v>380</v>
      </c>
      <c r="Z377">
        <v>0.71911811828613204</v>
      </c>
      <c r="AA377">
        <v>0.18276232481002799</v>
      </c>
      <c r="AB377">
        <v>14.0226163864135</v>
      </c>
      <c r="AC377">
        <v>0.498451828956604</v>
      </c>
      <c r="AD377">
        <v>921.28031719098897</v>
      </c>
      <c r="AE377">
        <v>280.041103801009</v>
      </c>
      <c r="AF377">
        <v>8.0352791947062894</v>
      </c>
      <c r="AG377">
        <v>0.35278089979369798</v>
      </c>
    </row>
    <row r="378" spans="25:33" x14ac:dyDescent="0.25">
      <c r="Y378">
        <v>381</v>
      </c>
      <c r="Z378">
        <v>0.58101606369018499</v>
      </c>
      <c r="AA378">
        <v>0.15331566333770699</v>
      </c>
      <c r="AB378">
        <v>12.773323059081999</v>
      </c>
      <c r="AC378">
        <v>0.45421358942985501</v>
      </c>
      <c r="AD378">
        <v>714.23914967006499</v>
      </c>
      <c r="AE378">
        <v>221.59591177690001</v>
      </c>
      <c r="AF378">
        <v>8.1290300762662699</v>
      </c>
      <c r="AG378">
        <v>0.35464532944314597</v>
      </c>
    </row>
    <row r="379" spans="25:33" x14ac:dyDescent="0.25">
      <c r="Y379">
        <v>382</v>
      </c>
      <c r="Z379">
        <v>0.73282200098037698</v>
      </c>
      <c r="AA379">
        <v>0.185139715671539</v>
      </c>
      <c r="AB379">
        <v>13.803723335266101</v>
      </c>
      <c r="AC379">
        <v>0.49061480164527799</v>
      </c>
      <c r="AD379">
        <v>909.54445827422001</v>
      </c>
      <c r="AE379">
        <v>276.49364816809998</v>
      </c>
      <c r="AF379">
        <v>7.8101959157778698</v>
      </c>
      <c r="AG379">
        <v>0.346264326211981</v>
      </c>
    </row>
    <row r="380" spans="25:33" x14ac:dyDescent="0.25">
      <c r="Y380">
        <v>383</v>
      </c>
      <c r="Z380">
        <v>0.446570634841918</v>
      </c>
      <c r="AA380">
        <v>0.15859444439411099</v>
      </c>
      <c r="AB380">
        <v>12.5295190811157</v>
      </c>
      <c r="AC380">
        <v>0.44561028480529702</v>
      </c>
      <c r="AD380">
        <v>847.02225360061004</v>
      </c>
      <c r="AE380">
        <v>259.27076075343501</v>
      </c>
      <c r="AF380">
        <v>7.8807617101478398</v>
      </c>
      <c r="AG380">
        <v>0.34529391391706898</v>
      </c>
    </row>
    <row r="381" spans="25:33" x14ac:dyDescent="0.25">
      <c r="Y381">
        <v>384</v>
      </c>
      <c r="Z381">
        <v>0.32112485170364302</v>
      </c>
      <c r="AA381">
        <v>0.168509811162948</v>
      </c>
      <c r="AB381">
        <v>12.6328001022338</v>
      </c>
      <c r="AC381">
        <v>0.63529998064041104</v>
      </c>
      <c r="AD381">
        <v>833.61561702000097</v>
      </c>
      <c r="AE381">
        <v>254.86808146716899</v>
      </c>
      <c r="AF381">
        <v>8.1251515196418804</v>
      </c>
      <c r="AG381">
        <v>0.35495599798032801</v>
      </c>
    </row>
    <row r="382" spans="25:33" x14ac:dyDescent="0.25">
      <c r="Y382">
        <v>385</v>
      </c>
      <c r="Z382">
        <v>0.41306391358375499</v>
      </c>
      <c r="AA382">
        <v>0.15676139295101099</v>
      </c>
      <c r="AB382">
        <v>12.546986579895</v>
      </c>
      <c r="AC382">
        <v>0.44637721776962203</v>
      </c>
      <c r="AD382">
        <v>929.32298079277996</v>
      </c>
      <c r="AE382">
        <v>283.17015576183201</v>
      </c>
      <c r="AF382">
        <v>7.6143491602936404</v>
      </c>
      <c r="AG382">
        <v>0.33710723423608602</v>
      </c>
    </row>
    <row r="383" spans="25:33" x14ac:dyDescent="0.25">
      <c r="Y383">
        <v>386</v>
      </c>
      <c r="Z383">
        <v>0.65667068958282404</v>
      </c>
      <c r="AA383">
        <v>0.17017421126365601</v>
      </c>
      <c r="AB383">
        <v>13.6851902008056</v>
      </c>
      <c r="AC383">
        <v>0.48669546842575001</v>
      </c>
      <c r="AD383">
        <v>917.20594443952098</v>
      </c>
      <c r="AE383">
        <v>279.41249232361002</v>
      </c>
      <c r="AF383">
        <v>6.7747475421585497</v>
      </c>
      <c r="AG383">
        <v>0.30868036935384602</v>
      </c>
    </row>
    <row r="384" spans="25:33" x14ac:dyDescent="0.25">
      <c r="Y384">
        <v>387</v>
      </c>
      <c r="Z384">
        <v>0.41575178503990101</v>
      </c>
      <c r="AA384">
        <v>0.15530207753181399</v>
      </c>
      <c r="AB384">
        <v>11.999752998351999</v>
      </c>
      <c r="AC384">
        <v>0.42731720209121699</v>
      </c>
      <c r="AD384">
        <v>879.43633239741803</v>
      </c>
      <c r="AE384">
        <v>270.17571650056101</v>
      </c>
      <c r="AF384">
        <v>5.5993114085122304</v>
      </c>
      <c r="AG384">
        <v>0.26630704053082699</v>
      </c>
    </row>
    <row r="385" spans="25:33" x14ac:dyDescent="0.25">
      <c r="Y385">
        <v>388</v>
      </c>
      <c r="Z385">
        <v>0.36091262102126997</v>
      </c>
      <c r="AA385">
        <v>0.16893887519836401</v>
      </c>
      <c r="AB385">
        <v>10.8867788314819</v>
      </c>
      <c r="AC385">
        <v>0.38795134425163202</v>
      </c>
      <c r="AD385">
        <v>764.01639608887604</v>
      </c>
      <c r="AE385">
        <v>239.148568330655</v>
      </c>
      <c r="AF385">
        <v>5.5837840728965897</v>
      </c>
      <c r="AG385">
        <v>0.26497637966108001</v>
      </c>
    </row>
    <row r="386" spans="25:33" x14ac:dyDescent="0.25">
      <c r="Y386">
        <v>389</v>
      </c>
      <c r="Z386">
        <v>0.20730839669704401</v>
      </c>
      <c r="AA386">
        <v>0.144626900553703</v>
      </c>
      <c r="AB386">
        <v>11.480199813842701</v>
      </c>
      <c r="AC386">
        <v>0.57840001583099299</v>
      </c>
      <c r="AD386">
        <v>786.21426793169803</v>
      </c>
      <c r="AE386">
        <v>243.907346651837</v>
      </c>
      <c r="AF386">
        <v>5.3936826828725799</v>
      </c>
      <c r="AG386">
        <v>0.25914202945916298</v>
      </c>
    </row>
    <row r="387" spans="25:33" x14ac:dyDescent="0.25">
      <c r="Y387">
        <v>390</v>
      </c>
      <c r="Z387">
        <v>0.220857232809066</v>
      </c>
      <c r="AA387">
        <v>0.14968839287757801</v>
      </c>
      <c r="AB387">
        <v>13.013482093811</v>
      </c>
      <c r="AC387">
        <v>0.46308988332748402</v>
      </c>
      <c r="AD387">
        <v>881.303726144179</v>
      </c>
      <c r="AE387">
        <v>272.15593909525001</v>
      </c>
      <c r="AF387">
        <v>6.4849237912523297</v>
      </c>
      <c r="AG387">
        <v>0.29988276703350297</v>
      </c>
    </row>
    <row r="388" spans="25:33" x14ac:dyDescent="0.25">
      <c r="Y388">
        <v>391</v>
      </c>
      <c r="Z388">
        <v>0.40239906311035101</v>
      </c>
      <c r="AA388">
        <v>0.16045501828193601</v>
      </c>
      <c r="AB388">
        <v>11.005378723144499</v>
      </c>
      <c r="AC388">
        <v>0.39173492789268399</v>
      </c>
      <c r="AD388">
        <v>816.37365401445595</v>
      </c>
      <c r="AE388">
        <v>250.26896701139501</v>
      </c>
      <c r="AF388">
        <v>8.3122982985771099</v>
      </c>
      <c r="AG388">
        <v>0.36013170523424798</v>
      </c>
    </row>
    <row r="389" spans="25:33" x14ac:dyDescent="0.25">
      <c r="Y389">
        <v>392</v>
      </c>
      <c r="Z389">
        <v>0.85401940345764105</v>
      </c>
      <c r="AA389">
        <v>0.209889560937881</v>
      </c>
      <c r="AB389">
        <v>13.099443435668899</v>
      </c>
      <c r="AC389">
        <v>0.46629494428634599</v>
      </c>
      <c r="AD389">
        <v>740.24581335224502</v>
      </c>
      <c r="AE389">
        <v>324.43414633878302</v>
      </c>
      <c r="AF389">
        <v>7.0116330936619802</v>
      </c>
      <c r="AG389">
        <v>0.315723120211304</v>
      </c>
    </row>
    <row r="390" spans="25:33" x14ac:dyDescent="0.25">
      <c r="Y390">
        <v>393</v>
      </c>
      <c r="Z390">
        <v>0.82533103227615301</v>
      </c>
      <c r="AA390">
        <v>0.20343172550201399</v>
      </c>
      <c r="AB390">
        <v>12.437710762023899</v>
      </c>
      <c r="AC390">
        <v>0.44276937842369002</v>
      </c>
      <c r="AD390">
        <v>871.79761990787495</v>
      </c>
      <c r="AE390">
        <v>266.83689397013802</v>
      </c>
      <c r="AF390">
        <v>6.2838795732712702</v>
      </c>
      <c r="AG390">
        <v>0.28998240316025498</v>
      </c>
    </row>
    <row r="391" spans="25:33" x14ac:dyDescent="0.25">
      <c r="Y391">
        <v>394</v>
      </c>
      <c r="Z391">
        <v>0.55811697244644098</v>
      </c>
      <c r="AA391">
        <v>0.14783716201782199</v>
      </c>
      <c r="AB391">
        <v>8.9831638336181605</v>
      </c>
      <c r="AC391">
        <v>0.32060673832893299</v>
      </c>
      <c r="AD391">
        <v>538.99063513852104</v>
      </c>
      <c r="AE391">
        <v>180.66285953874001</v>
      </c>
      <c r="AF391">
        <v>5.9450692867881996</v>
      </c>
      <c r="AG391">
        <v>0.277406624693532</v>
      </c>
    </row>
    <row r="392" spans="25:33" x14ac:dyDescent="0.25">
      <c r="Y392">
        <v>395</v>
      </c>
      <c r="Z392">
        <v>1.1107376813888501</v>
      </c>
      <c r="AA392">
        <v>0.25634163618087702</v>
      </c>
      <c r="AB392">
        <v>9.95367336273193</v>
      </c>
      <c r="AC392">
        <v>0.35494652390480003</v>
      </c>
      <c r="AD392">
        <v>591.36333184743705</v>
      </c>
      <c r="AE392">
        <v>192.11529961241601</v>
      </c>
      <c r="AF392">
        <v>6.2992910323333904</v>
      </c>
      <c r="AG392">
        <v>0.29036736520452699</v>
      </c>
    </row>
    <row r="393" spans="25:33" x14ac:dyDescent="0.25">
      <c r="Y393">
        <v>396</v>
      </c>
      <c r="Z393">
        <v>2.1398794651031401</v>
      </c>
      <c r="AA393">
        <v>0.38033974170684798</v>
      </c>
      <c r="AB393">
        <v>15.4667625427246</v>
      </c>
      <c r="AC393">
        <v>0.54979050159454301</v>
      </c>
      <c r="AD393">
        <v>1046.4450725998499</v>
      </c>
      <c r="AE393">
        <v>316.32195900463898</v>
      </c>
      <c r="AF393">
        <v>6.7302641327811399</v>
      </c>
      <c r="AG393">
        <v>0.30675898855834299</v>
      </c>
    </row>
    <row r="394" spans="25:33" x14ac:dyDescent="0.25">
      <c r="Y394">
        <v>397</v>
      </c>
      <c r="Z394">
        <v>0.80470669269561701</v>
      </c>
      <c r="AA394">
        <v>0.20032276213169001</v>
      </c>
      <c r="AB394">
        <v>16.968624114990199</v>
      </c>
      <c r="AC394">
        <v>0.60299748182296697</v>
      </c>
      <c r="AD394">
        <v>1499.9893345241201</v>
      </c>
      <c r="AE394">
        <v>440.24260746601698</v>
      </c>
      <c r="AF394">
        <v>6.3596633693975697</v>
      </c>
      <c r="AG394">
        <v>0.29525870706208601</v>
      </c>
    </row>
    <row r="395" spans="25:33" x14ac:dyDescent="0.25">
      <c r="Y395">
        <v>398</v>
      </c>
      <c r="Z395">
        <v>0.54013782739639205</v>
      </c>
      <c r="AA395">
        <v>0.14490421116352001</v>
      </c>
      <c r="AB395">
        <v>11.977948188781699</v>
      </c>
      <c r="AC395">
        <v>0.42649379372596702</v>
      </c>
      <c r="AD395">
        <v>1048.7958178546601</v>
      </c>
      <c r="AE395">
        <v>316.43018663388301</v>
      </c>
      <c r="AF395">
        <v>7.4936806026823399</v>
      </c>
      <c r="AG395">
        <v>0.33141261931301402</v>
      </c>
    </row>
    <row r="396" spans="25:33" x14ac:dyDescent="0.25">
      <c r="Y396">
        <v>399</v>
      </c>
      <c r="Z396">
        <v>0.46187174320220897</v>
      </c>
      <c r="AA396">
        <v>0.148650541901588</v>
      </c>
      <c r="AB396">
        <v>13.528936386108301</v>
      </c>
      <c r="AC396">
        <v>0.48123380541801403</v>
      </c>
      <c r="AD396">
        <v>850.36911577811702</v>
      </c>
      <c r="AE396">
        <v>262.627136522429</v>
      </c>
      <c r="AF396">
        <v>7.9633638904059403</v>
      </c>
      <c r="AG396">
        <v>0.350101277598109</v>
      </c>
    </row>
    <row r="397" spans="25:33" x14ac:dyDescent="0.25">
      <c r="Y397">
        <v>400</v>
      </c>
      <c r="Z397">
        <v>0.778306543827056</v>
      </c>
      <c r="AA397">
        <v>0.19480258226394601</v>
      </c>
      <c r="AB397">
        <v>16.6168498992919</v>
      </c>
      <c r="AC397">
        <v>0.59039449691772405</v>
      </c>
      <c r="AD397">
        <v>940.86371766763295</v>
      </c>
      <c r="AE397">
        <v>287.59017253169401</v>
      </c>
      <c r="AF397">
        <v>7.2667740061034101</v>
      </c>
      <c r="AG397">
        <v>0.32655848931702902</v>
      </c>
    </row>
    <row r="398" spans="25:33" x14ac:dyDescent="0.25">
      <c r="Y398">
        <v>401</v>
      </c>
      <c r="Z398">
        <v>0.813171327114105</v>
      </c>
      <c r="AA398">
        <v>0.20207937061786599</v>
      </c>
      <c r="AB398">
        <v>11.255098342895501</v>
      </c>
      <c r="AC398">
        <v>0.40090841054916299</v>
      </c>
      <c r="AD398">
        <v>679.31989895857498</v>
      </c>
      <c r="AE398">
        <v>213.752943138532</v>
      </c>
      <c r="AF398">
        <v>6.1889495750336199</v>
      </c>
      <c r="AG398">
        <v>0.28810016200231398</v>
      </c>
    </row>
    <row r="399" spans="25:33" x14ac:dyDescent="0.25">
      <c r="Y399">
        <v>402</v>
      </c>
      <c r="Z399">
        <v>0.63135838508605902</v>
      </c>
      <c r="AA399">
        <v>0.165400341153144</v>
      </c>
      <c r="AB399">
        <v>6.2371082305908203</v>
      </c>
      <c r="AC399">
        <v>0.223822206258773</v>
      </c>
      <c r="AD399">
        <v>568.50410327857401</v>
      </c>
      <c r="AE399">
        <v>182.288122149027</v>
      </c>
      <c r="AF399">
        <v>5.3249166446777902</v>
      </c>
      <c r="AG399">
        <v>0.25421650636480703</v>
      </c>
    </row>
    <row r="400" spans="25:33" x14ac:dyDescent="0.25">
      <c r="Y400">
        <v>403</v>
      </c>
      <c r="Z400">
        <v>0.96828132867813099</v>
      </c>
      <c r="AA400">
        <v>0.23139715194702101</v>
      </c>
      <c r="AB400">
        <v>9.3006420135497994</v>
      </c>
      <c r="AC400">
        <v>0.33182573318481401</v>
      </c>
      <c r="AD400">
        <v>494.90246825757299</v>
      </c>
      <c r="AE400">
        <v>162.52320665648199</v>
      </c>
      <c r="AF400">
        <v>6.6032076108720403</v>
      </c>
      <c r="AG400">
        <v>0.30048969387803498</v>
      </c>
    </row>
    <row r="401" spans="25:33" x14ac:dyDescent="0.25">
      <c r="Y401">
        <v>404</v>
      </c>
      <c r="Z401">
        <v>1.10644507408142</v>
      </c>
      <c r="AA401">
        <v>0.25580194592475802</v>
      </c>
      <c r="AB401">
        <v>14.169918060302701</v>
      </c>
      <c r="AC401">
        <v>0.71443092823028498</v>
      </c>
      <c r="AD401">
        <v>924.22651933109501</v>
      </c>
      <c r="AE401">
        <v>283.58734128867201</v>
      </c>
      <c r="AF401">
        <v>7.7277586714227304</v>
      </c>
      <c r="AG401">
        <v>0.34322888353891501</v>
      </c>
    </row>
    <row r="402" spans="25:33" x14ac:dyDescent="0.25">
      <c r="Y402">
        <v>405</v>
      </c>
      <c r="Z402">
        <v>0.53107559680938698</v>
      </c>
      <c r="AA402">
        <v>0.14346747100353199</v>
      </c>
      <c r="AB402">
        <v>9.6359272003173793</v>
      </c>
      <c r="AC402">
        <v>0.488564193248748</v>
      </c>
      <c r="AD402">
        <v>709.20838108516796</v>
      </c>
      <c r="AE402">
        <v>225.93579927395299</v>
      </c>
      <c r="AF402">
        <v>7.0523566446157204</v>
      </c>
      <c r="AG402">
        <v>0.31797440715816899</v>
      </c>
    </row>
    <row r="403" spans="25:33" x14ac:dyDescent="0.25">
      <c r="Y403">
        <v>406</v>
      </c>
      <c r="Z403">
        <v>0.47826206684112499</v>
      </c>
      <c r="AA403">
        <v>0.15851500630378701</v>
      </c>
      <c r="AB403">
        <v>10.723706245422299</v>
      </c>
      <c r="AC403">
        <v>0.38268542289733798</v>
      </c>
      <c r="AD403">
        <v>657.63327411195405</v>
      </c>
      <c r="AE403">
        <v>209.33251348634101</v>
      </c>
      <c r="AF403">
        <v>6.3550943711035002</v>
      </c>
      <c r="AG403">
        <v>0.29290232115464099</v>
      </c>
    </row>
    <row r="404" spans="25:33" x14ac:dyDescent="0.25">
      <c r="Y404">
        <v>407</v>
      </c>
      <c r="Z404">
        <v>0.50702124834060602</v>
      </c>
      <c r="AA404">
        <v>0.16607707738876301</v>
      </c>
      <c r="AB404">
        <v>11.5694103240966</v>
      </c>
      <c r="AC404">
        <v>0.41197785735130299</v>
      </c>
      <c r="AD404">
        <v>792.31250863982098</v>
      </c>
      <c r="AE404">
        <v>243.78470444829199</v>
      </c>
      <c r="AF404">
        <v>7.3408030772439199</v>
      </c>
      <c r="AG404">
        <v>0.327277599115604</v>
      </c>
    </row>
    <row r="405" spans="25:33" x14ac:dyDescent="0.25">
      <c r="Y405">
        <v>408</v>
      </c>
      <c r="Z405">
        <v>0.48177945613861001</v>
      </c>
      <c r="AA405">
        <v>0.14516775310039501</v>
      </c>
      <c r="AB405">
        <v>14.0716018676757</v>
      </c>
      <c r="AC405">
        <v>0.50079947710037198</v>
      </c>
      <c r="AD405">
        <v>1096.4260227517</v>
      </c>
      <c r="AE405">
        <v>328.44749365748902</v>
      </c>
      <c r="AF405">
        <v>7.5950024660064601</v>
      </c>
      <c r="AG405">
        <v>0.33797302743097701</v>
      </c>
    </row>
    <row r="406" spans="25:33" x14ac:dyDescent="0.25">
      <c r="Y406">
        <v>409</v>
      </c>
      <c r="Z406">
        <v>0.47212371230125399</v>
      </c>
      <c r="AA406">
        <v>0.14107829332351601</v>
      </c>
      <c r="AB406">
        <v>12.469906806945801</v>
      </c>
      <c r="AC406">
        <v>0.44394439458847001</v>
      </c>
      <c r="AD406">
        <v>910.20613537449901</v>
      </c>
      <c r="AE406">
        <v>278.63919056089799</v>
      </c>
      <c r="AF406">
        <v>8.7651415656844307</v>
      </c>
      <c r="AG406">
        <v>0.376736830680722</v>
      </c>
    </row>
    <row r="407" spans="25:33" x14ac:dyDescent="0.25">
      <c r="Y407">
        <v>410</v>
      </c>
      <c r="Z407">
        <v>0.26904740929603499</v>
      </c>
      <c r="AA407">
        <v>0.15965908765792799</v>
      </c>
      <c r="AB407">
        <v>11.788388252258301</v>
      </c>
      <c r="AC407">
        <v>0.59551197290420499</v>
      </c>
      <c r="AD407">
        <v>837.72142342915004</v>
      </c>
      <c r="AE407">
        <v>257.19788672135098</v>
      </c>
      <c r="AF407">
        <v>6.7525367655926498</v>
      </c>
      <c r="AG407">
        <v>0.307939803066966</v>
      </c>
    </row>
    <row r="408" spans="25:33" x14ac:dyDescent="0.25">
      <c r="Y408">
        <v>411</v>
      </c>
      <c r="Z408">
        <v>0.31495320796966497</v>
      </c>
      <c r="AA408">
        <v>0.15145304799079801</v>
      </c>
      <c r="AB408">
        <v>11.352637290954499</v>
      </c>
      <c r="AC408">
        <v>0.40434107184410001</v>
      </c>
      <c r="AD408">
        <v>736.50770616204204</v>
      </c>
      <c r="AE408">
        <v>229.02771725023101</v>
      </c>
      <c r="AF408">
        <v>6.2814630630690997</v>
      </c>
      <c r="AG408">
        <v>0.29100625333069102</v>
      </c>
    </row>
    <row r="409" spans="25:33" x14ac:dyDescent="0.25">
      <c r="Y409">
        <v>412</v>
      </c>
      <c r="Z409">
        <v>0.64287579059600797</v>
      </c>
      <c r="AA409">
        <v>0.167022615671157</v>
      </c>
      <c r="AB409">
        <v>11.520534515380801</v>
      </c>
      <c r="AC409">
        <v>0.41024982929229697</v>
      </c>
      <c r="AD409">
        <v>690.03361038341097</v>
      </c>
      <c r="AE409">
        <v>222.25186282886401</v>
      </c>
      <c r="AF409">
        <v>6.35480818788192</v>
      </c>
      <c r="AG409">
        <v>0.29159087366396202</v>
      </c>
    </row>
    <row r="410" spans="25:33" x14ac:dyDescent="0.25">
      <c r="Y410">
        <v>413</v>
      </c>
      <c r="Z410">
        <v>0.45219072699546797</v>
      </c>
      <c r="AA410">
        <v>0.15279196202754899</v>
      </c>
      <c r="AB410">
        <v>11.553656578063899</v>
      </c>
      <c r="AC410">
        <v>0.58358132839202803</v>
      </c>
      <c r="AD410">
        <v>745.44018409672003</v>
      </c>
      <c r="AE410">
        <v>231.63161986691901</v>
      </c>
      <c r="AF410">
        <v>7.4008552418445399</v>
      </c>
      <c r="AG410">
        <v>0.32818636472965801</v>
      </c>
    </row>
    <row r="411" spans="25:33" x14ac:dyDescent="0.25">
      <c r="Y411">
        <v>414</v>
      </c>
      <c r="Z411">
        <v>0.57805025577545099</v>
      </c>
      <c r="AA411">
        <v>0.15304043889045699</v>
      </c>
      <c r="AB411">
        <v>12.5251655578613</v>
      </c>
      <c r="AC411">
        <v>0.44566661119460999</v>
      </c>
      <c r="AD411">
        <v>859.99206135217298</v>
      </c>
      <c r="AE411">
        <v>267.39148628292099</v>
      </c>
      <c r="AF411">
        <v>6.9960871939685303</v>
      </c>
      <c r="AG411">
        <v>0.31549877626060402</v>
      </c>
    </row>
    <row r="412" spans="25:33" x14ac:dyDescent="0.25">
      <c r="Y412">
        <v>415</v>
      </c>
      <c r="Z412">
        <v>0.61905872821807795</v>
      </c>
      <c r="AA412">
        <v>0.16300179064273801</v>
      </c>
      <c r="AB412">
        <v>11.688300132751399</v>
      </c>
      <c r="AC412">
        <v>0.58829998970031705</v>
      </c>
      <c r="AD412">
        <v>792.66889871655997</v>
      </c>
      <c r="AE412">
        <v>244.42654818834299</v>
      </c>
      <c r="AF412">
        <v>7.02337133454047</v>
      </c>
      <c r="AG412">
        <v>0.316143590923193</v>
      </c>
    </row>
    <row r="413" spans="25:33" x14ac:dyDescent="0.25">
      <c r="Y413">
        <v>416</v>
      </c>
      <c r="Z413">
        <v>0.163234949111938</v>
      </c>
      <c r="AA413">
        <v>0.18074019253253901</v>
      </c>
      <c r="AB413">
        <v>10.0217132568359</v>
      </c>
      <c r="AC413">
        <v>0.50643736124038696</v>
      </c>
      <c r="AD413">
        <v>680.12285704588498</v>
      </c>
      <c r="AE413">
        <v>211.98449887003599</v>
      </c>
      <c r="AF413">
        <v>7.6728661802645703</v>
      </c>
      <c r="AG413">
        <v>0.33869429528489498</v>
      </c>
    </row>
    <row r="414" spans="25:33" x14ac:dyDescent="0.25">
      <c r="Y414">
        <v>417</v>
      </c>
      <c r="Z414">
        <v>0.31014433503150901</v>
      </c>
      <c r="AA414">
        <v>0.14994314312934801</v>
      </c>
      <c r="AB414">
        <v>11.599611282348601</v>
      </c>
      <c r="AC414">
        <v>0.41295108199119501</v>
      </c>
      <c r="AD414">
        <v>664.737608437782</v>
      </c>
      <c r="AE414">
        <v>209.92784414886799</v>
      </c>
      <c r="AF414">
        <v>7.32177988141874</v>
      </c>
      <c r="AG414">
        <v>0.32643289839612299</v>
      </c>
    </row>
    <row r="415" spans="25:33" x14ac:dyDescent="0.25">
      <c r="Y415">
        <v>418</v>
      </c>
      <c r="Z415">
        <v>0.28870740532875</v>
      </c>
      <c r="AA415">
        <v>0.15391924977302501</v>
      </c>
      <c r="AB415">
        <v>10.9640798568725</v>
      </c>
      <c r="AC415">
        <v>0.39067471027374201</v>
      </c>
      <c r="AD415">
        <v>782.584305910328</v>
      </c>
      <c r="AE415">
        <v>242.45745396174399</v>
      </c>
      <c r="AF415">
        <v>5.9300849919785401</v>
      </c>
      <c r="AG415">
        <v>0.27790183277633301</v>
      </c>
    </row>
    <row r="416" spans="25:33" x14ac:dyDescent="0.25">
      <c r="Y416">
        <v>419</v>
      </c>
      <c r="Z416">
        <v>0.20117424428462899</v>
      </c>
      <c r="AA416">
        <v>0.14211419224739</v>
      </c>
      <c r="AB416">
        <v>7.9889001846313397</v>
      </c>
      <c r="AC416">
        <v>0.40369999408721902</v>
      </c>
      <c r="AD416">
        <v>627.10859474943504</v>
      </c>
      <c r="AE416">
        <v>196.327139792765</v>
      </c>
      <c r="AF416">
        <v>5.9532376385516503</v>
      </c>
      <c r="AG416">
        <v>0.27814950006352102</v>
      </c>
    </row>
    <row r="417" spans="25:33" x14ac:dyDescent="0.25">
      <c r="Y417">
        <v>420</v>
      </c>
      <c r="Z417">
        <v>0.25039485096931402</v>
      </c>
      <c r="AA417">
        <v>0.15741682052612299</v>
      </c>
      <c r="AB417">
        <v>9.6139402389526296</v>
      </c>
      <c r="AC417">
        <v>0.34294927120208701</v>
      </c>
      <c r="AD417">
        <v>663.503837363196</v>
      </c>
      <c r="AE417">
        <v>209.14815300749601</v>
      </c>
      <c r="AF417">
        <v>5.4869220645620098</v>
      </c>
      <c r="AG417">
        <v>0.26236077157987497</v>
      </c>
    </row>
    <row r="418" spans="25:33" x14ac:dyDescent="0.25">
      <c r="Y418">
        <v>421</v>
      </c>
      <c r="Z418">
        <v>0.38610821962356501</v>
      </c>
      <c r="AA418">
        <v>0.15755297243595101</v>
      </c>
      <c r="AB418">
        <v>13.149384498596101</v>
      </c>
      <c r="AC418">
        <v>0.46789982914924599</v>
      </c>
      <c r="AD418">
        <v>869.98132427359303</v>
      </c>
      <c r="AE418">
        <v>267.28178518288098</v>
      </c>
      <c r="AF418">
        <v>6.0213035519148299</v>
      </c>
      <c r="AG418">
        <v>0.28300491451735199</v>
      </c>
    </row>
    <row r="419" spans="25:33" x14ac:dyDescent="0.25">
      <c r="Y419">
        <v>422</v>
      </c>
      <c r="Z419">
        <v>0.361840069293975</v>
      </c>
      <c r="AA419">
        <v>0.16562288999557401</v>
      </c>
      <c r="AB419">
        <v>13.366762161254799</v>
      </c>
      <c r="AC419">
        <v>0.47541689872741699</v>
      </c>
      <c r="AD419">
        <v>885.66876275177901</v>
      </c>
      <c r="AE419">
        <v>278.44218920031</v>
      </c>
      <c r="AF419">
        <v>7.1671770958021304</v>
      </c>
      <c r="AG419">
        <v>0.32215227400065899</v>
      </c>
    </row>
    <row r="420" spans="25:33" x14ac:dyDescent="0.25">
      <c r="Y420">
        <v>423</v>
      </c>
      <c r="Z420">
        <v>0.46309062838554299</v>
      </c>
      <c r="AA420">
        <v>0.15024112164974199</v>
      </c>
      <c r="AB420">
        <v>13.7209863662719</v>
      </c>
      <c r="AC420">
        <v>0.487851172685623</v>
      </c>
      <c r="AD420">
        <v>976.56393066621104</v>
      </c>
      <c r="AE420">
        <v>297.26032235322702</v>
      </c>
      <c r="AF420">
        <v>7.8057166693201001</v>
      </c>
      <c r="AG420">
        <v>0.34399952139853701</v>
      </c>
    </row>
    <row r="421" spans="25:33" x14ac:dyDescent="0.25">
      <c r="Y421">
        <v>424</v>
      </c>
      <c r="Z421">
        <v>0.494837075471878</v>
      </c>
      <c r="AA421">
        <v>0.14791336655616699</v>
      </c>
      <c r="AB421">
        <v>13.5008325576782</v>
      </c>
      <c r="AC421">
        <v>0.47995376586914001</v>
      </c>
      <c r="AD421">
        <v>974.44066896198694</v>
      </c>
      <c r="AE421">
        <v>295.96374827282199</v>
      </c>
      <c r="AF421">
        <v>8.4481600197926294</v>
      </c>
      <c r="AG421">
        <v>0.365503306903189</v>
      </c>
    </row>
    <row r="422" spans="25:33" x14ac:dyDescent="0.25">
      <c r="Y422">
        <v>425</v>
      </c>
      <c r="Z422">
        <v>0.395897716283798</v>
      </c>
      <c r="AA422">
        <v>0.16133795678615501</v>
      </c>
      <c r="AB422">
        <v>13.308199882507299</v>
      </c>
      <c r="AC422">
        <v>0.66909998655319203</v>
      </c>
      <c r="AD422">
        <v>819.45290663335595</v>
      </c>
      <c r="AE422">
        <v>251.37680724450499</v>
      </c>
      <c r="AF422">
        <v>8.1362045910206593</v>
      </c>
      <c r="AG422">
        <v>0.35476972114067101</v>
      </c>
    </row>
    <row r="423" spans="25:33" x14ac:dyDescent="0.25">
      <c r="Y423">
        <v>426</v>
      </c>
      <c r="Z423">
        <v>0.40164294838905301</v>
      </c>
      <c r="AA423">
        <v>0.15965323150157901</v>
      </c>
      <c r="AB423">
        <v>13.1784324645996</v>
      </c>
      <c r="AC423">
        <v>0.46855524182319602</v>
      </c>
      <c r="AD423">
        <v>1002.23945542843</v>
      </c>
      <c r="AE423">
        <v>301.39590692235902</v>
      </c>
      <c r="AF423">
        <v>7.8199747184858701</v>
      </c>
      <c r="AG423">
        <v>0.34349909125633699</v>
      </c>
    </row>
    <row r="424" spans="25:33" x14ac:dyDescent="0.25">
      <c r="Y424">
        <v>427</v>
      </c>
      <c r="Z424">
        <v>0.515702605247497</v>
      </c>
      <c r="AA424">
        <v>0.139113023877143</v>
      </c>
      <c r="AB424">
        <v>13.1883993148803</v>
      </c>
      <c r="AC424">
        <v>0.46894791722297602</v>
      </c>
      <c r="AD424">
        <v>672.88281004055</v>
      </c>
      <c r="AE424">
        <v>211.398885194895</v>
      </c>
      <c r="AF424">
        <v>8.3580135072221999</v>
      </c>
      <c r="AG424">
        <v>0.36167414309912199</v>
      </c>
    </row>
    <row r="425" spans="25:33" x14ac:dyDescent="0.25">
      <c r="Y425">
        <v>428</v>
      </c>
      <c r="Z425">
        <v>0.63702553510665805</v>
      </c>
      <c r="AA425">
        <v>0.16538846492767301</v>
      </c>
      <c r="AB425">
        <v>14.767438888549799</v>
      </c>
      <c r="AC425">
        <v>0.52503997087478604</v>
      </c>
      <c r="AD425">
        <v>1022.5694987491499</v>
      </c>
      <c r="AE425">
        <v>311.02775522992903</v>
      </c>
      <c r="AF425">
        <v>8.27600513851473</v>
      </c>
      <c r="AG425">
        <v>0.36104354249744902</v>
      </c>
    </row>
    <row r="426" spans="25:33" x14ac:dyDescent="0.25">
      <c r="Y426">
        <v>429</v>
      </c>
      <c r="Z426">
        <v>0.81785964965820301</v>
      </c>
      <c r="AA426">
        <v>0.20282655954360901</v>
      </c>
      <c r="AB426">
        <v>16.092674255371001</v>
      </c>
      <c r="AC426">
        <v>0.57167726755142201</v>
      </c>
      <c r="AD426">
        <v>1044.0568654993599</v>
      </c>
      <c r="AE426">
        <v>314.56435691886003</v>
      </c>
      <c r="AF426">
        <v>7.91568552129044</v>
      </c>
      <c r="AG426">
        <v>0.34977345682498401</v>
      </c>
    </row>
    <row r="427" spans="25:33" x14ac:dyDescent="0.25">
      <c r="Y427">
        <v>430</v>
      </c>
      <c r="Z427">
        <v>1.04102230072021</v>
      </c>
      <c r="AA427">
        <v>0.244279399514198</v>
      </c>
      <c r="AB427">
        <v>13.714439392089799</v>
      </c>
      <c r="AC427">
        <v>0.48780989646911599</v>
      </c>
      <c r="AD427">
        <v>828.72464455392696</v>
      </c>
      <c r="AE427">
        <v>253.99293577309399</v>
      </c>
      <c r="AF427">
        <v>7.6292123746050899</v>
      </c>
      <c r="AG427">
        <v>0.33939763709332899</v>
      </c>
    </row>
    <row r="428" spans="25:33" x14ac:dyDescent="0.25">
      <c r="Y428">
        <v>431</v>
      </c>
      <c r="Z428">
        <v>1.46882164478302</v>
      </c>
      <c r="AA428">
        <v>0.31070542335510198</v>
      </c>
      <c r="AB428">
        <v>13.092267990112299</v>
      </c>
      <c r="AC428">
        <v>0.46566724777221602</v>
      </c>
      <c r="AD428">
        <v>807.79071745833596</v>
      </c>
      <c r="AE428">
        <v>247.696006874387</v>
      </c>
      <c r="AF428">
        <v>7.4517386449420302</v>
      </c>
      <c r="AG428">
        <v>0.33249164677440801</v>
      </c>
    </row>
    <row r="429" spans="25:33" x14ac:dyDescent="0.25">
      <c r="Y429">
        <v>432</v>
      </c>
      <c r="Z429">
        <v>1.0159952640533401</v>
      </c>
      <c r="AA429">
        <v>0.23966519534587799</v>
      </c>
      <c r="AB429">
        <v>12.661993026733301</v>
      </c>
      <c r="AC429">
        <v>0.45030036568641602</v>
      </c>
      <c r="AD429">
        <v>835.00791706312998</v>
      </c>
      <c r="AE429">
        <v>255.77641100212301</v>
      </c>
      <c r="AF429">
        <v>8.4603487411350606</v>
      </c>
      <c r="AG429">
        <v>0.365592707972827</v>
      </c>
    </row>
    <row r="430" spans="25:33" x14ac:dyDescent="0.25">
      <c r="Y430">
        <v>433</v>
      </c>
      <c r="Z430">
        <v>1.02996325492858</v>
      </c>
      <c r="AA430">
        <v>0.242133468389511</v>
      </c>
      <c r="AB430">
        <v>13.603539466857899</v>
      </c>
      <c r="AC430">
        <v>0.48359218239784202</v>
      </c>
      <c r="AD430">
        <v>939.97500077741302</v>
      </c>
      <c r="AE430">
        <v>286.13408818685701</v>
      </c>
      <c r="AF430">
        <v>7.7905377263094397</v>
      </c>
      <c r="AG430">
        <v>0.34365104705046201</v>
      </c>
    </row>
    <row r="431" spans="25:33" x14ac:dyDescent="0.25">
      <c r="Y431">
        <v>434</v>
      </c>
      <c r="Z431">
        <v>0.54607117176055897</v>
      </c>
      <c r="AA431">
        <v>0.145592346787452</v>
      </c>
      <c r="AB431">
        <v>14.5743856430053</v>
      </c>
      <c r="AC431">
        <v>0.51806986331939697</v>
      </c>
      <c r="AD431">
        <v>629.06017371951805</v>
      </c>
      <c r="AE431">
        <v>281.18909819221801</v>
      </c>
      <c r="AF431">
        <v>8.0497097480458493</v>
      </c>
      <c r="AG431">
        <v>0.35347520709219299</v>
      </c>
    </row>
    <row r="432" spans="25:33" x14ac:dyDescent="0.25">
      <c r="Y432">
        <v>435</v>
      </c>
      <c r="Z432">
        <v>0.45591843128204301</v>
      </c>
      <c r="AA432">
        <v>0.153908535838127</v>
      </c>
      <c r="AB432">
        <v>13.2070055007934</v>
      </c>
      <c r="AC432">
        <v>0.470056593418121</v>
      </c>
      <c r="AD432">
        <v>901.8275107851</v>
      </c>
      <c r="AE432">
        <v>273.597259421903</v>
      </c>
      <c r="AF432">
        <v>8.22916587742065</v>
      </c>
      <c r="AG432">
        <v>0.35860811665311798</v>
      </c>
    </row>
    <row r="433" spans="25:33" x14ac:dyDescent="0.25">
      <c r="Y433">
        <v>436</v>
      </c>
      <c r="Z433">
        <v>0.40642452239990201</v>
      </c>
      <c r="AA433">
        <v>0.16173657774925199</v>
      </c>
      <c r="AB433">
        <v>13.899999618530201</v>
      </c>
      <c r="AC433">
        <v>0.698700010776519</v>
      </c>
      <c r="AD433">
        <v>870.88959161993796</v>
      </c>
      <c r="AE433">
        <v>266.04255276796198</v>
      </c>
      <c r="AF433">
        <v>7.5173179633886402</v>
      </c>
      <c r="AG433">
        <v>0.33382627763022898</v>
      </c>
    </row>
    <row r="434" spans="25:33" x14ac:dyDescent="0.25">
      <c r="Y434">
        <v>437</v>
      </c>
      <c r="Z434">
        <v>0.32071983814239502</v>
      </c>
      <c r="AA434">
        <v>0.24350483715534199</v>
      </c>
      <c r="AB434">
        <v>13.436829566955501</v>
      </c>
      <c r="AC434">
        <v>0.47787809371948198</v>
      </c>
      <c r="AD434">
        <v>820.09595772345801</v>
      </c>
      <c r="AE434">
        <v>250.339858623483</v>
      </c>
      <c r="AF434">
        <v>8.0352528799979002</v>
      </c>
      <c r="AG434">
        <v>0.35266359295182997</v>
      </c>
    </row>
    <row r="435" spans="25:33" x14ac:dyDescent="0.25">
      <c r="Y435">
        <v>438</v>
      </c>
      <c r="Z435">
        <v>0.39936310052871699</v>
      </c>
      <c r="AA435">
        <v>0.164177596569061</v>
      </c>
      <c r="AB435">
        <v>13.7810401916503</v>
      </c>
      <c r="AC435">
        <v>0.48993152379989602</v>
      </c>
      <c r="AD435">
        <v>944.64979573347796</v>
      </c>
      <c r="AE435">
        <v>287.24272061122701</v>
      </c>
      <c r="AF435">
        <v>7.9713239880610303</v>
      </c>
      <c r="AG435">
        <v>0.35070513937985898</v>
      </c>
    </row>
    <row r="436" spans="25:33" x14ac:dyDescent="0.25">
      <c r="Y436">
        <v>439</v>
      </c>
      <c r="Z436">
        <v>1.38188648223876</v>
      </c>
      <c r="AA436">
        <v>0.29873409867286599</v>
      </c>
      <c r="AB436">
        <v>14.572099685668899</v>
      </c>
      <c r="AC436">
        <v>0.73229998350143399</v>
      </c>
      <c r="AD436">
        <v>916.21476718941096</v>
      </c>
      <c r="AE436">
        <v>279.47630579573303</v>
      </c>
      <c r="AF436">
        <v>8.5790018210871093</v>
      </c>
      <c r="AG436">
        <v>0.37272827795342101</v>
      </c>
    </row>
    <row r="437" spans="25:33" x14ac:dyDescent="0.25">
      <c r="Y437">
        <v>440</v>
      </c>
      <c r="Z437">
        <v>1.3253545761108301</v>
      </c>
      <c r="AA437">
        <v>0.29033094644546498</v>
      </c>
      <c r="AB437">
        <v>15.3327941894531</v>
      </c>
      <c r="AC437">
        <v>0.54597032070159901</v>
      </c>
      <c r="AD437">
        <v>984.451695256824</v>
      </c>
      <c r="AE437">
        <v>297.35954625766499</v>
      </c>
      <c r="AF437">
        <v>8.5716501136839298</v>
      </c>
      <c r="AG437">
        <v>0.37231388043489899</v>
      </c>
    </row>
    <row r="438" spans="25:33" x14ac:dyDescent="0.25">
      <c r="Y438">
        <v>441</v>
      </c>
      <c r="Z438">
        <v>0.46692946553230202</v>
      </c>
      <c r="AA438">
        <v>0.14774589240550901</v>
      </c>
      <c r="AB438">
        <v>15.286459922790501</v>
      </c>
      <c r="AC438">
        <v>0.54338371753692605</v>
      </c>
      <c r="AD438">
        <v>1093.5399091546501</v>
      </c>
      <c r="AE438">
        <v>328.06441319198598</v>
      </c>
      <c r="AF438">
        <v>8.5632471742820702</v>
      </c>
      <c r="AG438">
        <v>0.37225086602051599</v>
      </c>
    </row>
    <row r="439" spans="25:33" x14ac:dyDescent="0.25">
      <c r="Y439">
        <v>442</v>
      </c>
      <c r="Z439">
        <v>0.49427992105483998</v>
      </c>
      <c r="AA439">
        <v>0.14650402963161399</v>
      </c>
      <c r="AB439">
        <v>13.484127044677701</v>
      </c>
      <c r="AC439">
        <v>0.48066726326942399</v>
      </c>
      <c r="AD439">
        <v>807.55817016093499</v>
      </c>
      <c r="AE439">
        <v>249.245176523439</v>
      </c>
      <c r="AF439">
        <v>7.9425339459343496</v>
      </c>
      <c r="AG439">
        <v>0.34854576103007401</v>
      </c>
    </row>
    <row r="440" spans="25:33" x14ac:dyDescent="0.25">
      <c r="Y440">
        <v>443</v>
      </c>
      <c r="Z440">
        <v>0.57041007280349698</v>
      </c>
      <c r="AA440">
        <v>0.15075153112411499</v>
      </c>
      <c r="AB440">
        <v>14.647234916686999</v>
      </c>
      <c r="AC440">
        <v>0.73793232440948398</v>
      </c>
      <c r="AD440">
        <v>944.826832410679</v>
      </c>
      <c r="AE440">
        <v>290.72299391784901</v>
      </c>
      <c r="AF440">
        <v>8.0056186452064697</v>
      </c>
      <c r="AG440">
        <v>0.351406464698023</v>
      </c>
    </row>
    <row r="441" spans="25:33" x14ac:dyDescent="0.25">
      <c r="Y441">
        <v>444</v>
      </c>
      <c r="Z441">
        <v>0.560477435588836</v>
      </c>
      <c r="AA441">
        <v>0.15979442000389099</v>
      </c>
      <c r="AB441">
        <v>14.2513771057128</v>
      </c>
      <c r="AC441">
        <v>0.50652199983596802</v>
      </c>
      <c r="AD441">
        <v>869.70908789454597</v>
      </c>
      <c r="AE441">
        <v>265.82162478283101</v>
      </c>
      <c r="AF441">
        <v>7.50135354578895</v>
      </c>
      <c r="AG441">
        <v>0.33397062747030198</v>
      </c>
    </row>
    <row r="442" spans="25:33" x14ac:dyDescent="0.25">
      <c r="Y442">
        <v>445</v>
      </c>
      <c r="Z442">
        <v>0.51111996173858598</v>
      </c>
      <c r="AA442">
        <v>0.14563785493373799</v>
      </c>
      <c r="AB442">
        <v>13.9418926239013</v>
      </c>
      <c r="AC442">
        <v>0.49556219577789301</v>
      </c>
      <c r="AD442">
        <v>814.41136710094997</v>
      </c>
      <c r="AE442">
        <v>250.00164586155</v>
      </c>
      <c r="AF442">
        <v>7.9441684237425196</v>
      </c>
      <c r="AG442">
        <v>0.349266080965842</v>
      </c>
    </row>
    <row r="443" spans="25:33" x14ac:dyDescent="0.25">
      <c r="Y443">
        <v>446</v>
      </c>
      <c r="Z443">
        <v>0.52908992767333896</v>
      </c>
      <c r="AA443">
        <v>0.14824366569519001</v>
      </c>
      <c r="AB443">
        <v>13.9903030395507</v>
      </c>
      <c r="AC443">
        <v>0.49729463458061202</v>
      </c>
      <c r="AD443">
        <v>952.89828235812195</v>
      </c>
      <c r="AE443">
        <v>288.265941446608</v>
      </c>
      <c r="AF443">
        <v>8.3515067054281698</v>
      </c>
      <c r="AG443">
        <v>0.36312892009255798</v>
      </c>
    </row>
    <row r="444" spans="25:33" x14ac:dyDescent="0.25">
      <c r="Y444">
        <v>447</v>
      </c>
      <c r="Z444">
        <v>0.46504738926887501</v>
      </c>
      <c r="AA444">
        <v>0.150830343365669</v>
      </c>
      <c r="AB444">
        <v>12.7647905349731</v>
      </c>
      <c r="AC444">
        <v>0.45409470796585</v>
      </c>
      <c r="AD444">
        <v>886.14541417241196</v>
      </c>
      <c r="AE444">
        <v>269.48027453282401</v>
      </c>
      <c r="AF444">
        <v>8.0608400354798402</v>
      </c>
      <c r="AG444">
        <v>0.35382180327727197</v>
      </c>
    </row>
    <row r="445" spans="25:33" x14ac:dyDescent="0.25">
      <c r="Y445">
        <v>448</v>
      </c>
      <c r="Z445">
        <v>0.39775323867797802</v>
      </c>
      <c r="AA445">
        <v>0.16066634654998699</v>
      </c>
      <c r="AB445">
        <v>12.7107791900634</v>
      </c>
      <c r="AC445">
        <v>0.45201462507247903</v>
      </c>
      <c r="AD445">
        <v>734.95409440962203</v>
      </c>
      <c r="AE445">
        <v>228.331283886737</v>
      </c>
      <c r="AF445">
        <v>8.2307375570774308</v>
      </c>
      <c r="AG445">
        <v>0.35791727322222999</v>
      </c>
    </row>
    <row r="446" spans="25:33" x14ac:dyDescent="0.25">
      <c r="Y446">
        <v>449</v>
      </c>
      <c r="Z446">
        <v>0.49051645398139898</v>
      </c>
      <c r="AA446">
        <v>0.140756726264953</v>
      </c>
      <c r="AB446">
        <v>12.3147201538085</v>
      </c>
      <c r="AC446">
        <v>0.43805271387100198</v>
      </c>
      <c r="AD446">
        <v>1018.0842672896</v>
      </c>
      <c r="AE446">
        <v>307.41506950000002</v>
      </c>
      <c r="AF446">
        <v>8.0353185944655703</v>
      </c>
      <c r="AG446">
        <v>0.351586909435185</v>
      </c>
    </row>
    <row r="447" spans="25:33" x14ac:dyDescent="0.25">
      <c r="Y447">
        <v>450</v>
      </c>
      <c r="Z447">
        <v>0.50235849618911699</v>
      </c>
      <c r="AA447">
        <v>0.143384039402008</v>
      </c>
      <c r="AB447">
        <v>11.989565849304199</v>
      </c>
      <c r="AC447">
        <v>0.42667523026466297</v>
      </c>
      <c r="AD447">
        <v>847.92603826082905</v>
      </c>
      <c r="AE447">
        <v>257.64410888261199</v>
      </c>
      <c r="AF447">
        <v>7.9251747864363304</v>
      </c>
      <c r="AG447">
        <v>0.34701109662066598</v>
      </c>
    </row>
    <row r="448" spans="25:33" x14ac:dyDescent="0.25">
      <c r="Y448">
        <v>451</v>
      </c>
      <c r="Z448">
        <v>0.55893844366073597</v>
      </c>
      <c r="AA448">
        <v>0.15618015825748399</v>
      </c>
      <c r="AB448">
        <v>11.4512634277343</v>
      </c>
      <c r="AC448">
        <v>0.40742111206054599</v>
      </c>
      <c r="AD448">
        <v>897.461508627066</v>
      </c>
      <c r="AE448">
        <v>271.49138055187501</v>
      </c>
      <c r="AF448">
        <v>8.9933542046452999</v>
      </c>
      <c r="AG448">
        <v>0.383017732405528</v>
      </c>
    </row>
    <row r="449" spans="25:33" x14ac:dyDescent="0.25">
      <c r="Y449">
        <v>452</v>
      </c>
      <c r="Z449">
        <v>0.45267155766487099</v>
      </c>
      <c r="AA449">
        <v>0.155739501118659</v>
      </c>
      <c r="AB449">
        <v>11.978701591491699</v>
      </c>
      <c r="AC449">
        <v>0.42622143030166598</v>
      </c>
      <c r="AD449">
        <v>702.69797320390398</v>
      </c>
      <c r="AE449">
        <v>225.28065884410699</v>
      </c>
      <c r="AF449">
        <v>8.9473027100352205</v>
      </c>
      <c r="AG449">
        <v>0.38227018071553698</v>
      </c>
    </row>
    <row r="450" spans="25:33" x14ac:dyDescent="0.25">
      <c r="Y450">
        <v>453</v>
      </c>
      <c r="Z450">
        <v>0.37001931667327798</v>
      </c>
      <c r="AA450">
        <v>0.16571910679340299</v>
      </c>
      <c r="AB450">
        <v>12.7425136566162</v>
      </c>
      <c r="AC450">
        <v>0.45315173268318099</v>
      </c>
      <c r="AD450">
        <v>766.83066066468598</v>
      </c>
      <c r="AE450">
        <v>236.22290980722099</v>
      </c>
      <c r="AF450">
        <v>8.4542114158128907</v>
      </c>
      <c r="AG450">
        <v>0.36616867418566801</v>
      </c>
    </row>
    <row r="451" spans="25:33" x14ac:dyDescent="0.25">
      <c r="Y451">
        <v>454</v>
      </c>
      <c r="Z451">
        <v>0.46128910779952997</v>
      </c>
      <c r="AA451">
        <v>0.153052642941474</v>
      </c>
      <c r="AB451">
        <v>13.477402687072701</v>
      </c>
      <c r="AC451">
        <v>0.47928565740585299</v>
      </c>
      <c r="AD451">
        <v>841.27683901235002</v>
      </c>
      <c r="AE451">
        <v>256.95835108725998</v>
      </c>
      <c r="AF451">
        <v>8.48354443486995</v>
      </c>
      <c r="AG451">
        <v>0.36827977549498198</v>
      </c>
    </row>
    <row r="452" spans="25:33" x14ac:dyDescent="0.25">
      <c r="Y452">
        <v>455</v>
      </c>
      <c r="Z452">
        <v>0.49270388484001099</v>
      </c>
      <c r="AA452">
        <v>0.14775469899177501</v>
      </c>
      <c r="AB452">
        <v>13.4507036209106</v>
      </c>
      <c r="AC452">
        <v>0.47866278886795</v>
      </c>
      <c r="AD452">
        <v>773.34303913202803</v>
      </c>
      <c r="AE452">
        <v>238.42649127487101</v>
      </c>
      <c r="AF452">
        <v>7.8016244578772502</v>
      </c>
      <c r="AG452">
        <v>0.34428641347105399</v>
      </c>
    </row>
    <row r="453" spans="25:33" x14ac:dyDescent="0.25">
      <c r="Y453">
        <v>456</v>
      </c>
      <c r="Z453">
        <v>0.494208663702011</v>
      </c>
      <c r="AA453">
        <v>0.14228035509586301</v>
      </c>
      <c r="AB453">
        <v>13.2545928955078</v>
      </c>
      <c r="AC453">
        <v>0.47120186686515803</v>
      </c>
      <c r="AD453">
        <v>761.90094655676296</v>
      </c>
      <c r="AE453">
        <v>236.85244269921199</v>
      </c>
      <c r="AF453">
        <v>8.3666240171388093</v>
      </c>
      <c r="AG453">
        <v>0.36330410687694398</v>
      </c>
    </row>
    <row r="454" spans="25:33" x14ac:dyDescent="0.25">
      <c r="Y454">
        <v>457</v>
      </c>
      <c r="Z454">
        <v>1.3156995773315401</v>
      </c>
      <c r="AA454">
        <v>0.28909000754356301</v>
      </c>
      <c r="AB454">
        <v>15.8547554016113</v>
      </c>
      <c r="AC454">
        <v>0.79805904626846302</v>
      </c>
      <c r="AD454">
        <v>1039.7003799980901</v>
      </c>
      <c r="AE454">
        <v>441.54000372234202</v>
      </c>
      <c r="AF454">
        <v>7.8841300396876797</v>
      </c>
      <c r="AG454">
        <v>0.34897963813643501</v>
      </c>
    </row>
    <row r="455" spans="25:33" x14ac:dyDescent="0.25">
      <c r="Y455">
        <v>458</v>
      </c>
      <c r="Z455">
        <v>3.3803608417510902</v>
      </c>
      <c r="AA455">
        <v>0.38664147257804798</v>
      </c>
      <c r="AB455">
        <v>16.615827560424801</v>
      </c>
      <c r="AC455">
        <v>0.59022629261016801</v>
      </c>
      <c r="AD455">
        <v>1440.0674615013299</v>
      </c>
      <c r="AE455">
        <v>425.36234277220598</v>
      </c>
      <c r="AF455">
        <v>7.58650039749703</v>
      </c>
      <c r="AG455">
        <v>0.33881872362495502</v>
      </c>
    </row>
    <row r="456" spans="25:33" x14ac:dyDescent="0.25">
      <c r="Y456">
        <v>459</v>
      </c>
      <c r="Z456">
        <v>2.7940216064453098</v>
      </c>
      <c r="AA456">
        <v>0.40698143839836098</v>
      </c>
      <c r="AB456">
        <v>16.060600280761701</v>
      </c>
      <c r="AC456">
        <v>0.80669999122619596</v>
      </c>
      <c r="AD456">
        <v>1128.7733281516801</v>
      </c>
      <c r="AE456">
        <v>476.414683794979</v>
      </c>
      <c r="AF456">
        <v>7.5975042933538397</v>
      </c>
      <c r="AG456">
        <v>0.34057543002136498</v>
      </c>
    </row>
    <row r="457" spans="25:33" x14ac:dyDescent="0.25">
      <c r="Y457">
        <v>460</v>
      </c>
      <c r="Z457">
        <v>0.68610370159149103</v>
      </c>
      <c r="AA457">
        <v>0.17609874904155701</v>
      </c>
      <c r="AB457">
        <v>13.637835502624499</v>
      </c>
      <c r="AC457">
        <v>0.48482915759086598</v>
      </c>
      <c r="AD457">
        <v>658.97470452262701</v>
      </c>
      <c r="AE457">
        <v>207.39878256754099</v>
      </c>
      <c r="AF457">
        <v>8.4562608916070907</v>
      </c>
      <c r="AG457">
        <v>0.36620166854512198</v>
      </c>
    </row>
    <row r="458" spans="25:33" x14ac:dyDescent="0.25">
      <c r="Y458">
        <v>461</v>
      </c>
      <c r="Z458">
        <v>0.46944707632064803</v>
      </c>
      <c r="AA458">
        <v>0.14655286073684601</v>
      </c>
      <c r="AB458">
        <v>13.320177078246999</v>
      </c>
      <c r="AC458">
        <v>0.473602354526519</v>
      </c>
      <c r="AD458">
        <v>895.57238676936299</v>
      </c>
      <c r="AE458">
        <v>272.226005103386</v>
      </c>
      <c r="AF458">
        <v>8.8087611268256207</v>
      </c>
      <c r="AG458">
        <v>0.37972692941852598</v>
      </c>
    </row>
    <row r="459" spans="25:33" x14ac:dyDescent="0.25">
      <c r="Y459">
        <v>462</v>
      </c>
      <c r="Z459">
        <v>0.79862320423126198</v>
      </c>
      <c r="AA459">
        <v>0.199087560176849</v>
      </c>
      <c r="AB459">
        <v>13.040245056152299</v>
      </c>
      <c r="AC459">
        <v>0.46375659108161899</v>
      </c>
      <c r="AD459">
        <v>871.28901290666101</v>
      </c>
      <c r="AE459">
        <v>265.67691137516101</v>
      </c>
      <c r="AF459">
        <v>7.7101796349386396</v>
      </c>
      <c r="AG459">
        <v>0.34225030245008897</v>
      </c>
    </row>
    <row r="460" spans="25:33" x14ac:dyDescent="0.25">
      <c r="Y460">
        <v>463</v>
      </c>
      <c r="Z460">
        <v>1.2539799213409399</v>
      </c>
      <c r="AA460">
        <v>0.27934610843658397</v>
      </c>
      <c r="AB460">
        <v>13.774278640746999</v>
      </c>
      <c r="AC460">
        <v>0.48966115713119501</v>
      </c>
      <c r="AD460">
        <v>874.58907047064895</v>
      </c>
      <c r="AE460">
        <v>267.13720097774501</v>
      </c>
      <c r="AF460">
        <v>7.7220236953141796</v>
      </c>
      <c r="AG460">
        <v>0.34230577118268801</v>
      </c>
    </row>
    <row r="461" spans="25:33" x14ac:dyDescent="0.25">
      <c r="Y461">
        <v>464</v>
      </c>
      <c r="Z461">
        <v>0.79593342542648304</v>
      </c>
      <c r="AA461">
        <v>0.19802187383174799</v>
      </c>
      <c r="AB461">
        <v>15.309144020080501</v>
      </c>
      <c r="AC461">
        <v>0.54395449161529497</v>
      </c>
      <c r="AD461">
        <v>1060.0944013521701</v>
      </c>
      <c r="AE461">
        <v>318.21842791641399</v>
      </c>
      <c r="AF461">
        <v>8.1337884424280205</v>
      </c>
      <c r="AG461">
        <v>0.35709704229820999</v>
      </c>
    </row>
    <row r="462" spans="25:33" x14ac:dyDescent="0.25">
      <c r="Y462">
        <v>465</v>
      </c>
      <c r="Z462">
        <v>0.473120927810668</v>
      </c>
      <c r="AA462">
        <v>0.155180603265762</v>
      </c>
      <c r="AB462">
        <v>13.539887428283601</v>
      </c>
      <c r="AC462">
        <v>0.48142546415328902</v>
      </c>
      <c r="AD462">
        <v>725.60936855189698</v>
      </c>
      <c r="AE462">
        <v>225.348794746528</v>
      </c>
      <c r="AF462">
        <v>8.7702686647277002</v>
      </c>
      <c r="AG462">
        <v>0.37694744453879703</v>
      </c>
    </row>
    <row r="463" spans="25:33" x14ac:dyDescent="0.25">
      <c r="Y463">
        <v>466</v>
      </c>
      <c r="Z463">
        <v>0.472585618495941</v>
      </c>
      <c r="AA463">
        <v>0.14776858687400801</v>
      </c>
      <c r="AB463">
        <v>13.952013015746999</v>
      </c>
      <c r="AC463">
        <v>0.49612453579902599</v>
      </c>
      <c r="AD463">
        <v>957.78577981280705</v>
      </c>
      <c r="AE463">
        <v>289.142049636416</v>
      </c>
      <c r="AF463">
        <v>8.42012842438651</v>
      </c>
      <c r="AG463">
        <v>0.36747161937961798</v>
      </c>
    </row>
    <row r="464" spans="25:33" x14ac:dyDescent="0.25">
      <c r="Y464">
        <v>467</v>
      </c>
      <c r="Z464">
        <v>0.60494101047515803</v>
      </c>
      <c r="AA464">
        <v>0.15849183499812999</v>
      </c>
      <c r="AB464">
        <v>12.599112510681101</v>
      </c>
      <c r="AC464">
        <v>0.44804498553276001</v>
      </c>
      <c r="AD464">
        <v>821.97615130836198</v>
      </c>
      <c r="AE464">
        <v>250.91836580427801</v>
      </c>
      <c r="AF464">
        <v>8.2528434250709797</v>
      </c>
      <c r="AG464">
        <v>0.35859702824334699</v>
      </c>
    </row>
    <row r="465" spans="25:33" x14ac:dyDescent="0.25">
      <c r="Y465">
        <v>468</v>
      </c>
      <c r="Z465">
        <v>0.47013708949089</v>
      </c>
      <c r="AA465">
        <v>0.14636337757110501</v>
      </c>
      <c r="AB465">
        <v>13.203305244445801</v>
      </c>
      <c r="AC465">
        <v>0.46949523687362599</v>
      </c>
      <c r="AD465">
        <v>960.72886105795203</v>
      </c>
      <c r="AE465">
        <v>290.522272647303</v>
      </c>
      <c r="AF465">
        <v>8.5226998329162598</v>
      </c>
      <c r="AG465">
        <v>0.36816864888763901</v>
      </c>
    </row>
    <row r="466" spans="25:33" x14ac:dyDescent="0.25">
      <c r="Y466">
        <v>469</v>
      </c>
      <c r="Z466">
        <v>1.1438411474227901</v>
      </c>
      <c r="AA466">
        <v>0.26162895560264499</v>
      </c>
      <c r="AB466">
        <v>13.954149246215801</v>
      </c>
      <c r="AC466">
        <v>0.49633032083511303</v>
      </c>
      <c r="AD466">
        <v>882.21883113359297</v>
      </c>
      <c r="AE466">
        <v>274.64532260701401</v>
      </c>
      <c r="AF466">
        <v>8.0057267923072395</v>
      </c>
      <c r="AG466">
        <v>0.351474717799865</v>
      </c>
    </row>
    <row r="467" spans="25:33" x14ac:dyDescent="0.25">
      <c r="Y467">
        <v>470</v>
      </c>
      <c r="Z467">
        <v>2.28904676437377</v>
      </c>
      <c r="AA467">
        <v>0.39039584994316101</v>
      </c>
      <c r="AB467">
        <v>16.318710327148398</v>
      </c>
      <c r="AC467">
        <v>0.82161700725555398</v>
      </c>
      <c r="AD467">
        <v>1164.8293201706299</v>
      </c>
      <c r="AE467">
        <v>350.569600309311</v>
      </c>
      <c r="AF467">
        <v>7.72176162747955</v>
      </c>
      <c r="AG467">
        <v>0.34337870752968702</v>
      </c>
    </row>
    <row r="468" spans="25:33" x14ac:dyDescent="0.25">
      <c r="Y468">
        <v>471</v>
      </c>
      <c r="Z468">
        <v>1.02617931365966</v>
      </c>
      <c r="AA468">
        <v>0.24168138206004999</v>
      </c>
      <c r="AB468">
        <v>14.502937316894499</v>
      </c>
      <c r="AC468">
        <v>0.51553279161453203</v>
      </c>
      <c r="AD468">
        <v>936.18492865122801</v>
      </c>
      <c r="AE468">
        <v>288.25939802316799</v>
      </c>
      <c r="AF468">
        <v>7.8993166368507204</v>
      </c>
      <c r="AG468">
        <v>0.34731203655841297</v>
      </c>
    </row>
    <row r="469" spans="25:33" x14ac:dyDescent="0.25">
      <c r="Y469">
        <v>472</v>
      </c>
      <c r="Z469">
        <v>0.51694804430007901</v>
      </c>
      <c r="AA469">
        <v>0.13946361839771201</v>
      </c>
      <c r="AB469">
        <v>12.206304550170801</v>
      </c>
      <c r="AC469">
        <v>0.43416598439216603</v>
      </c>
      <c r="AD469">
        <v>760.343651330694</v>
      </c>
      <c r="AE469">
        <v>233.76061441586501</v>
      </c>
      <c r="AF469">
        <v>8.3205404647574195</v>
      </c>
      <c r="AG469">
        <v>0.36174410970829901</v>
      </c>
    </row>
    <row r="470" spans="25:33" x14ac:dyDescent="0.25">
      <c r="Y470">
        <v>473</v>
      </c>
      <c r="Z470">
        <v>0.55684298276901201</v>
      </c>
      <c r="AA470">
        <v>0.14858353137969901</v>
      </c>
      <c r="AB470">
        <v>13.3952674865722</v>
      </c>
      <c r="AC470">
        <v>0.47662830352783198</v>
      </c>
      <c r="AD470">
        <v>872.84645986371697</v>
      </c>
      <c r="AE470">
        <v>265.78483796207303</v>
      </c>
      <c r="AF470">
        <v>8.6151054802010592</v>
      </c>
      <c r="AG470">
        <v>0.37371238278957702</v>
      </c>
    </row>
    <row r="471" spans="25:33" x14ac:dyDescent="0.25">
      <c r="Y471">
        <v>474</v>
      </c>
      <c r="Z471">
        <v>0.57762473821640004</v>
      </c>
      <c r="AA471">
        <v>0.15230600535869501</v>
      </c>
      <c r="AB471">
        <v>13.172900199890099</v>
      </c>
      <c r="AC471">
        <v>0.66229999065399103</v>
      </c>
      <c r="AD471">
        <v>828.06729285754398</v>
      </c>
      <c r="AE471">
        <v>252.94804177012401</v>
      </c>
      <c r="AF471">
        <v>7.9751714327982803</v>
      </c>
      <c r="AG471">
        <v>0.35016132424993601</v>
      </c>
    </row>
    <row r="472" spans="25:33" x14ac:dyDescent="0.25">
      <c r="Y472">
        <v>475</v>
      </c>
      <c r="Z472">
        <v>0.54621857404708796</v>
      </c>
      <c r="AA472">
        <v>0.14537152647972101</v>
      </c>
      <c r="AB472">
        <v>14.4871673583984</v>
      </c>
      <c r="AC472">
        <v>0.51492834091186501</v>
      </c>
      <c r="AD472">
        <v>854.60524701194595</v>
      </c>
      <c r="AE472">
        <v>261.38966542595301</v>
      </c>
      <c r="AF472">
        <v>8.3004089453263301</v>
      </c>
      <c r="AG472">
        <v>0.36138300670807</v>
      </c>
    </row>
    <row r="473" spans="25:33" x14ac:dyDescent="0.25">
      <c r="Y473">
        <v>476</v>
      </c>
      <c r="Z473">
        <v>0.56309533119201605</v>
      </c>
      <c r="AA473">
        <v>0.155060529708862</v>
      </c>
      <c r="AB473">
        <v>12.816418647766101</v>
      </c>
      <c r="AC473">
        <v>0.456013083457946</v>
      </c>
      <c r="AD473">
        <v>820.866350374896</v>
      </c>
      <c r="AE473">
        <v>251.188360176705</v>
      </c>
      <c r="AF473">
        <v>8.1908187930633307</v>
      </c>
      <c r="AG473">
        <v>0.35841727807659102</v>
      </c>
    </row>
    <row r="474" spans="25:33" x14ac:dyDescent="0.25">
      <c r="Y474">
        <v>477</v>
      </c>
      <c r="Z474">
        <v>0.50687873363494795</v>
      </c>
      <c r="AA474">
        <v>0.136947557330131</v>
      </c>
      <c r="AB474">
        <v>12.4767999649047</v>
      </c>
      <c r="AC474">
        <v>0.62749999761581399</v>
      </c>
      <c r="AD474">
        <v>821.86820001191995</v>
      </c>
      <c r="AE474">
        <v>253.32442858316301</v>
      </c>
      <c r="AF474">
        <v>7.9257022137887096</v>
      </c>
      <c r="AG474">
        <v>0.34852142174233097</v>
      </c>
    </row>
    <row r="475" spans="25:33" x14ac:dyDescent="0.25">
      <c r="Y475">
        <v>478</v>
      </c>
      <c r="Z475">
        <v>0.58642101287841797</v>
      </c>
      <c r="AA475">
        <v>0.15405327081680201</v>
      </c>
      <c r="AB475">
        <v>12.366100311279199</v>
      </c>
      <c r="AC475">
        <v>0.62190002202987604</v>
      </c>
      <c r="AD475">
        <v>783.46872421487296</v>
      </c>
      <c r="AE475">
        <v>243.35901817992999</v>
      </c>
      <c r="AF475">
        <v>7.8209591811001102</v>
      </c>
      <c r="AG475">
        <v>0.34505944021340101</v>
      </c>
    </row>
    <row r="476" spans="25:33" x14ac:dyDescent="0.25">
      <c r="Y476">
        <v>479</v>
      </c>
      <c r="Z476">
        <v>0.43382066488265902</v>
      </c>
      <c r="AA476">
        <v>0.15835778415203</v>
      </c>
      <c r="AB476">
        <v>14.325707435607899</v>
      </c>
      <c r="AC476">
        <v>0.50963115692138605</v>
      </c>
      <c r="AD476">
        <v>826.44755287983605</v>
      </c>
      <c r="AE476">
        <v>252.98087012786601</v>
      </c>
      <c r="AF476">
        <v>8.3845463213460807</v>
      </c>
      <c r="AG476">
        <v>0.36582945351271401</v>
      </c>
    </row>
    <row r="477" spans="25:33" x14ac:dyDescent="0.25">
      <c r="Y477">
        <v>480</v>
      </c>
      <c r="Z477">
        <v>0.56802958250045699</v>
      </c>
      <c r="AA477">
        <v>0.150428161025047</v>
      </c>
      <c r="AB477">
        <v>13.548922538757299</v>
      </c>
      <c r="AC477">
        <v>0.48205116391181901</v>
      </c>
      <c r="AD477">
        <v>765.94448090962999</v>
      </c>
      <c r="AE477">
        <v>243.65085519946101</v>
      </c>
      <c r="AF477">
        <v>8.7984844794703196</v>
      </c>
      <c r="AG477">
        <v>0.379781841873092</v>
      </c>
    </row>
    <row r="478" spans="25:33" x14ac:dyDescent="0.25">
      <c r="Y478">
        <v>481</v>
      </c>
      <c r="Z478">
        <v>1.3252494335174501</v>
      </c>
      <c r="AA478">
        <v>0.29019752144813499</v>
      </c>
      <c r="AB478">
        <v>15.868216514587401</v>
      </c>
      <c r="AC478">
        <v>0.56392240524291903</v>
      </c>
      <c r="AD478">
        <v>842.11362541485005</v>
      </c>
      <c r="AE478">
        <v>259.120526406811</v>
      </c>
      <c r="AF478">
        <v>8.6147548159245808</v>
      </c>
      <c r="AG478">
        <v>0.37354390102672902</v>
      </c>
    </row>
    <row r="479" spans="25:33" x14ac:dyDescent="0.25">
      <c r="Y479">
        <v>482</v>
      </c>
      <c r="Z479">
        <v>1.8816123008728001</v>
      </c>
      <c r="AA479">
        <v>0.359178006649017</v>
      </c>
      <c r="AB479">
        <v>22.392799377441399</v>
      </c>
      <c r="AC479">
        <v>0.79489874839782704</v>
      </c>
      <c r="AD479">
        <v>2060.0806435049199</v>
      </c>
      <c r="AE479">
        <v>588.77425486043398</v>
      </c>
      <c r="AF479">
        <v>8.9608410498949898</v>
      </c>
      <c r="AG479">
        <v>0.39102186352573098</v>
      </c>
    </row>
    <row r="480" spans="25:33" x14ac:dyDescent="0.25">
      <c r="Y480">
        <v>483</v>
      </c>
      <c r="Z480">
        <v>0.73016953468322698</v>
      </c>
      <c r="AA480">
        <v>0.18442417681217099</v>
      </c>
      <c r="AB480">
        <v>16.988985061645501</v>
      </c>
      <c r="AC480">
        <v>0.60413038730621305</v>
      </c>
      <c r="AD480">
        <v>1165.6459505212299</v>
      </c>
      <c r="AE480">
        <v>350.42550795850298</v>
      </c>
      <c r="AF480">
        <v>8.3289332979046797</v>
      </c>
      <c r="AG480">
        <v>0.36444642136751398</v>
      </c>
    </row>
    <row r="481" spans="25:33" x14ac:dyDescent="0.25">
      <c r="Y481">
        <v>484</v>
      </c>
      <c r="Z481">
        <v>0.443876922130584</v>
      </c>
      <c r="AA481">
        <v>0.14421118795871701</v>
      </c>
      <c r="AB481">
        <v>14.381242752075099</v>
      </c>
      <c r="AC481">
        <v>0.51186609268188399</v>
      </c>
      <c r="AD481">
        <v>943.40461371570098</v>
      </c>
      <c r="AE481">
        <v>286.97127131712602</v>
      </c>
      <c r="AF481">
        <v>7.9069175761644503</v>
      </c>
      <c r="AG481">
        <v>0.34849501823092099</v>
      </c>
    </row>
    <row r="482" spans="25:33" x14ac:dyDescent="0.25">
      <c r="Y482">
        <v>485</v>
      </c>
      <c r="Z482">
        <v>0.38314336538314803</v>
      </c>
      <c r="AA482">
        <v>0.16432243585586501</v>
      </c>
      <c r="AB482">
        <v>12.044135093688899</v>
      </c>
      <c r="AC482">
        <v>0.42863774299621499</v>
      </c>
      <c r="AD482">
        <v>779.43577734174005</v>
      </c>
      <c r="AE482">
        <v>239.233438211992</v>
      </c>
      <c r="AF482">
        <v>7.9116522510639697</v>
      </c>
      <c r="AG482">
        <v>0.34650968015900502</v>
      </c>
    </row>
    <row r="483" spans="25:33" x14ac:dyDescent="0.25">
      <c r="Y483">
        <v>486</v>
      </c>
      <c r="Z483">
        <v>0.448244869709014</v>
      </c>
      <c r="AA483">
        <v>0.15190587937831801</v>
      </c>
      <c r="AB483">
        <v>12.2601299285888</v>
      </c>
      <c r="AC483">
        <v>0.43604966998100197</v>
      </c>
      <c r="AD483">
        <v>935.17301325103904</v>
      </c>
      <c r="AE483">
        <v>282.76637087718899</v>
      </c>
      <c r="AF483">
        <v>8.4563150595646892</v>
      </c>
      <c r="AG483">
        <v>0.36580300578182101</v>
      </c>
    </row>
    <row r="484" spans="25:33" x14ac:dyDescent="0.25">
      <c r="Y484">
        <v>487</v>
      </c>
      <c r="Z484">
        <v>0.55220127105712802</v>
      </c>
      <c r="AA484">
        <v>0.16659080982208199</v>
      </c>
      <c r="AB484">
        <v>13.5873708724975</v>
      </c>
      <c r="AC484">
        <v>0.48297864198684598</v>
      </c>
      <c r="AD484">
        <v>839.48337185692503</v>
      </c>
      <c r="AE484">
        <v>256.38665203339002</v>
      </c>
      <c r="AF484">
        <v>8.2975338142233692</v>
      </c>
      <c r="AG484">
        <v>0.36167129091080202</v>
      </c>
    </row>
    <row r="485" spans="25:33" x14ac:dyDescent="0.25">
      <c r="Y485">
        <v>488</v>
      </c>
      <c r="Z485">
        <v>0.68588393926620395</v>
      </c>
      <c r="AA485">
        <v>0.17603319883346499</v>
      </c>
      <c r="AB485">
        <v>12.343059539794901</v>
      </c>
      <c r="AC485">
        <v>0.43897715210914601</v>
      </c>
      <c r="AD485">
        <v>911.20598535397801</v>
      </c>
      <c r="AE485">
        <v>276.85831245165502</v>
      </c>
      <c r="AF485">
        <v>8.1306566908061093</v>
      </c>
      <c r="AG485">
        <v>0.35509959551508402</v>
      </c>
    </row>
    <row r="486" spans="25:33" x14ac:dyDescent="0.25">
      <c r="Y486">
        <v>489</v>
      </c>
      <c r="Z486">
        <v>0.36870765686035101</v>
      </c>
      <c r="AA486">
        <v>0.24657671153545299</v>
      </c>
      <c r="AB486">
        <v>12.044813156127899</v>
      </c>
      <c r="AC486">
        <v>0.428568094968795</v>
      </c>
      <c r="AD486">
        <v>719.79741833379001</v>
      </c>
      <c r="AE486">
        <v>223.61375729204099</v>
      </c>
      <c r="AF486">
        <v>8.3067556473961996</v>
      </c>
      <c r="AG486">
        <v>0.361568709592819</v>
      </c>
    </row>
    <row r="487" spans="25:33" x14ac:dyDescent="0.25">
      <c r="Y487">
        <v>490</v>
      </c>
      <c r="Z487">
        <v>0.78751498460769598</v>
      </c>
      <c r="AA487">
        <v>0.19658406078815399</v>
      </c>
      <c r="AB487">
        <v>12.295304298400801</v>
      </c>
      <c r="AC487">
        <v>0.43735355138778598</v>
      </c>
      <c r="AD487">
        <v>638.70095631114805</v>
      </c>
      <c r="AE487">
        <v>200.29643922787901</v>
      </c>
      <c r="AF487">
        <v>8.2397279825453804</v>
      </c>
      <c r="AG487">
        <v>0.35898042143287801</v>
      </c>
    </row>
    <row r="488" spans="25:33" x14ac:dyDescent="0.25">
      <c r="Y488">
        <v>491</v>
      </c>
      <c r="Z488">
        <v>0.93326508998870805</v>
      </c>
      <c r="AA488">
        <v>0.22505275905132199</v>
      </c>
      <c r="AB488">
        <v>13.229757308959901</v>
      </c>
      <c r="AC488">
        <v>0.470422804355621</v>
      </c>
      <c r="AD488">
        <v>760.96574943541304</v>
      </c>
      <c r="AE488">
        <v>235.68501420761299</v>
      </c>
      <c r="AF488">
        <v>7.5434437504261496</v>
      </c>
      <c r="AG488">
        <v>0.33493022066799299</v>
      </c>
    </row>
    <row r="489" spans="25:33" x14ac:dyDescent="0.25">
      <c r="Y489">
        <v>492</v>
      </c>
      <c r="Z489">
        <v>0.94347518682479803</v>
      </c>
      <c r="AA489">
        <v>0.22638477385044001</v>
      </c>
      <c r="AB489">
        <v>15.2464065551757</v>
      </c>
      <c r="AC489">
        <v>0.54178196191787698</v>
      </c>
      <c r="AD489">
        <v>883.69772914383304</v>
      </c>
      <c r="AE489">
        <v>269.42794301938602</v>
      </c>
      <c r="AF489">
        <v>8.5649702422444101</v>
      </c>
      <c r="AG489">
        <v>0.37165395315369198</v>
      </c>
    </row>
    <row r="490" spans="25:33" x14ac:dyDescent="0.25">
      <c r="Y490">
        <v>493</v>
      </c>
      <c r="Z490">
        <v>0.94643592834472601</v>
      </c>
      <c r="AA490">
        <v>0.22739526629447901</v>
      </c>
      <c r="AB490">
        <v>14.573233604431101</v>
      </c>
      <c r="AC490">
        <v>0.51799345016479403</v>
      </c>
      <c r="AD490">
        <v>943.57467608548802</v>
      </c>
      <c r="AE490">
        <v>286.321214301883</v>
      </c>
      <c r="AF490">
        <v>8.5327549126048599</v>
      </c>
      <c r="AG490">
        <v>0.37091996219315998</v>
      </c>
    </row>
    <row r="491" spans="25:33" x14ac:dyDescent="0.25">
      <c r="Y491">
        <v>494</v>
      </c>
      <c r="Z491">
        <v>0.80807018280029297</v>
      </c>
      <c r="AA491">
        <v>0.20109722018241799</v>
      </c>
      <c r="AB491">
        <v>14.378298759460399</v>
      </c>
      <c r="AC491">
        <v>0.51110118627548196</v>
      </c>
      <c r="AD491">
        <v>851.05910135440001</v>
      </c>
      <c r="AE491">
        <v>260.02554453118898</v>
      </c>
      <c r="AF491">
        <v>8.6703928997332405</v>
      </c>
      <c r="AG491">
        <v>0.37555016269657399</v>
      </c>
    </row>
    <row r="492" spans="25:33" x14ac:dyDescent="0.25">
      <c r="Y492">
        <v>495</v>
      </c>
      <c r="Z492">
        <v>0.40227752923965399</v>
      </c>
      <c r="AA492">
        <v>0.23297098278999301</v>
      </c>
      <c r="AB492">
        <v>12.3718204498291</v>
      </c>
      <c r="AC492">
        <v>0.44001856446266102</v>
      </c>
      <c r="AD492">
        <v>825.92318487969806</v>
      </c>
      <c r="AE492">
        <v>253.42199489244101</v>
      </c>
      <c r="AF492">
        <v>8.3916472406307197</v>
      </c>
      <c r="AG492">
        <v>0.36340109047383601</v>
      </c>
    </row>
    <row r="493" spans="25:33" x14ac:dyDescent="0.25">
      <c r="Y493">
        <v>496</v>
      </c>
      <c r="Z493">
        <v>0.47625008225440901</v>
      </c>
      <c r="AA493">
        <v>0.19764806330203999</v>
      </c>
      <c r="AB493">
        <v>13.4835767745971</v>
      </c>
      <c r="AC493">
        <v>0.47935405373573298</v>
      </c>
      <c r="AD493">
        <v>824.43755960173803</v>
      </c>
      <c r="AE493">
        <v>254.93496144323299</v>
      </c>
      <c r="AF493">
        <v>8.2249759449625408</v>
      </c>
      <c r="AG493">
        <v>0.35965726353284599</v>
      </c>
    </row>
    <row r="494" spans="25:33" x14ac:dyDescent="0.25">
      <c r="Y494">
        <v>497</v>
      </c>
      <c r="Z494">
        <v>0.62000137567520097</v>
      </c>
      <c r="AA494">
        <v>0.162529051303863</v>
      </c>
      <c r="AB494">
        <v>12.9513549804687</v>
      </c>
      <c r="AC494">
        <v>0.46056482195854098</v>
      </c>
      <c r="AD494">
        <v>764.82137298939995</v>
      </c>
      <c r="AE494">
        <v>237.423441032548</v>
      </c>
      <c r="AF494">
        <v>8.1438327746289794</v>
      </c>
      <c r="AG494">
        <v>0.35559979713713202</v>
      </c>
    </row>
    <row r="495" spans="25:33" x14ac:dyDescent="0.25">
      <c r="Y495">
        <v>498</v>
      </c>
      <c r="Z495">
        <v>0.72892457246780396</v>
      </c>
      <c r="AA495">
        <v>0.18502093851566301</v>
      </c>
      <c r="AB495">
        <v>15.3028221130371</v>
      </c>
      <c r="AC495">
        <v>0.54375028610229403</v>
      </c>
      <c r="AD495">
        <v>1031.89445037207</v>
      </c>
      <c r="AE495">
        <v>312.12716039040203</v>
      </c>
      <c r="AF495">
        <v>7.95623197530346</v>
      </c>
      <c r="AG495">
        <v>0.35142078467647903</v>
      </c>
    </row>
    <row r="496" spans="25:33" x14ac:dyDescent="0.25">
      <c r="Y496">
        <v>499</v>
      </c>
      <c r="Z496">
        <v>0.60207062959670998</v>
      </c>
      <c r="AA496">
        <v>0.163021340966224</v>
      </c>
      <c r="AB496">
        <v>15.1448507308959</v>
      </c>
      <c r="AC496">
        <v>0.53823655843734697</v>
      </c>
      <c r="AD496">
        <v>857.16321967775502</v>
      </c>
      <c r="AE496">
        <v>262.898580952239</v>
      </c>
      <c r="AF496">
        <v>7.6510474724138398</v>
      </c>
      <c r="AG496">
        <v>0.33977086882966101</v>
      </c>
    </row>
    <row r="497" spans="25:33" x14ac:dyDescent="0.25">
      <c r="Y497">
        <v>500</v>
      </c>
      <c r="Z497">
        <v>0.80917030572891202</v>
      </c>
      <c r="AA497">
        <v>0.200836181640625</v>
      </c>
      <c r="AB497">
        <v>14.027235031127899</v>
      </c>
      <c r="AC497">
        <v>0.49881753325462302</v>
      </c>
      <c r="AD497">
        <v>884.13812252956802</v>
      </c>
      <c r="AE497">
        <v>271.62586681768698</v>
      </c>
      <c r="AF497">
        <v>5.6195193946284601</v>
      </c>
      <c r="AG497">
        <v>0.42525356204406001</v>
      </c>
    </row>
    <row r="498" spans="25:33" x14ac:dyDescent="0.25">
      <c r="Y498">
        <v>501</v>
      </c>
      <c r="Z498">
        <v>0.56254029273986805</v>
      </c>
      <c r="AA498">
        <v>0.15012679994106201</v>
      </c>
      <c r="AB498">
        <v>11.482099533081</v>
      </c>
      <c r="AC498">
        <v>0.57829999923705999</v>
      </c>
      <c r="AD498">
        <v>884.09928211377803</v>
      </c>
      <c r="AE498">
        <v>272.70417310925001</v>
      </c>
      <c r="AF498">
        <v>6.1405712323691004</v>
      </c>
      <c r="AG498">
        <v>0.28586823928817101</v>
      </c>
    </row>
    <row r="499" spans="25:33" x14ac:dyDescent="0.25">
      <c r="Y499">
        <v>502</v>
      </c>
      <c r="Z499">
        <v>0.30764445662498402</v>
      </c>
      <c r="AA499">
        <v>0.16184960305690699</v>
      </c>
      <c r="AB499">
        <v>6.79829978942871</v>
      </c>
      <c r="AC499">
        <v>0.34439998865127502</v>
      </c>
      <c r="AD499">
        <v>697.40282245963601</v>
      </c>
      <c r="AE499">
        <v>216.10592127381199</v>
      </c>
      <c r="AF499">
        <v>6.0919992827380902</v>
      </c>
      <c r="AG499">
        <v>0.28187388033920702</v>
      </c>
    </row>
    <row r="500" spans="25:33" x14ac:dyDescent="0.25">
      <c r="Y500">
        <v>503</v>
      </c>
      <c r="Z500">
        <v>0.27138617634773199</v>
      </c>
      <c r="AA500">
        <v>0.159437760710716</v>
      </c>
      <c r="AB500">
        <v>9.2932004928588796</v>
      </c>
      <c r="AC500">
        <v>0.47074955701827997</v>
      </c>
      <c r="AD500">
        <v>603.72991165322298</v>
      </c>
      <c r="AE500">
        <v>199.59313527596501</v>
      </c>
      <c r="AF500">
        <v>6.4565715858501296</v>
      </c>
      <c r="AG500">
        <v>0.29587376365303503</v>
      </c>
    </row>
    <row r="501" spans="25:33" x14ac:dyDescent="0.25">
      <c r="Y501">
        <v>504</v>
      </c>
      <c r="Z501">
        <v>0.40511223673820401</v>
      </c>
      <c r="AA501">
        <v>0.156519755721092</v>
      </c>
      <c r="AB501">
        <v>11.3076677322387</v>
      </c>
      <c r="AC501">
        <v>0.40269798040389998</v>
      </c>
      <c r="AD501">
        <v>659.39711524645304</v>
      </c>
      <c r="AE501">
        <v>209.83266820314</v>
      </c>
      <c r="AF501">
        <v>7.0527703333399101</v>
      </c>
      <c r="AG501">
        <v>0.318380821206807</v>
      </c>
    </row>
    <row r="502" spans="25:33" x14ac:dyDescent="0.25">
      <c r="Y502">
        <v>505</v>
      </c>
      <c r="Z502">
        <v>0.372324258089065</v>
      </c>
      <c r="AA502">
        <v>0.14469386637210799</v>
      </c>
      <c r="AB502">
        <v>10.437654495239199</v>
      </c>
      <c r="AC502">
        <v>0.37275230884552002</v>
      </c>
      <c r="AD502">
        <v>666.09743666184602</v>
      </c>
      <c r="AE502">
        <v>209.298428658245</v>
      </c>
      <c r="AF502">
        <v>7.2586604035735496</v>
      </c>
      <c r="AG502">
        <v>0.324798866825737</v>
      </c>
    </row>
    <row r="503" spans="25:33" x14ac:dyDescent="0.25">
      <c r="Y503">
        <v>506</v>
      </c>
      <c r="Z503">
        <v>0.49313265085220298</v>
      </c>
      <c r="AA503">
        <v>0.13935263454913999</v>
      </c>
      <c r="AB503">
        <v>9.5742712020874006</v>
      </c>
      <c r="AC503">
        <v>0.34214746952056801</v>
      </c>
      <c r="AD503">
        <v>687.93330686374497</v>
      </c>
      <c r="AE503">
        <v>214.73092350077599</v>
      </c>
      <c r="AF503">
        <v>6.26172850543899</v>
      </c>
      <c r="AG503">
        <v>0.28968365861018203</v>
      </c>
    </row>
    <row r="504" spans="25:33" x14ac:dyDescent="0.25">
      <c r="Y504">
        <v>507</v>
      </c>
      <c r="Z504">
        <v>1.17135334014892</v>
      </c>
      <c r="AA504">
        <v>0.26653042435646002</v>
      </c>
      <c r="AB504">
        <v>11.671199798583901</v>
      </c>
      <c r="AC504">
        <v>0.58770000934600797</v>
      </c>
      <c r="AD504">
        <v>608.40836125636997</v>
      </c>
      <c r="AE504">
        <v>194.23493853100399</v>
      </c>
      <c r="AF504">
        <v>6.6765603435973704</v>
      </c>
      <c r="AG504">
        <v>0.304241708340316</v>
      </c>
    </row>
    <row r="505" spans="25:33" x14ac:dyDescent="0.25">
      <c r="Y505">
        <v>508</v>
      </c>
      <c r="Z505">
        <v>2.1827123165130602</v>
      </c>
      <c r="AA505">
        <v>0.383784860372543</v>
      </c>
      <c r="AB505">
        <v>18.799999237060501</v>
      </c>
      <c r="AC505">
        <v>0.94400000572204501</v>
      </c>
      <c r="AD505">
        <v>1625.2729582207101</v>
      </c>
      <c r="AE505">
        <v>668.42665524793904</v>
      </c>
      <c r="AF505">
        <v>7.8538457004185096</v>
      </c>
      <c r="AG505">
        <v>0.35106872677203599</v>
      </c>
    </row>
    <row r="506" spans="25:33" x14ac:dyDescent="0.25">
      <c r="Y506">
        <v>509</v>
      </c>
      <c r="Z506">
        <v>1.1585623025894101</v>
      </c>
      <c r="AA506">
        <v>0.26444652676582298</v>
      </c>
      <c r="AB506">
        <v>12.564800262451101</v>
      </c>
      <c r="AC506">
        <v>0.63220000267028797</v>
      </c>
      <c r="AD506">
        <v>1018.11372565402</v>
      </c>
      <c r="AE506">
        <v>311.80006160628199</v>
      </c>
      <c r="AF506">
        <v>7.1880456185771102</v>
      </c>
      <c r="AG506">
        <v>0.322390672003314</v>
      </c>
    </row>
    <row r="507" spans="25:33" x14ac:dyDescent="0.25">
      <c r="Y507">
        <v>510</v>
      </c>
      <c r="Z507">
        <v>0.31806409358978199</v>
      </c>
      <c r="AA507">
        <v>0.16845387220382599</v>
      </c>
      <c r="AB507">
        <v>10.846005439758301</v>
      </c>
      <c r="AC507">
        <v>0.38641127943992598</v>
      </c>
      <c r="AD507">
        <v>595.88495323625898</v>
      </c>
      <c r="AE507">
        <v>191.219544015201</v>
      </c>
      <c r="AF507">
        <v>6.9525526887138103</v>
      </c>
      <c r="AG507">
        <v>0.31340646811253697</v>
      </c>
    </row>
    <row r="508" spans="25:33" x14ac:dyDescent="0.25">
      <c r="Y508">
        <v>511</v>
      </c>
      <c r="Z508">
        <v>0.28046584129333402</v>
      </c>
      <c r="AA508">
        <v>0.159691497683525</v>
      </c>
      <c r="AB508">
        <v>8.6781320571899396</v>
      </c>
      <c r="AC508">
        <v>0.44043645262718201</v>
      </c>
      <c r="AD508">
        <v>699.26361778060198</v>
      </c>
      <c r="AE508">
        <v>217.964583992363</v>
      </c>
      <c r="AF508">
        <v>5.8275544296327899</v>
      </c>
      <c r="AG508">
        <v>0.27250667632738002</v>
      </c>
    </row>
    <row r="509" spans="25:33" x14ac:dyDescent="0.25">
      <c r="Y509">
        <v>512</v>
      </c>
      <c r="Z509">
        <v>0.32486635446548401</v>
      </c>
      <c r="AA509">
        <v>0.16726987063884699</v>
      </c>
      <c r="AB509">
        <v>9.6872262954711896</v>
      </c>
      <c r="AC509">
        <v>0.34551703929901101</v>
      </c>
      <c r="AD509">
        <v>771.919651229652</v>
      </c>
      <c r="AE509">
        <v>240.896751416244</v>
      </c>
      <c r="AF509">
        <v>6.6463466121577399</v>
      </c>
      <c r="AG509">
        <v>0.30194730616632398</v>
      </c>
    </row>
    <row r="510" spans="25:33" x14ac:dyDescent="0.25">
      <c r="Y510">
        <v>513</v>
      </c>
      <c r="Z510">
        <v>0.57890039682388295</v>
      </c>
      <c r="AA510">
        <v>0.15315224230289401</v>
      </c>
      <c r="AB510">
        <v>10.616600036621</v>
      </c>
      <c r="AC510">
        <v>0.53469997644424405</v>
      </c>
      <c r="AD510">
        <v>735.76756058519095</v>
      </c>
      <c r="AE510">
        <v>228.55089841707499</v>
      </c>
      <c r="AF510">
        <v>7.6316889905915604</v>
      </c>
      <c r="AG510">
        <v>0.33554072745165298</v>
      </c>
    </row>
    <row r="511" spans="25:33" x14ac:dyDescent="0.25">
      <c r="Y511">
        <v>514</v>
      </c>
      <c r="Z511">
        <v>0.57285064458847001</v>
      </c>
      <c r="AA511">
        <v>0.152180194854736</v>
      </c>
      <c r="AB511">
        <v>11.949551582336399</v>
      </c>
      <c r="AC511">
        <v>0.60331946611404397</v>
      </c>
      <c r="AD511">
        <v>509.767667126459</v>
      </c>
      <c r="AE511">
        <v>236.30219233082599</v>
      </c>
      <c r="AF511">
        <v>6.9656524379462699</v>
      </c>
      <c r="AG511">
        <v>0.31498720178024198</v>
      </c>
    </row>
    <row r="512" spans="25:33" x14ac:dyDescent="0.25">
      <c r="Y512">
        <v>515</v>
      </c>
      <c r="Z512">
        <v>0.57612627744674605</v>
      </c>
      <c r="AA512">
        <v>0.15321187674999201</v>
      </c>
      <c r="AB512">
        <v>10.485049247741699</v>
      </c>
      <c r="AC512">
        <v>0.37355518341064398</v>
      </c>
      <c r="AD512">
        <v>660.49928751992798</v>
      </c>
      <c r="AE512">
        <v>208.323990938999</v>
      </c>
      <c r="AF512">
        <v>6.7733590845044702</v>
      </c>
      <c r="AG512">
        <v>0.30850907403540001</v>
      </c>
    </row>
    <row r="513" spans="25:33" x14ac:dyDescent="0.25">
      <c r="Y513">
        <v>516</v>
      </c>
      <c r="Z513">
        <v>0.574892997741699</v>
      </c>
      <c r="AA513">
        <v>0.15725956857204401</v>
      </c>
      <c r="AB513">
        <v>14.158641815185501</v>
      </c>
      <c r="AC513">
        <v>0.50347030162811202</v>
      </c>
      <c r="AD513">
        <v>908.038061317852</v>
      </c>
      <c r="AE513">
        <v>276.677204805332</v>
      </c>
      <c r="AF513">
        <v>7.3684501634720796</v>
      </c>
      <c r="AG513">
        <v>0.33036089048323503</v>
      </c>
    </row>
    <row r="514" spans="25:33" x14ac:dyDescent="0.25">
      <c r="Y514">
        <v>517</v>
      </c>
      <c r="Z514">
        <v>0.60893714427947998</v>
      </c>
      <c r="AA514">
        <v>0.16157621145248399</v>
      </c>
      <c r="AB514">
        <v>13.7151689529418</v>
      </c>
      <c r="AC514">
        <v>0.48764255642890902</v>
      </c>
      <c r="AD514">
        <v>905.74702249575296</v>
      </c>
      <c r="AE514">
        <v>276.02091341576102</v>
      </c>
      <c r="AF514">
        <v>8.0999657153938607</v>
      </c>
      <c r="AG514">
        <v>0.35534155736442502</v>
      </c>
    </row>
    <row r="515" spans="25:33" x14ac:dyDescent="0.25">
      <c r="Y515">
        <v>518</v>
      </c>
      <c r="Z515">
        <v>0.57572561502456598</v>
      </c>
      <c r="AA515">
        <v>0.15243974328040999</v>
      </c>
      <c r="AB515">
        <v>12.6599779129028</v>
      </c>
      <c r="AC515">
        <v>0.450381159782409</v>
      </c>
      <c r="AD515">
        <v>797.40702365237803</v>
      </c>
      <c r="AE515">
        <v>250.19038606302399</v>
      </c>
      <c r="AF515">
        <v>7.3876151664626404</v>
      </c>
      <c r="AG515">
        <v>0.32846699506902399</v>
      </c>
    </row>
    <row r="516" spans="25:33" x14ac:dyDescent="0.25">
      <c r="Y516">
        <v>519</v>
      </c>
      <c r="Z516">
        <v>0.476620733737945</v>
      </c>
      <c r="AA516">
        <v>0.15756615996360701</v>
      </c>
      <c r="AB516">
        <v>12.499819755554199</v>
      </c>
      <c r="AC516">
        <v>0.44546774029731701</v>
      </c>
      <c r="AD516">
        <v>853.46442510297197</v>
      </c>
      <c r="AE516">
        <v>261.54151102290399</v>
      </c>
      <c r="AF516">
        <v>6.8420086846024102</v>
      </c>
      <c r="AG516">
        <v>0.439306079086697</v>
      </c>
    </row>
    <row r="517" spans="25:33" x14ac:dyDescent="0.25">
      <c r="Y517">
        <v>520</v>
      </c>
      <c r="Z517">
        <v>0.67498391866683904</v>
      </c>
      <c r="AA517">
        <v>0.17420731484889901</v>
      </c>
      <c r="AB517">
        <v>11.1800518035888</v>
      </c>
      <c r="AC517">
        <v>0.39837399125099099</v>
      </c>
      <c r="AD517">
        <v>668.57518914108505</v>
      </c>
      <c r="AE517">
        <v>212.10279460458401</v>
      </c>
      <c r="AF517">
        <v>5.99294053730475</v>
      </c>
      <c r="AG517">
        <v>0.281472849262631</v>
      </c>
    </row>
    <row r="518" spans="25:33" x14ac:dyDescent="0.25">
      <c r="Y518">
        <v>521</v>
      </c>
      <c r="Z518">
        <v>0.41189745068550099</v>
      </c>
      <c r="AA518">
        <v>0.153656721115112</v>
      </c>
      <c r="AB518">
        <v>9.5735998153686506</v>
      </c>
      <c r="AC518">
        <v>0.341771930456161</v>
      </c>
      <c r="AD518">
        <v>727.23538619923204</v>
      </c>
      <c r="AE518">
        <v>228.77389370891001</v>
      </c>
      <c r="AF518">
        <v>6.0498618524945398</v>
      </c>
      <c r="AG518">
        <v>0.28291853086429603</v>
      </c>
    </row>
    <row r="519" spans="25:33" x14ac:dyDescent="0.25">
      <c r="Y519">
        <v>522</v>
      </c>
      <c r="Z519">
        <v>0.40699130296707098</v>
      </c>
      <c r="AA519">
        <v>0.14048197865486101</v>
      </c>
      <c r="AB519">
        <v>10.699362754821699</v>
      </c>
      <c r="AC519">
        <v>0.38168507814407299</v>
      </c>
      <c r="AD519">
        <v>732.39443383481103</v>
      </c>
      <c r="AE519">
        <v>228.56833798679199</v>
      </c>
      <c r="AF519">
        <v>6.62257267036515</v>
      </c>
      <c r="AG519">
        <v>0.30162289348790799</v>
      </c>
    </row>
    <row r="520" spans="25:33" x14ac:dyDescent="0.25">
      <c r="Y520">
        <v>523</v>
      </c>
      <c r="Z520">
        <v>0.28296923637390098</v>
      </c>
      <c r="AA520">
        <v>0.16392192244529699</v>
      </c>
      <c r="AB520">
        <v>9.0736904144287092</v>
      </c>
      <c r="AC520">
        <v>0.323765277862548</v>
      </c>
      <c r="AD520">
        <v>541.76482788221097</v>
      </c>
      <c r="AE520">
        <v>178.870503912739</v>
      </c>
      <c r="AF520">
        <v>6.6433715672674198</v>
      </c>
      <c r="AG520">
        <v>0.301772488894196</v>
      </c>
    </row>
    <row r="521" spans="25:33" x14ac:dyDescent="0.25">
      <c r="Y521">
        <v>524</v>
      </c>
      <c r="Z521">
        <v>0.30695885419845498</v>
      </c>
      <c r="AA521">
        <v>0.164716511964797</v>
      </c>
      <c r="AB521">
        <v>9.2994003295898402</v>
      </c>
      <c r="AC521">
        <v>0.46909999847412098</v>
      </c>
      <c r="AD521">
        <v>676.91923373210602</v>
      </c>
      <c r="AE521">
        <v>212.69267766043001</v>
      </c>
      <c r="AF521">
        <v>6.6826399995088499</v>
      </c>
      <c r="AG521">
        <v>0.30286568909077</v>
      </c>
    </row>
    <row r="522" spans="25:33" x14ac:dyDescent="0.25">
      <c r="Y522">
        <v>525</v>
      </c>
      <c r="Z522">
        <v>0.51454049348831099</v>
      </c>
      <c r="AA522">
        <v>0.15695214271545399</v>
      </c>
      <c r="AB522">
        <v>11.5224494934082</v>
      </c>
      <c r="AC522">
        <v>0.41029164195060702</v>
      </c>
      <c r="AD522">
        <v>787.05962552585095</v>
      </c>
      <c r="AE522">
        <v>245.821601314264</v>
      </c>
      <c r="AF522">
        <v>7.1896428279063098</v>
      </c>
      <c r="AG522">
        <v>0.32112360800090001</v>
      </c>
    </row>
    <row r="523" spans="25:33" x14ac:dyDescent="0.25">
      <c r="Y523">
        <v>526</v>
      </c>
      <c r="Z523">
        <v>0.54889523983001698</v>
      </c>
      <c r="AA523">
        <v>0.158578395843505</v>
      </c>
      <c r="AB523">
        <v>11.239000320434499</v>
      </c>
      <c r="AC523">
        <v>0.40034359693527199</v>
      </c>
      <c r="AD523">
        <v>691.21657326812795</v>
      </c>
      <c r="AE523">
        <v>216.205712563296</v>
      </c>
      <c r="AF523">
        <v>6.84825371539565</v>
      </c>
      <c r="AG523">
        <v>0.30968918663553202</v>
      </c>
    </row>
    <row r="524" spans="25:33" x14ac:dyDescent="0.25">
      <c r="Y524">
        <v>527</v>
      </c>
      <c r="Z524">
        <v>1.96776807308197</v>
      </c>
      <c r="AA524">
        <v>0.36680677533149703</v>
      </c>
      <c r="AB524">
        <v>14.0641260147094</v>
      </c>
      <c r="AC524">
        <v>0.50042688846588101</v>
      </c>
      <c r="AD524">
        <v>1092.8969848173799</v>
      </c>
      <c r="AE524">
        <v>328.94984107209899</v>
      </c>
      <c r="AF524">
        <v>7.4967927492540598</v>
      </c>
      <c r="AG524">
        <v>0.334749064767145</v>
      </c>
    </row>
    <row r="525" spans="25:33" x14ac:dyDescent="0.25">
      <c r="Y525">
        <v>528</v>
      </c>
      <c r="Z525">
        <v>2.5597395896911599</v>
      </c>
      <c r="AA525">
        <v>0.39849343895912098</v>
      </c>
      <c r="AB525">
        <v>17.746196746826101</v>
      </c>
      <c r="AC525">
        <v>0.63210344314575195</v>
      </c>
      <c r="AD525">
        <v>1560.4331944231101</v>
      </c>
      <c r="AE525">
        <v>455.96531042182698</v>
      </c>
      <c r="AF525">
        <v>6.1027727687590998</v>
      </c>
      <c r="AG525">
        <v>0.28882803739797402</v>
      </c>
    </row>
    <row r="526" spans="25:33" x14ac:dyDescent="0.25">
      <c r="Y526">
        <v>529</v>
      </c>
      <c r="Z526">
        <v>4.0995116233825604</v>
      </c>
      <c r="AA526">
        <v>0.29693022370338401</v>
      </c>
      <c r="AB526">
        <v>22.538753509521399</v>
      </c>
      <c r="AC526">
        <v>0.80039501190185502</v>
      </c>
      <c r="AD526">
        <v>2109.1844510963601</v>
      </c>
      <c r="AE526">
        <v>600.635146800847</v>
      </c>
      <c r="AF526">
        <v>5.6924549974955401</v>
      </c>
      <c r="AG526">
        <v>0.27813935145406998</v>
      </c>
    </row>
    <row r="527" spans="25:33" x14ac:dyDescent="0.25">
      <c r="Y527">
        <v>530</v>
      </c>
      <c r="Z527">
        <v>0.84541398286819402</v>
      </c>
      <c r="AA527">
        <v>0.20806039869785301</v>
      </c>
      <c r="AB527">
        <v>12.884125709533601</v>
      </c>
      <c r="AC527">
        <v>0.45886772871017401</v>
      </c>
      <c r="AD527">
        <v>705.128882143341</v>
      </c>
      <c r="AE527">
        <v>225.30361998806299</v>
      </c>
      <c r="AF527">
        <v>6.8505478835796998</v>
      </c>
      <c r="AG527">
        <v>0.31225144590632198</v>
      </c>
    </row>
    <row r="528" spans="25:33" x14ac:dyDescent="0.25">
      <c r="Y528">
        <v>531</v>
      </c>
      <c r="Z528">
        <v>0.50193178653716997</v>
      </c>
      <c r="AA528">
        <v>0.14541114866733501</v>
      </c>
      <c r="AB528">
        <v>12.5408401489257</v>
      </c>
      <c r="AC528">
        <v>0.44687703251838601</v>
      </c>
      <c r="AD528">
        <v>961.08452191830497</v>
      </c>
      <c r="AE528">
        <v>292.21530596982899</v>
      </c>
      <c r="AF528">
        <v>7.1616167919856499</v>
      </c>
      <c r="AG528">
        <v>0.32290719140376101</v>
      </c>
    </row>
    <row r="529" spans="25:33" x14ac:dyDescent="0.25">
      <c r="Y529">
        <v>532</v>
      </c>
      <c r="Z529">
        <v>0.59838980436324996</v>
      </c>
      <c r="AA529">
        <v>0.15765836834907501</v>
      </c>
      <c r="AB529">
        <v>12.8692979812622</v>
      </c>
      <c r="AC529">
        <v>0.45941376686096103</v>
      </c>
      <c r="AD529">
        <v>772.60940971239904</v>
      </c>
      <c r="AE529">
        <v>239.36472888070901</v>
      </c>
      <c r="AF529">
        <v>6.9899082469476497</v>
      </c>
      <c r="AG529">
        <v>0.31608079542105</v>
      </c>
    </row>
    <row r="530" spans="25:33" x14ac:dyDescent="0.25">
      <c r="Y530">
        <v>533</v>
      </c>
      <c r="Z530">
        <v>0.45076906681060702</v>
      </c>
      <c r="AA530">
        <v>0.15389014780521301</v>
      </c>
      <c r="AB530">
        <v>11.606420516967701</v>
      </c>
      <c r="AC530">
        <v>0.41424930095672602</v>
      </c>
      <c r="AD530">
        <v>767.58237915881705</v>
      </c>
      <c r="AE530">
        <v>241.94906866397599</v>
      </c>
      <c r="AF530">
        <v>7.1341621357584897</v>
      </c>
      <c r="AG530">
        <v>0.32038871816881098</v>
      </c>
    </row>
    <row r="531" spans="25:33" x14ac:dyDescent="0.25">
      <c r="Y531">
        <v>534</v>
      </c>
      <c r="Z531">
        <v>0.60922837257385198</v>
      </c>
      <c r="AA531">
        <v>0.16010469198226901</v>
      </c>
      <c r="AB531">
        <v>14.292045593261699</v>
      </c>
      <c r="AC531">
        <v>0.50816982984542802</v>
      </c>
      <c r="AD531">
        <v>998.10648711974</v>
      </c>
      <c r="AE531">
        <v>301.91470029222899</v>
      </c>
      <c r="AF531">
        <v>7.2672374394315904</v>
      </c>
      <c r="AG531">
        <v>0.32707674249225099</v>
      </c>
    </row>
    <row r="532" spans="25:33" x14ac:dyDescent="0.25">
      <c r="Y532">
        <v>535</v>
      </c>
      <c r="Z532">
        <v>1.2875787019729601</v>
      </c>
      <c r="AA532">
        <v>0.28480842709541299</v>
      </c>
      <c r="AB532">
        <v>12.941998481750399</v>
      </c>
      <c r="AC532">
        <v>0.46053069829940702</v>
      </c>
      <c r="AD532">
        <v>774.73739763328103</v>
      </c>
      <c r="AE532">
        <v>241.09023555559401</v>
      </c>
      <c r="AF532">
        <v>6.5389263880128903</v>
      </c>
      <c r="AG532">
        <v>0.300375916934284</v>
      </c>
    </row>
    <row r="533" spans="25:33" x14ac:dyDescent="0.25">
      <c r="Y533">
        <v>536</v>
      </c>
      <c r="Z533">
        <v>0.94882094860076904</v>
      </c>
      <c r="AA533">
        <v>0.228107869625091</v>
      </c>
      <c r="AB533">
        <v>13.049308776855399</v>
      </c>
      <c r="AC533">
        <v>0.46436384320259</v>
      </c>
      <c r="AD533">
        <v>833.10976479746</v>
      </c>
      <c r="AE533">
        <v>256.28001550597901</v>
      </c>
      <c r="AF533">
        <v>6.7251998225392997</v>
      </c>
      <c r="AG533">
        <v>0.306266483102691</v>
      </c>
    </row>
    <row r="534" spans="25:33" x14ac:dyDescent="0.25">
      <c r="Y534">
        <v>537</v>
      </c>
      <c r="Z534">
        <v>0.88243389129638605</v>
      </c>
      <c r="AA534">
        <v>0.213383063673973</v>
      </c>
      <c r="AB534">
        <v>18.9473762512207</v>
      </c>
      <c r="AC534">
        <v>0.67283475399017301</v>
      </c>
      <c r="AD534">
        <v>1936.5277837578999</v>
      </c>
      <c r="AE534">
        <v>555.111576422148</v>
      </c>
      <c r="AF534">
        <v>7.0096043479477101</v>
      </c>
      <c r="AG534">
        <v>0.31952828728733501</v>
      </c>
    </row>
    <row r="535" spans="25:33" x14ac:dyDescent="0.25">
      <c r="Y535">
        <v>538</v>
      </c>
      <c r="Z535">
        <v>0.82965815067291204</v>
      </c>
      <c r="AA535">
        <v>0.205234125256538</v>
      </c>
      <c r="AB535">
        <v>15.793768882751399</v>
      </c>
      <c r="AC535">
        <v>0.56120884418487504</v>
      </c>
      <c r="AD535">
        <v>968.711663612866</v>
      </c>
      <c r="AE535">
        <v>294.81103258079997</v>
      </c>
      <c r="AF535">
        <v>7.47160751782563</v>
      </c>
      <c r="AG535">
        <v>0.33370098585214097</v>
      </c>
    </row>
    <row r="536" spans="25:33" x14ac:dyDescent="0.25">
      <c r="Y536">
        <v>539</v>
      </c>
      <c r="Z536">
        <v>0.60382157564163197</v>
      </c>
      <c r="AA536">
        <v>0.15817232429981201</v>
      </c>
      <c r="AB536">
        <v>13.467535018920801</v>
      </c>
      <c r="AC536">
        <v>0.47880122065544101</v>
      </c>
      <c r="AD536">
        <v>779.36890357586606</v>
      </c>
      <c r="AE536">
        <v>240.01652481184399</v>
      </c>
      <c r="AF536">
        <v>6.8814703517126903</v>
      </c>
      <c r="AG536">
        <v>0.44195174827420902</v>
      </c>
    </row>
    <row r="537" spans="25:33" x14ac:dyDescent="0.25">
      <c r="Y537">
        <v>540</v>
      </c>
      <c r="Z537">
        <v>0.56251835823059004</v>
      </c>
      <c r="AA537">
        <v>0.15034814178943601</v>
      </c>
      <c r="AB537">
        <v>13.7932376861572</v>
      </c>
      <c r="AC537">
        <v>0.49046081304550099</v>
      </c>
      <c r="AD537">
        <v>828.20246182300696</v>
      </c>
      <c r="AE537">
        <v>256.57964450769299</v>
      </c>
      <c r="AF537">
        <v>8.3744751484487594</v>
      </c>
      <c r="AG537">
        <v>0.36439231366984998</v>
      </c>
    </row>
    <row r="538" spans="25:33" x14ac:dyDescent="0.25">
      <c r="Y538">
        <v>541</v>
      </c>
      <c r="Z538">
        <v>0.77976745367050104</v>
      </c>
      <c r="AA538">
        <v>0.195058748126029</v>
      </c>
      <c r="AB538">
        <v>14.127849578857401</v>
      </c>
      <c r="AC538">
        <v>0.50214964151382402</v>
      </c>
      <c r="AD538">
        <v>959.06951228178605</v>
      </c>
      <c r="AE538">
        <v>290.04834527711699</v>
      </c>
      <c r="AF538">
        <v>8.4795472271193599</v>
      </c>
      <c r="AG538">
        <v>0.36971944526441503</v>
      </c>
    </row>
    <row r="539" spans="25:33" x14ac:dyDescent="0.25">
      <c r="Y539">
        <v>542</v>
      </c>
      <c r="Z539">
        <v>2.7065851688385001</v>
      </c>
      <c r="AA539">
        <v>0.40571129322052002</v>
      </c>
      <c r="AB539">
        <v>16.9017314910888</v>
      </c>
      <c r="AC539">
        <v>0.60029387474060003</v>
      </c>
      <c r="AD539">
        <v>1084.8358995486899</v>
      </c>
      <c r="AE539">
        <v>327.31863149548201</v>
      </c>
      <c r="AF539">
        <v>7.2222107193245799</v>
      </c>
      <c r="AG539">
        <v>0.32646083093912798</v>
      </c>
    </row>
    <row r="540" spans="25:33" x14ac:dyDescent="0.25">
      <c r="Y540">
        <v>543</v>
      </c>
      <c r="Z540">
        <v>1.8064604997634801</v>
      </c>
      <c r="AA540">
        <v>0.351522266864776</v>
      </c>
      <c r="AB540">
        <v>14.1816844940185</v>
      </c>
      <c r="AC540">
        <v>0.50454831123351995</v>
      </c>
      <c r="AD540">
        <v>906.89218004289796</v>
      </c>
      <c r="AE540">
        <v>275.38237112963702</v>
      </c>
      <c r="AF540">
        <v>7.7005914850053498</v>
      </c>
      <c r="AG540">
        <v>0.34100436995673999</v>
      </c>
    </row>
    <row r="541" spans="25:33" x14ac:dyDescent="0.25">
      <c r="Y541">
        <v>544</v>
      </c>
      <c r="Z541">
        <v>1.0167996883392301</v>
      </c>
      <c r="AA541">
        <v>0.23985390365123699</v>
      </c>
      <c r="AB541">
        <v>16.3142185211181</v>
      </c>
      <c r="AC541">
        <v>0.57983499765396096</v>
      </c>
      <c r="AD541">
        <v>1307.82418557236</v>
      </c>
      <c r="AE541">
        <v>388.87766045541298</v>
      </c>
      <c r="AF541">
        <v>8.4287998202013892</v>
      </c>
      <c r="AG541">
        <v>0.36729525486555797</v>
      </c>
    </row>
    <row r="542" spans="25:33" x14ac:dyDescent="0.25">
      <c r="Y542">
        <v>545</v>
      </c>
      <c r="Z542">
        <v>1.08155453205108</v>
      </c>
      <c r="AA542">
        <v>0.250177592039108</v>
      </c>
      <c r="AB542">
        <v>13.3870506286621</v>
      </c>
      <c r="AC542">
        <v>0.47597607970237699</v>
      </c>
      <c r="AD542">
        <v>869.74834891021601</v>
      </c>
      <c r="AE542">
        <v>265.586228426682</v>
      </c>
      <c r="AF542">
        <v>8.1203121609492506</v>
      </c>
      <c r="AG542">
        <v>0.35523778337234801</v>
      </c>
    </row>
    <row r="543" spans="25:33" x14ac:dyDescent="0.25">
      <c r="Y543">
        <v>546</v>
      </c>
      <c r="Z543">
        <v>0.96819072961807195</v>
      </c>
      <c r="AA543">
        <v>0.23127780854701899</v>
      </c>
      <c r="AB543">
        <v>13.6896858215332</v>
      </c>
      <c r="AC543">
        <v>0.48663794994354198</v>
      </c>
      <c r="AD543">
        <v>901.48041432062598</v>
      </c>
      <c r="AE543">
        <v>274.16814157608599</v>
      </c>
      <c r="AF543">
        <v>8.8859485218266396</v>
      </c>
      <c r="AG543">
        <v>0.38238157094269398</v>
      </c>
    </row>
    <row r="544" spans="25:33" x14ac:dyDescent="0.25">
      <c r="Y544">
        <v>547</v>
      </c>
      <c r="Z544">
        <v>0.64508569240570002</v>
      </c>
      <c r="AA544">
        <v>0.16747665405273399</v>
      </c>
      <c r="AB544">
        <v>12.910804748535099</v>
      </c>
      <c r="AC544">
        <v>0.45908826589584301</v>
      </c>
      <c r="AD544">
        <v>788.85614503534305</v>
      </c>
      <c r="AE544">
        <v>243.412314280722</v>
      </c>
      <c r="AF544">
        <v>8.9891215184959403</v>
      </c>
      <c r="AG544">
        <v>0.385349347984216</v>
      </c>
    </row>
    <row r="545" spans="25:33" x14ac:dyDescent="0.25">
      <c r="Y545">
        <v>548</v>
      </c>
      <c r="Z545">
        <v>0.571752488613128</v>
      </c>
      <c r="AA545">
        <v>0.15157276391982999</v>
      </c>
      <c r="AB545">
        <v>12.562777519226</v>
      </c>
      <c r="AC545">
        <v>0.44685477018356301</v>
      </c>
      <c r="AD545">
        <v>928.02007057125604</v>
      </c>
      <c r="AE545">
        <v>282.03334914842702</v>
      </c>
      <c r="AF545">
        <v>8.0281498940277505</v>
      </c>
      <c r="AG545">
        <v>0.35116417791997601</v>
      </c>
    </row>
    <row r="546" spans="25:33" x14ac:dyDescent="0.25">
      <c r="Y546">
        <v>549</v>
      </c>
      <c r="Z546">
        <v>0.254395812749862</v>
      </c>
      <c r="AA546">
        <v>0.23001566529273901</v>
      </c>
      <c r="AB546">
        <v>11.593596458435</v>
      </c>
      <c r="AC546">
        <v>0.41287389397621099</v>
      </c>
      <c r="AD546">
        <v>959.80106678960203</v>
      </c>
      <c r="AE546">
        <v>289.679925639472</v>
      </c>
      <c r="AF546">
        <v>7.9803833667834203</v>
      </c>
      <c r="AG546">
        <v>0.34827204373889897</v>
      </c>
    </row>
    <row r="547" spans="25:33" x14ac:dyDescent="0.25">
      <c r="Y547">
        <v>550</v>
      </c>
      <c r="Z547">
        <v>0.605130314826965</v>
      </c>
      <c r="AA547">
        <v>0.16460180282592701</v>
      </c>
      <c r="AB547">
        <v>12.2692403793334</v>
      </c>
      <c r="AC547">
        <v>0.43642851710319502</v>
      </c>
      <c r="AD547">
        <v>794.509336451477</v>
      </c>
      <c r="AE547">
        <v>244.19202104626299</v>
      </c>
      <c r="AF547">
        <v>8.2330691487709693</v>
      </c>
      <c r="AG547">
        <v>0.357676947245195</v>
      </c>
    </row>
    <row r="548" spans="25:33" x14ac:dyDescent="0.25">
      <c r="Y548">
        <v>551</v>
      </c>
      <c r="Z548">
        <v>0.49660179018974299</v>
      </c>
      <c r="AA548">
        <v>0.141208410263061</v>
      </c>
      <c r="AB548">
        <v>13.0452222824096</v>
      </c>
      <c r="AC548">
        <v>0.46415752172469998</v>
      </c>
      <c r="AD548">
        <v>950.06716385307595</v>
      </c>
      <c r="AE548">
        <v>287.58276333842201</v>
      </c>
      <c r="AF548">
        <v>7.86625546288795</v>
      </c>
      <c r="AG548">
        <v>0.34584896089095302</v>
      </c>
    </row>
    <row r="549" spans="25:33" x14ac:dyDescent="0.25">
      <c r="Y549">
        <v>552</v>
      </c>
      <c r="Z549">
        <v>0.385965585708618</v>
      </c>
      <c r="AA549">
        <v>0.16422387957572901</v>
      </c>
      <c r="AB549">
        <v>13.891455650329499</v>
      </c>
      <c r="AC549">
        <v>0.49461412429809498</v>
      </c>
      <c r="AD549">
        <v>886.05881999346695</v>
      </c>
      <c r="AE549">
        <v>269.638159191574</v>
      </c>
      <c r="AF549">
        <v>8.5903864619540808</v>
      </c>
      <c r="AG549">
        <v>0.37306199024230102</v>
      </c>
    </row>
    <row r="550" spans="25:33" x14ac:dyDescent="0.25">
      <c r="Y550">
        <v>553</v>
      </c>
      <c r="Z550">
        <v>0.52045631408691395</v>
      </c>
      <c r="AA550">
        <v>0.14478147029876701</v>
      </c>
      <c r="AB550">
        <v>18.418989181518501</v>
      </c>
      <c r="AC550">
        <v>0.65602821111678999</v>
      </c>
      <c r="AD550">
        <v>1612.4232183337399</v>
      </c>
      <c r="AE550">
        <v>469.26220422102398</v>
      </c>
      <c r="AF550">
        <v>8.5382640262716993</v>
      </c>
      <c r="AG550">
        <v>0.37497539157023502</v>
      </c>
    </row>
    <row r="551" spans="25:33" x14ac:dyDescent="0.25">
      <c r="Y551">
        <v>554</v>
      </c>
      <c r="Z551">
        <v>0.62612497806548995</v>
      </c>
      <c r="AA551">
        <v>0.161845788359642</v>
      </c>
      <c r="AB551">
        <v>14.073411941528301</v>
      </c>
      <c r="AC551">
        <v>0.500466167926788</v>
      </c>
      <c r="AD551">
        <v>947.856143805491</v>
      </c>
      <c r="AE551">
        <v>285.86933440355199</v>
      </c>
      <c r="AF551">
        <v>8.6217068240357602</v>
      </c>
      <c r="AG551">
        <v>0.37313938732576302</v>
      </c>
    </row>
    <row r="552" spans="25:33" x14ac:dyDescent="0.25">
      <c r="Y552">
        <v>555</v>
      </c>
      <c r="Z552">
        <v>0.75684636831283503</v>
      </c>
      <c r="AA552">
        <v>0.19003829360008201</v>
      </c>
      <c r="AB552">
        <v>13.943098068237299</v>
      </c>
      <c r="AC552">
        <v>0.495613813400268</v>
      </c>
      <c r="AD552">
        <v>1008.29168617388</v>
      </c>
      <c r="AE552">
        <v>303.617031716415</v>
      </c>
      <c r="AF552">
        <v>8.1303959604758695</v>
      </c>
      <c r="AG552">
        <v>0.356376438217335</v>
      </c>
    </row>
    <row r="553" spans="25:33" x14ac:dyDescent="0.25">
      <c r="Y553">
        <v>556</v>
      </c>
      <c r="Z553">
        <v>0.63642394542694003</v>
      </c>
      <c r="AA553">
        <v>0.16502687335014299</v>
      </c>
      <c r="AB553">
        <v>15.4505252838134</v>
      </c>
      <c r="AC553">
        <v>0.54908627271652199</v>
      </c>
      <c r="AD553">
        <v>840.69834313845104</v>
      </c>
      <c r="AE553">
        <v>258.36065581461799</v>
      </c>
      <c r="AF553">
        <v>7.6924417174572897</v>
      </c>
      <c r="AG553">
        <v>0.34197649508151301</v>
      </c>
    </row>
    <row r="554" spans="25:33" x14ac:dyDescent="0.25">
      <c r="Y554">
        <v>557</v>
      </c>
      <c r="Z554">
        <v>0.49779999256134</v>
      </c>
      <c r="AA554">
        <v>0.13987907767295801</v>
      </c>
      <c r="AB554">
        <v>13.497702598571699</v>
      </c>
      <c r="AC554">
        <v>0.47985443472862199</v>
      </c>
      <c r="AD554">
        <v>720.659016733415</v>
      </c>
      <c r="AE554">
        <v>223.34969865623199</v>
      </c>
      <c r="AF554">
        <v>8.0695692988242502</v>
      </c>
      <c r="AG554">
        <v>0.35487106271454</v>
      </c>
    </row>
    <row r="555" spans="25:33" x14ac:dyDescent="0.25">
      <c r="Y555">
        <v>558</v>
      </c>
      <c r="Z555">
        <v>0.55605375766754095</v>
      </c>
      <c r="AA555">
        <v>0.14786630868911699</v>
      </c>
      <c r="AB555">
        <v>12.269472122192299</v>
      </c>
      <c r="AC555">
        <v>0.43641746044158902</v>
      </c>
      <c r="AD555">
        <v>990.11129969900003</v>
      </c>
      <c r="AE555">
        <v>298.569710424194</v>
      </c>
      <c r="AF555">
        <v>8.0988640566398704</v>
      </c>
      <c r="AG555">
        <v>0.35396153529782398</v>
      </c>
    </row>
    <row r="556" spans="25:33" x14ac:dyDescent="0.25">
      <c r="Y556">
        <v>559</v>
      </c>
      <c r="Z556">
        <v>0.69170355796813898</v>
      </c>
      <c r="AA556">
        <v>0.176714166998863</v>
      </c>
      <c r="AB556">
        <v>14.079582214355399</v>
      </c>
      <c r="AC556">
        <v>0.500405013561248</v>
      </c>
      <c r="AD556">
        <v>928.75218741236495</v>
      </c>
      <c r="AE556">
        <v>280.96004246823998</v>
      </c>
      <c r="AF556">
        <v>7.8743068615873497</v>
      </c>
      <c r="AG556">
        <v>0.34750965009409601</v>
      </c>
    </row>
    <row r="557" spans="25:33" x14ac:dyDescent="0.25">
      <c r="Y557">
        <v>560</v>
      </c>
      <c r="Z557">
        <v>0.52104735374450595</v>
      </c>
      <c r="AA557">
        <v>0.14812444150447801</v>
      </c>
      <c r="AB557">
        <v>15.813203811645501</v>
      </c>
      <c r="AC557">
        <v>0.56178313493728604</v>
      </c>
      <c r="AD557">
        <v>1193.26324663572</v>
      </c>
      <c r="AE557">
        <v>354.46679237406101</v>
      </c>
      <c r="AF557">
        <v>8.2788494943100304</v>
      </c>
      <c r="AG557">
        <v>0.36249261724767601</v>
      </c>
    </row>
    <row r="558" spans="25:33" x14ac:dyDescent="0.25">
      <c r="Y558">
        <v>561</v>
      </c>
      <c r="Z558">
        <v>0.50272500514984098</v>
      </c>
      <c r="AA558">
        <v>0.13797116279602001</v>
      </c>
      <c r="AB558">
        <v>13.639208793640099</v>
      </c>
      <c r="AC558">
        <v>0.485412508249282</v>
      </c>
      <c r="AD558">
        <v>870.381170590549</v>
      </c>
      <c r="AE558">
        <v>265.47031958943501</v>
      </c>
      <c r="AF558">
        <v>8.0678749334455997</v>
      </c>
      <c r="AG558">
        <v>0.35378515518971398</v>
      </c>
    </row>
    <row r="559" spans="25:33" x14ac:dyDescent="0.25">
      <c r="Y559">
        <v>562</v>
      </c>
      <c r="Z559">
        <v>0.495752573013305</v>
      </c>
      <c r="AA559">
        <v>0.14815151691436701</v>
      </c>
      <c r="AB559">
        <v>12.703396797180099</v>
      </c>
      <c r="AC559">
        <v>0.45187845826148898</v>
      </c>
      <c r="AD559">
        <v>812.08417442077098</v>
      </c>
      <c r="AE559">
        <v>248.63103384663</v>
      </c>
      <c r="AF559">
        <v>8.7368904998788697</v>
      </c>
      <c r="AG559">
        <v>0.37674119670036199</v>
      </c>
    </row>
    <row r="560" spans="25:33" x14ac:dyDescent="0.25">
      <c r="Y560">
        <v>563</v>
      </c>
      <c r="Z560">
        <v>0.46571704745292603</v>
      </c>
      <c r="AA560">
        <v>0.16047191619873</v>
      </c>
      <c r="AB560">
        <v>12.6743564605712</v>
      </c>
      <c r="AC560">
        <v>0.45074146986007602</v>
      </c>
      <c r="AD560">
        <v>786.43470678470703</v>
      </c>
      <c r="AE560">
        <v>241.62640927725101</v>
      </c>
      <c r="AF560">
        <v>8.4619515404395802</v>
      </c>
      <c r="AG560">
        <v>0.36630066659153698</v>
      </c>
    </row>
    <row r="561" spans="25:33" x14ac:dyDescent="0.25">
      <c r="Y561">
        <v>564</v>
      </c>
      <c r="Z561">
        <v>0.63133674860000599</v>
      </c>
      <c r="AA561">
        <v>0.16541607677936501</v>
      </c>
      <c r="AB561">
        <v>13.9191627502441</v>
      </c>
      <c r="AC561">
        <v>0.49516770243644698</v>
      </c>
      <c r="AD561">
        <v>1033.8655190609099</v>
      </c>
      <c r="AE561">
        <v>311.36459034778397</v>
      </c>
      <c r="AF561">
        <v>7.79312907850339</v>
      </c>
      <c r="AG561">
        <v>0.34375186638042299</v>
      </c>
    </row>
    <row r="562" spans="25:33" x14ac:dyDescent="0.25">
      <c r="Y562">
        <v>565</v>
      </c>
      <c r="Z562">
        <v>3.5674133300781201</v>
      </c>
      <c r="AA562">
        <v>0.385962754487991</v>
      </c>
      <c r="AB562">
        <v>22.0510749816894</v>
      </c>
      <c r="AC562">
        <v>0.78264939785003595</v>
      </c>
      <c r="AD562">
        <v>2228.82923425325</v>
      </c>
      <c r="AE562">
        <v>631.696083883396</v>
      </c>
      <c r="AF562">
        <v>7.8297371950767198</v>
      </c>
      <c r="AG562">
        <v>0.351514694967552</v>
      </c>
    </row>
    <row r="563" spans="25:33" x14ac:dyDescent="0.25">
      <c r="Y563">
        <v>566</v>
      </c>
      <c r="Z563">
        <v>2.7675220966339098</v>
      </c>
      <c r="AA563">
        <v>0.40666922926902699</v>
      </c>
      <c r="AB563">
        <v>17.009824752807599</v>
      </c>
      <c r="AC563">
        <v>0.60414367914199796</v>
      </c>
      <c r="AD563">
        <v>1267.50862513841</v>
      </c>
      <c r="AE563">
        <v>376.06335769475402</v>
      </c>
      <c r="AF563">
        <v>7.6246995630672298</v>
      </c>
      <c r="AG563">
        <v>0.34038689363681301</v>
      </c>
    </row>
    <row r="564" spans="25:33" x14ac:dyDescent="0.25">
      <c r="Y564">
        <v>567</v>
      </c>
      <c r="Z564">
        <v>0.91433274745941095</v>
      </c>
      <c r="AA564">
        <v>0.22132611274719199</v>
      </c>
      <c r="AB564">
        <v>14.0431594848632</v>
      </c>
      <c r="AC564">
        <v>0.49916198849678001</v>
      </c>
      <c r="AD564">
        <v>940.32176117891095</v>
      </c>
      <c r="AE564">
        <v>284.82255525400501</v>
      </c>
      <c r="AF564">
        <v>7.7151967830673698</v>
      </c>
      <c r="AG564">
        <v>0.34103591362663299</v>
      </c>
    </row>
    <row r="565" spans="25:33" x14ac:dyDescent="0.25">
      <c r="Y565">
        <v>568</v>
      </c>
      <c r="Z565">
        <v>0.90518420934677102</v>
      </c>
      <c r="AA565">
        <v>0.21880383789539301</v>
      </c>
      <c r="AB565">
        <v>13.8982543945312</v>
      </c>
      <c r="AC565">
        <v>0.49411582946777299</v>
      </c>
      <c r="AD565">
        <v>579.43634470958796</v>
      </c>
      <c r="AE565">
        <v>261.76694851143299</v>
      </c>
      <c r="AF565">
        <v>7.8715490084938802</v>
      </c>
      <c r="AG565">
        <v>0.34775812630297198</v>
      </c>
    </row>
    <row r="566" spans="25:33" x14ac:dyDescent="0.25">
      <c r="Y566">
        <v>569</v>
      </c>
      <c r="Z566">
        <v>0.92016112804412797</v>
      </c>
      <c r="AA566">
        <v>0.220257818698883</v>
      </c>
      <c r="AB566">
        <v>14.029348373413001</v>
      </c>
      <c r="AC566">
        <v>0.70687127113342196</v>
      </c>
      <c r="AD566">
        <v>1353.0711417761299</v>
      </c>
      <c r="AE566">
        <v>398.25194336585702</v>
      </c>
      <c r="AF566">
        <v>7.8780534320927904</v>
      </c>
      <c r="AG566">
        <v>0.34686680946113402</v>
      </c>
    </row>
    <row r="567" spans="25:33" x14ac:dyDescent="0.25">
      <c r="Y567">
        <v>570</v>
      </c>
      <c r="Z567">
        <v>0.50728893280029297</v>
      </c>
      <c r="AA567">
        <v>0.16471707820892301</v>
      </c>
      <c r="AB567">
        <v>13.301612854003899</v>
      </c>
      <c r="AC567">
        <v>0.47295120358467102</v>
      </c>
      <c r="AD567">
        <v>762.77986595778805</v>
      </c>
      <c r="AE567">
        <v>235.142795513344</v>
      </c>
      <c r="AF567">
        <v>8.6141073787067306</v>
      </c>
      <c r="AG567">
        <v>0.37254363668697699</v>
      </c>
    </row>
    <row r="568" spans="25:33" x14ac:dyDescent="0.25">
      <c r="Y568">
        <v>571</v>
      </c>
      <c r="Z568">
        <v>0.50160002708435003</v>
      </c>
      <c r="AA568">
        <v>0.15376946330070401</v>
      </c>
      <c r="AB568">
        <v>13.0103855133056</v>
      </c>
      <c r="AC568">
        <v>0.46279442310333202</v>
      </c>
      <c r="AD568">
        <v>1035.9357381524801</v>
      </c>
      <c r="AE568">
        <v>310.75008128490998</v>
      </c>
      <c r="AF568">
        <v>8.7871338787330302</v>
      </c>
      <c r="AG568">
        <v>0.37772404276343502</v>
      </c>
    </row>
    <row r="569" spans="25:33" x14ac:dyDescent="0.25">
      <c r="Y569">
        <v>572</v>
      </c>
      <c r="Z569">
        <v>0.42432168126106201</v>
      </c>
      <c r="AA569">
        <v>0.15963973104953699</v>
      </c>
      <c r="AB569">
        <v>12.8961086273193</v>
      </c>
      <c r="AC569">
        <v>0.45859029889106701</v>
      </c>
      <c r="AD569">
        <v>885.53331403127697</v>
      </c>
      <c r="AE569">
        <v>269.11326822012802</v>
      </c>
      <c r="AF569">
        <v>8.2119553584354694</v>
      </c>
      <c r="AG569">
        <v>0.35921704041948699</v>
      </c>
    </row>
    <row r="570" spans="25:33" x14ac:dyDescent="0.25">
      <c r="Y570">
        <v>573</v>
      </c>
      <c r="Z570">
        <v>0.29803517460822998</v>
      </c>
      <c r="AA570">
        <v>0.16592994332313499</v>
      </c>
      <c r="AB570">
        <v>12.564984321594199</v>
      </c>
      <c r="AC570">
        <v>0.44710537791252097</v>
      </c>
      <c r="AD570">
        <v>720.93444525540599</v>
      </c>
      <c r="AE570">
        <v>224.005474257288</v>
      </c>
      <c r="AF570">
        <v>8.1215099695377297</v>
      </c>
      <c r="AG570">
        <v>0.356273004940589</v>
      </c>
    </row>
    <row r="571" spans="25:33" x14ac:dyDescent="0.25">
      <c r="Y571">
        <v>574</v>
      </c>
      <c r="Z571">
        <v>0.39051160216331399</v>
      </c>
      <c r="AA571">
        <v>0.16560034453868799</v>
      </c>
      <c r="AB571">
        <v>12.727937698364199</v>
      </c>
      <c r="AC571">
        <v>0.45263919234275801</v>
      </c>
      <c r="AD571">
        <v>800.17631514971401</v>
      </c>
      <c r="AE571">
        <v>245.41169884830899</v>
      </c>
      <c r="AF571">
        <v>8.5680582331766395</v>
      </c>
      <c r="AG571">
        <v>0.37117732726351399</v>
      </c>
    </row>
    <row r="572" spans="25:33" x14ac:dyDescent="0.25">
      <c r="Y572">
        <v>575</v>
      </c>
      <c r="Z572">
        <v>0.31741222739219599</v>
      </c>
      <c r="AA572">
        <v>0.238019064068794</v>
      </c>
      <c r="AB572">
        <v>12.2113180160522</v>
      </c>
      <c r="AC572">
        <v>0.43433287739753701</v>
      </c>
      <c r="AD572">
        <v>677.29350361746299</v>
      </c>
      <c r="AE572">
        <v>213.75865777914899</v>
      </c>
      <c r="AF572">
        <v>8.3525240752831102</v>
      </c>
      <c r="AG572">
        <v>0.36288586356478703</v>
      </c>
    </row>
    <row r="573" spans="25:33" x14ac:dyDescent="0.25">
      <c r="Y573">
        <v>576</v>
      </c>
      <c r="Z573">
        <v>0.34463667869567799</v>
      </c>
      <c r="AA573">
        <v>0.16862672567367501</v>
      </c>
      <c r="AB573">
        <v>12.749650001525801</v>
      </c>
      <c r="AC573">
        <v>0.45379704236984197</v>
      </c>
      <c r="AD573">
        <v>973.76488420922794</v>
      </c>
      <c r="AE573">
        <v>293.09126604150799</v>
      </c>
      <c r="AF573">
        <v>8.4418883189031497</v>
      </c>
      <c r="AG573">
        <v>0.36664723066909899</v>
      </c>
    </row>
    <row r="574" spans="25:33" x14ac:dyDescent="0.25">
      <c r="Y574">
        <v>577</v>
      </c>
      <c r="Z574">
        <v>0.35414496064186002</v>
      </c>
      <c r="AA574">
        <v>0.15985138714313499</v>
      </c>
      <c r="AB574">
        <v>11.651756286621</v>
      </c>
      <c r="AC574">
        <v>0.414550840854644</v>
      </c>
      <c r="AD574">
        <v>702.068270190411</v>
      </c>
      <c r="AE574">
        <v>220.75067810487801</v>
      </c>
      <c r="AF574">
        <v>8.8341324765709608</v>
      </c>
      <c r="AG574">
        <v>0.37910798250119199</v>
      </c>
    </row>
    <row r="575" spans="25:33" x14ac:dyDescent="0.25">
      <c r="Y575">
        <v>578</v>
      </c>
      <c r="Z575">
        <v>0.55501151084899902</v>
      </c>
      <c r="AA575">
        <v>0.15189534425735399</v>
      </c>
      <c r="AB575">
        <v>12.1680850982666</v>
      </c>
      <c r="AC575">
        <v>0.43303552269935602</v>
      </c>
      <c r="AD575">
        <v>865.88539798052102</v>
      </c>
      <c r="AE575">
        <v>264.109355776965</v>
      </c>
      <c r="AF575">
        <v>8.3596665345892198</v>
      </c>
      <c r="AG575">
        <v>0.36295073356083601</v>
      </c>
    </row>
    <row r="576" spans="25:33" x14ac:dyDescent="0.25">
      <c r="Y576">
        <v>579</v>
      </c>
      <c r="Z576">
        <v>0.61677807569503695</v>
      </c>
      <c r="AA576">
        <v>0.16175261139869601</v>
      </c>
      <c r="AB576">
        <v>13.2323608398437</v>
      </c>
      <c r="AC576">
        <v>0.47097596526145902</v>
      </c>
      <c r="AD576">
        <v>787.82495984769002</v>
      </c>
      <c r="AE576">
        <v>245.68845684758799</v>
      </c>
      <c r="AF576">
        <v>8.2046335095392209</v>
      </c>
      <c r="AG576">
        <v>0.36085332099532702</v>
      </c>
    </row>
    <row r="577" spans="25:33" x14ac:dyDescent="0.25">
      <c r="Y577">
        <v>580</v>
      </c>
      <c r="Z577">
        <v>0.908344745635986</v>
      </c>
      <c r="AA577">
        <v>0.21988868713378901</v>
      </c>
      <c r="AB577">
        <v>12.9836053848266</v>
      </c>
      <c r="AC577">
        <v>0.46173214912414501</v>
      </c>
      <c r="AD577">
        <v>713.39394646130495</v>
      </c>
      <c r="AE577">
        <v>223.126251687338</v>
      </c>
      <c r="AF577">
        <v>7.7000543890998703</v>
      </c>
      <c r="AG577">
        <v>0.34061612258555002</v>
      </c>
    </row>
    <row r="578" spans="25:33" x14ac:dyDescent="0.25">
      <c r="Y578">
        <v>581</v>
      </c>
      <c r="Z578">
        <v>0.89965313673019398</v>
      </c>
      <c r="AA578">
        <v>0.21824952960014299</v>
      </c>
      <c r="AB578">
        <v>13.416023254394499</v>
      </c>
      <c r="AC578">
        <v>0.47697946429252602</v>
      </c>
      <c r="AD578">
        <v>773.23103627760304</v>
      </c>
      <c r="AE578">
        <v>240.12041481596299</v>
      </c>
      <c r="AF578">
        <v>8.0310108988927293</v>
      </c>
      <c r="AG578">
        <v>0.352088997211082</v>
      </c>
    </row>
    <row r="579" spans="25:33" x14ac:dyDescent="0.25">
      <c r="Y579">
        <v>582</v>
      </c>
      <c r="Z579">
        <v>0.61846524477005005</v>
      </c>
      <c r="AA579">
        <v>0.16157853603363001</v>
      </c>
      <c r="AB579">
        <v>13.487892150878899</v>
      </c>
      <c r="AC579">
        <v>0.47958895564079201</v>
      </c>
      <c r="AD579">
        <v>913.05863115751299</v>
      </c>
      <c r="AE579">
        <v>278.12861328948901</v>
      </c>
      <c r="AF579">
        <v>7.8130741535109998</v>
      </c>
      <c r="AG579">
        <v>0.34501658938670499</v>
      </c>
    </row>
    <row r="580" spans="25:33" x14ac:dyDescent="0.25">
      <c r="Y580">
        <v>583</v>
      </c>
      <c r="Z580">
        <v>0.55693495273589999</v>
      </c>
      <c r="AA580">
        <v>0.16459536552429199</v>
      </c>
      <c r="AB580">
        <v>12.7766361236572</v>
      </c>
      <c r="AC580">
        <v>0.45440477132797202</v>
      </c>
      <c r="AD580">
        <v>660.778402347358</v>
      </c>
      <c r="AE580">
        <v>207.53129148213401</v>
      </c>
      <c r="AF580">
        <v>8.0987711325042699</v>
      </c>
      <c r="AG580">
        <v>0.353977941420479</v>
      </c>
    </row>
    <row r="581" spans="25:33" x14ac:dyDescent="0.25">
      <c r="Y581">
        <v>584</v>
      </c>
      <c r="Z581">
        <v>0.70373713970184304</v>
      </c>
      <c r="AA581">
        <v>0.180162593722343</v>
      </c>
      <c r="AB581">
        <v>12.8480167388916</v>
      </c>
      <c r="AC581">
        <v>0.45788368582725503</v>
      </c>
      <c r="AD581">
        <v>786.81884546758897</v>
      </c>
      <c r="AE581">
        <v>243.19619916628099</v>
      </c>
      <c r="AF581">
        <v>8.5937214638956405</v>
      </c>
      <c r="AG581">
        <v>0.37258842022732003</v>
      </c>
    </row>
    <row r="582" spans="25:33" x14ac:dyDescent="0.25">
      <c r="Y582">
        <v>585</v>
      </c>
      <c r="Z582">
        <v>0.43539538979530301</v>
      </c>
      <c r="AA582">
        <v>0.152631610631942</v>
      </c>
      <c r="AB582">
        <v>12.6436147689819</v>
      </c>
      <c r="AC582">
        <v>0.44983246922492898</v>
      </c>
      <c r="AD582">
        <v>1005.9071182049501</v>
      </c>
      <c r="AE582">
        <v>303.319652577444</v>
      </c>
      <c r="AF582">
        <v>8.2590808141463299</v>
      </c>
      <c r="AG582">
        <v>0.359578385640277</v>
      </c>
    </row>
    <row r="583" spans="25:33" x14ac:dyDescent="0.25">
      <c r="Y583">
        <v>586</v>
      </c>
      <c r="Z583">
        <v>0.44548362493514998</v>
      </c>
      <c r="AA583">
        <v>0.15186060965061099</v>
      </c>
      <c r="AB583">
        <v>13.2194719314575</v>
      </c>
      <c r="AC583">
        <v>0.47006583213806102</v>
      </c>
      <c r="AD583">
        <v>795.48850906085602</v>
      </c>
      <c r="AE583">
        <v>252.29335651313599</v>
      </c>
      <c r="AF583">
        <v>8.3119089067754697</v>
      </c>
      <c r="AG583">
        <v>0.36322440020014601</v>
      </c>
    </row>
    <row r="584" spans="25:33" x14ac:dyDescent="0.25">
      <c r="Y584">
        <v>587</v>
      </c>
      <c r="Z584">
        <v>0.45506054162979098</v>
      </c>
      <c r="AA584">
        <v>0.14985497295856401</v>
      </c>
      <c r="AB584">
        <v>12.212552070617599</v>
      </c>
      <c r="AC584">
        <v>0.434374690055847</v>
      </c>
      <c r="AD584">
        <v>880.44345135579999</v>
      </c>
      <c r="AE584">
        <v>269.78495729412498</v>
      </c>
      <c r="AF584">
        <v>8.3588274111764491</v>
      </c>
      <c r="AG584">
        <v>0.36147398319596302</v>
      </c>
    </row>
    <row r="585" spans="25:33" x14ac:dyDescent="0.25">
      <c r="Y585">
        <v>588</v>
      </c>
      <c r="Z585">
        <v>0.29365000128745999</v>
      </c>
      <c r="AA585">
        <v>0.166102230548858</v>
      </c>
      <c r="AB585">
        <v>12.634852409362701</v>
      </c>
      <c r="AC585">
        <v>0.44936794042587203</v>
      </c>
      <c r="AD585">
        <v>600.29583156438503</v>
      </c>
      <c r="AE585">
        <v>193.964401358077</v>
      </c>
      <c r="AF585">
        <v>8.5185786255092992</v>
      </c>
      <c r="AG585">
        <v>0.368341559499688</v>
      </c>
    </row>
    <row r="586" spans="25:33" x14ac:dyDescent="0.25">
      <c r="Y586">
        <v>589</v>
      </c>
      <c r="Z586">
        <v>0.499471396207809</v>
      </c>
      <c r="AA586">
        <v>0.14806455373763999</v>
      </c>
      <c r="AB586">
        <v>12.8665151596069</v>
      </c>
      <c r="AC586">
        <v>0.45764398574829102</v>
      </c>
      <c r="AD586">
        <v>788.54006868580598</v>
      </c>
      <c r="AE586">
        <v>253.66212380775701</v>
      </c>
      <c r="AF586">
        <v>8.7437377537050995</v>
      </c>
      <c r="AG586">
        <v>0.37660261863915601</v>
      </c>
    </row>
    <row r="587" spans="25:33" x14ac:dyDescent="0.25">
      <c r="Y587">
        <v>590</v>
      </c>
      <c r="Z587">
        <v>0.62398618459701505</v>
      </c>
      <c r="AA587">
        <v>0.162774622440338</v>
      </c>
      <c r="AB587">
        <v>16.827800750732401</v>
      </c>
      <c r="AC587">
        <v>0.84520000219345004</v>
      </c>
      <c r="AD587">
        <v>1650.97930629813</v>
      </c>
      <c r="AE587">
        <v>479.37782660212798</v>
      </c>
      <c r="AF587">
        <v>8.14997802171216</v>
      </c>
      <c r="AG587">
        <v>0.35916250519625598</v>
      </c>
    </row>
    <row r="588" spans="25:33" x14ac:dyDescent="0.25">
      <c r="Y588">
        <v>591</v>
      </c>
      <c r="Z588">
        <v>0.72356677055358798</v>
      </c>
      <c r="AA588">
        <v>0.18387168645858701</v>
      </c>
      <c r="AB588">
        <v>16.431482315063398</v>
      </c>
      <c r="AC588">
        <v>0.58366310596465998</v>
      </c>
      <c r="AD588">
        <v>1030.5301040224399</v>
      </c>
      <c r="AE588">
        <v>311.37172905373598</v>
      </c>
      <c r="AF588">
        <v>7.7199433047456401</v>
      </c>
      <c r="AG588">
        <v>0.34327148070152802</v>
      </c>
    </row>
    <row r="589" spans="25:33" x14ac:dyDescent="0.25">
      <c r="Y589">
        <v>592</v>
      </c>
      <c r="Z589">
        <v>0.90244704484939497</v>
      </c>
      <c r="AA589">
        <v>0.21894749999046301</v>
      </c>
      <c r="AB589">
        <v>17.9771823883056</v>
      </c>
      <c r="AC589">
        <v>0.63827645778655995</v>
      </c>
      <c r="AD589">
        <v>1346.5065658901899</v>
      </c>
      <c r="AE589">
        <v>397.10733409504599</v>
      </c>
      <c r="AF589">
        <v>8.1616085756344692</v>
      </c>
      <c r="AG589">
        <v>0.35948991929945301</v>
      </c>
    </row>
    <row r="590" spans="25:33" x14ac:dyDescent="0.25">
      <c r="Y590">
        <v>593</v>
      </c>
      <c r="Z590">
        <v>0.72223538160324097</v>
      </c>
      <c r="AA590">
        <v>0.18280853331089</v>
      </c>
      <c r="AB590">
        <v>16.628343582153299</v>
      </c>
      <c r="AC590">
        <v>0.59064084291458097</v>
      </c>
      <c r="AD590">
        <v>1339.2817400148799</v>
      </c>
      <c r="AE590">
        <v>394.06520754798902</v>
      </c>
      <c r="AF590">
        <v>8.32361970365959</v>
      </c>
      <c r="AG590">
        <v>0.36436301057780801</v>
      </c>
    </row>
    <row r="591" spans="25:33" x14ac:dyDescent="0.25">
      <c r="Y591">
        <v>594</v>
      </c>
      <c r="Z591">
        <v>0.56871759891509999</v>
      </c>
      <c r="AA591">
        <v>0.15095010399818401</v>
      </c>
      <c r="AB591">
        <v>12.896527290344199</v>
      </c>
      <c r="AC591">
        <v>0.45856440067291199</v>
      </c>
      <c r="AD591">
        <v>811.427137708244</v>
      </c>
      <c r="AE591">
        <v>249.180585665557</v>
      </c>
      <c r="AF591">
        <v>8.0170329975776706</v>
      </c>
      <c r="AG591">
        <v>0.352193966323681</v>
      </c>
    </row>
    <row r="592" spans="25:33" x14ac:dyDescent="0.25">
      <c r="Y592">
        <v>595</v>
      </c>
      <c r="Z592">
        <v>0.49135646224021901</v>
      </c>
      <c r="AA592">
        <v>0.138087883591651</v>
      </c>
      <c r="AB592">
        <v>13.435131072998001</v>
      </c>
      <c r="AC592">
        <v>0.47762662172317499</v>
      </c>
      <c r="AD592">
        <v>864.49760611911995</v>
      </c>
      <c r="AE592">
        <v>264.53230154266998</v>
      </c>
      <c r="AF592">
        <v>8.4186084401399199</v>
      </c>
      <c r="AG592">
        <v>0.36605321625531001</v>
      </c>
    </row>
    <row r="593" spans="25:33" x14ac:dyDescent="0.25">
      <c r="Y593">
        <v>596</v>
      </c>
      <c r="Z593">
        <v>0.436986833810806</v>
      </c>
      <c r="AA593">
        <v>0.15447258949279699</v>
      </c>
      <c r="AB593">
        <v>13.9150619506835</v>
      </c>
      <c r="AC593">
        <v>0.49472656846046398</v>
      </c>
      <c r="AD593">
        <v>1013.45454068077</v>
      </c>
      <c r="AE593">
        <v>306.75689620172102</v>
      </c>
      <c r="AF593">
        <v>8.1658072109736199</v>
      </c>
      <c r="AG593">
        <v>0.35797512233272599</v>
      </c>
    </row>
    <row r="594" spans="25:33" x14ac:dyDescent="0.25">
      <c r="Y594">
        <v>597</v>
      </c>
      <c r="Z594">
        <v>0.38352870941162098</v>
      </c>
      <c r="AA594">
        <v>0.148995220661163</v>
      </c>
      <c r="AB594">
        <v>13.1404218673706</v>
      </c>
      <c r="AC594">
        <v>0.46750360727310097</v>
      </c>
      <c r="AD594">
        <v>824.00836203356005</v>
      </c>
      <c r="AE594">
        <v>253.20838272608901</v>
      </c>
      <c r="AF594">
        <v>8.3505450158865209</v>
      </c>
      <c r="AG594">
        <v>0.36304286036451</v>
      </c>
    </row>
    <row r="595" spans="25:33" x14ac:dyDescent="0.25">
      <c r="Y595">
        <v>598</v>
      </c>
      <c r="Z595">
        <v>0.383901447057724</v>
      </c>
      <c r="AA595">
        <v>0.167135864496231</v>
      </c>
      <c r="AB595">
        <v>13.147008895874</v>
      </c>
      <c r="AC595">
        <v>0.46761706471443099</v>
      </c>
      <c r="AD595">
        <v>947.60178226441803</v>
      </c>
      <c r="AE595">
        <v>286.63945227806499</v>
      </c>
      <c r="AF595">
        <v>8.2969856980157992</v>
      </c>
      <c r="AG595">
        <v>0.36292475277867903</v>
      </c>
    </row>
    <row r="596" spans="25:33" x14ac:dyDescent="0.25">
      <c r="Y596">
        <v>599</v>
      </c>
      <c r="Z596">
        <v>0.37608736753463701</v>
      </c>
      <c r="AA596">
        <v>0.16641402244567799</v>
      </c>
      <c r="AB596">
        <v>13.0401697158813</v>
      </c>
      <c r="AC596">
        <v>0.463711887598037</v>
      </c>
      <c r="AD596">
        <v>997.96403610674702</v>
      </c>
      <c r="AE596">
        <v>300.76586190514701</v>
      </c>
      <c r="AF596">
        <v>8.1608122615524294</v>
      </c>
      <c r="AG596">
        <v>0.35682604165978499</v>
      </c>
    </row>
    <row r="597" spans="25:33" x14ac:dyDescent="0.25">
      <c r="Y597">
        <v>600</v>
      </c>
      <c r="Z597">
        <v>0.39547237753868097</v>
      </c>
      <c r="AA597">
        <v>0.16045774519443501</v>
      </c>
      <c r="AB597">
        <v>14.1270790100097</v>
      </c>
      <c r="AC597">
        <v>0.50226616859436002</v>
      </c>
      <c r="AD597">
        <v>966.38160506839995</v>
      </c>
      <c r="AE597">
        <v>292.53683163422801</v>
      </c>
      <c r="AF597">
        <v>8.0336648606324808</v>
      </c>
      <c r="AG597">
        <v>0.35148507794535999</v>
      </c>
    </row>
    <row r="598" spans="25:33" x14ac:dyDescent="0.25">
      <c r="Y598">
        <v>601</v>
      </c>
      <c r="Z598">
        <v>0.36453887820243802</v>
      </c>
      <c r="AA598">
        <v>0.16607360541820501</v>
      </c>
      <c r="AB598">
        <v>13.28364944458</v>
      </c>
      <c r="AC598">
        <v>0.47230911254882801</v>
      </c>
      <c r="AD598">
        <v>849.33425715890905</v>
      </c>
      <c r="AE598">
        <v>258.91536036069999</v>
      </c>
      <c r="AF598">
        <v>8.5674820628330401</v>
      </c>
      <c r="AG598">
        <v>0.37216114455270399</v>
      </c>
    </row>
    <row r="599" spans="25:33" x14ac:dyDescent="0.25">
      <c r="Y599">
        <v>602</v>
      </c>
      <c r="Z599">
        <v>0.44412440061569203</v>
      </c>
      <c r="AA599">
        <v>0.14561980962753199</v>
      </c>
      <c r="AB599">
        <v>12.093294143676699</v>
      </c>
      <c r="AC599">
        <v>0.43045026063919001</v>
      </c>
      <c r="AD599">
        <v>756.45086837849101</v>
      </c>
      <c r="AE599">
        <v>233.54372444838501</v>
      </c>
      <c r="AF599">
        <v>8.8281904582119708</v>
      </c>
      <c r="AG599">
        <v>0.37968879054954102</v>
      </c>
    </row>
    <row r="600" spans="25:33" x14ac:dyDescent="0.25">
      <c r="Y600">
        <v>603</v>
      </c>
      <c r="Z600">
        <v>0.659884393215179</v>
      </c>
      <c r="AA600">
        <v>0.171497747302055</v>
      </c>
      <c r="AB600">
        <v>13.048010826110801</v>
      </c>
      <c r="AC600">
        <v>0.46393582224845797</v>
      </c>
      <c r="AD600">
        <v>762.26499261152298</v>
      </c>
      <c r="AE600">
        <v>235.449348321625</v>
      </c>
      <c r="AF600">
        <v>8.6684754227459102</v>
      </c>
      <c r="AG600">
        <v>0.37607615901751601</v>
      </c>
    </row>
    <row r="601" spans="25:33" x14ac:dyDescent="0.25">
      <c r="Y601">
        <v>604</v>
      </c>
      <c r="Z601">
        <v>0.76815021038055398</v>
      </c>
      <c r="AA601">
        <v>0.19253316521644501</v>
      </c>
      <c r="AB601">
        <v>13.4441003799438</v>
      </c>
      <c r="AC601">
        <v>0.67589998245239202</v>
      </c>
      <c r="AD601">
        <v>714.75625296545195</v>
      </c>
      <c r="AE601">
        <v>223.83108398348</v>
      </c>
      <c r="AF601">
        <v>8.6695299353376907</v>
      </c>
      <c r="AG601">
        <v>0.60136920162728102</v>
      </c>
    </row>
    <row r="602" spans="25:33" x14ac:dyDescent="0.25">
      <c r="Y602">
        <v>605</v>
      </c>
      <c r="Z602">
        <v>1.2742221355438199</v>
      </c>
      <c r="AA602">
        <v>0.28133803606033297</v>
      </c>
      <c r="AB602">
        <v>14.3442220687866</v>
      </c>
      <c r="AC602">
        <v>0.50989723205566395</v>
      </c>
      <c r="AD602">
        <v>940.55234650955902</v>
      </c>
      <c r="AE602">
        <v>285.183666605859</v>
      </c>
      <c r="AF602">
        <v>7.6860972941279799</v>
      </c>
      <c r="AG602">
        <v>0.34172654734476599</v>
      </c>
    </row>
    <row r="603" spans="25:33" x14ac:dyDescent="0.25">
      <c r="Y603">
        <v>606</v>
      </c>
      <c r="Z603">
        <v>1.0350263118743801</v>
      </c>
      <c r="AA603">
        <v>0.242858216166496</v>
      </c>
      <c r="AB603">
        <v>13.392417907714799</v>
      </c>
      <c r="AC603">
        <v>0.67497146129608099</v>
      </c>
      <c r="AD603">
        <v>837.92472708221305</v>
      </c>
      <c r="AE603">
        <v>256.40603940016899</v>
      </c>
      <c r="AF603">
        <v>7.9177622343684897</v>
      </c>
      <c r="AG603">
        <v>0.34946081031437898</v>
      </c>
    </row>
    <row r="604" spans="25:33" x14ac:dyDescent="0.25">
      <c r="Y604">
        <v>607</v>
      </c>
      <c r="Z604">
        <v>1.67462718486785</v>
      </c>
      <c r="AA604">
        <v>0.33631706237792902</v>
      </c>
      <c r="AB604">
        <v>13.7995386123657</v>
      </c>
      <c r="AC604">
        <v>0.49071088433265603</v>
      </c>
      <c r="AD604">
        <v>821.71313831368798</v>
      </c>
      <c r="AE604">
        <v>252.476690876394</v>
      </c>
      <c r="AF604">
        <v>7.6465362053081396</v>
      </c>
      <c r="AG604">
        <v>0.34031208798713802</v>
      </c>
    </row>
    <row r="605" spans="25:33" x14ac:dyDescent="0.25">
      <c r="Y605">
        <v>608</v>
      </c>
      <c r="Z605">
        <v>1.3950912952423</v>
      </c>
      <c r="AA605">
        <v>0.29992797970771701</v>
      </c>
      <c r="AB605">
        <v>14.5716695785522</v>
      </c>
      <c r="AC605">
        <v>0.51829636096954301</v>
      </c>
      <c r="AD605">
        <v>846.93841736109596</v>
      </c>
      <c r="AE605">
        <v>259.397089815176</v>
      </c>
      <c r="AF605">
        <v>7.8063057686886896</v>
      </c>
      <c r="AG605">
        <v>0.345453449798311</v>
      </c>
    </row>
    <row r="606" spans="25:33" x14ac:dyDescent="0.25">
      <c r="Y606">
        <v>609</v>
      </c>
      <c r="Z606">
        <v>0.66246044635772705</v>
      </c>
      <c r="AA606">
        <v>0.17101518809795299</v>
      </c>
      <c r="AB606">
        <v>15.5222368240356</v>
      </c>
      <c r="AC606">
        <v>0.55172020196914595</v>
      </c>
      <c r="AD606">
        <v>1132.00894021765</v>
      </c>
      <c r="AE606">
        <v>340.07435410717397</v>
      </c>
      <c r="AF606">
        <v>8.7270169704407792</v>
      </c>
      <c r="AG606">
        <v>0.37796168661232099</v>
      </c>
    </row>
    <row r="607" spans="25:33" x14ac:dyDescent="0.25">
      <c r="Y607">
        <v>610</v>
      </c>
      <c r="Z607">
        <v>0.51325678825378396</v>
      </c>
      <c r="AA607">
        <v>0.13828936219215299</v>
      </c>
      <c r="AB607">
        <v>13.659888267516999</v>
      </c>
      <c r="AC607">
        <v>0.48555934429168701</v>
      </c>
      <c r="AD607">
        <v>851.60076141572597</v>
      </c>
      <c r="AE607">
        <v>260.091365854949</v>
      </c>
      <c r="AF607">
        <v>8.9206977577954696</v>
      </c>
      <c r="AG607">
        <v>0.38341100558631103</v>
      </c>
    </row>
    <row r="608" spans="25:33" x14ac:dyDescent="0.25">
      <c r="Y608">
        <v>611</v>
      </c>
      <c r="Z608">
        <v>0.75537371635437001</v>
      </c>
      <c r="AA608">
        <v>0.18982392549514701</v>
      </c>
      <c r="AB608">
        <v>15.6480903625488</v>
      </c>
      <c r="AC608">
        <v>0.55592030286788896</v>
      </c>
      <c r="AD608">
        <v>1224.36973788207</v>
      </c>
      <c r="AE608">
        <v>363.64131221063298</v>
      </c>
      <c r="AF608">
        <v>7.9497234605051501</v>
      </c>
      <c r="AG608">
        <v>0.35031078228370499</v>
      </c>
    </row>
    <row r="609" spans="25:33" x14ac:dyDescent="0.25">
      <c r="Y609">
        <v>612</v>
      </c>
      <c r="Z609">
        <v>0.63159203529357899</v>
      </c>
      <c r="AA609">
        <v>0.16450896859169001</v>
      </c>
      <c r="AB609">
        <v>14.8561668395996</v>
      </c>
      <c r="AC609">
        <v>0.52802234888076705</v>
      </c>
      <c r="AD609">
        <v>861.29838992375096</v>
      </c>
      <c r="AE609">
        <v>263.11635752761498</v>
      </c>
      <c r="AF609">
        <v>7.4269348588889699</v>
      </c>
      <c r="AG609">
        <v>0.33174438730412698</v>
      </c>
    </row>
    <row r="610" spans="25:33" x14ac:dyDescent="0.25">
      <c r="Y610">
        <v>613</v>
      </c>
      <c r="Z610">
        <v>0.55803823471069303</v>
      </c>
      <c r="AA610">
        <v>0.151203542947769</v>
      </c>
      <c r="AB610">
        <v>13.416842460632299</v>
      </c>
      <c r="AC610">
        <v>0.47734004259109403</v>
      </c>
      <c r="AD610">
        <v>1002.66250484324</v>
      </c>
      <c r="AE610">
        <v>302.28562949751699</v>
      </c>
      <c r="AF610">
        <v>7.5377732060644798</v>
      </c>
      <c r="AG610">
        <v>0.33556081917619801</v>
      </c>
    </row>
    <row r="611" spans="25:33" x14ac:dyDescent="0.25">
      <c r="Y611">
        <v>614</v>
      </c>
      <c r="Z611">
        <v>0.60875105857849099</v>
      </c>
      <c r="AA611">
        <v>0.159344866871833</v>
      </c>
      <c r="AB611">
        <v>12.768968582153301</v>
      </c>
      <c r="AC611">
        <v>0.45462787151336598</v>
      </c>
      <c r="AD611">
        <v>812.427478009835</v>
      </c>
      <c r="AE611">
        <v>249.43374033650801</v>
      </c>
      <c r="AF611">
        <v>6.9911867995327004</v>
      </c>
      <c r="AG611">
        <v>0.31631917803343301</v>
      </c>
    </row>
    <row r="612" spans="25:33" x14ac:dyDescent="0.25">
      <c r="Y612">
        <v>615</v>
      </c>
      <c r="Z612">
        <v>0.577925205230712</v>
      </c>
      <c r="AA612">
        <v>0.152859836816787</v>
      </c>
      <c r="AB612">
        <v>13.5224084854125</v>
      </c>
      <c r="AC612">
        <v>0.681832075119018</v>
      </c>
      <c r="AD612">
        <v>946.80483608416898</v>
      </c>
      <c r="AE612">
        <v>286.46825587707002</v>
      </c>
      <c r="AF612">
        <v>8.3345842889798902</v>
      </c>
      <c r="AG612">
        <v>0.363479789977668</v>
      </c>
    </row>
    <row r="613" spans="25:33" x14ac:dyDescent="0.25">
      <c r="Y613">
        <v>616</v>
      </c>
      <c r="Z613">
        <v>0.52325516939163197</v>
      </c>
      <c r="AA613">
        <v>0.169312179088592</v>
      </c>
      <c r="AB613">
        <v>15.292496681213301</v>
      </c>
      <c r="AC613">
        <v>0.54476457834243697</v>
      </c>
      <c r="AD613">
        <v>963.55445061375406</v>
      </c>
      <c r="AE613">
        <v>292.20602386412702</v>
      </c>
      <c r="AF613">
        <v>7.0813636460965599</v>
      </c>
      <c r="AG613">
        <v>0.32232361045910302</v>
      </c>
    </row>
    <row r="614" spans="25:33" x14ac:dyDescent="0.25">
      <c r="Y614">
        <v>617</v>
      </c>
      <c r="Z614">
        <v>1.3789757490157999</v>
      </c>
      <c r="AA614">
        <v>0.29842939972877502</v>
      </c>
      <c r="AB614">
        <v>13.7475996017456</v>
      </c>
      <c r="AC614">
        <v>0.69139999151229803</v>
      </c>
      <c r="AD614">
        <v>1005.30930126357</v>
      </c>
      <c r="AE614">
        <v>304.40501098502699</v>
      </c>
      <c r="AF614">
        <v>6.97905346420914</v>
      </c>
      <c r="AG614">
        <v>0.31744244979608199</v>
      </c>
    </row>
    <row r="615" spans="25:33" x14ac:dyDescent="0.25">
      <c r="Y615">
        <v>618</v>
      </c>
      <c r="Z615">
        <v>0.887201368808746</v>
      </c>
      <c r="AA615">
        <v>0.21620434522628701</v>
      </c>
      <c r="AB615">
        <v>14.813419342041</v>
      </c>
      <c r="AC615">
        <v>0.52691888809204102</v>
      </c>
      <c r="AD615">
        <v>915.25239541203098</v>
      </c>
      <c r="AE615">
        <v>280.67155004396</v>
      </c>
      <c r="AF615">
        <v>6.9403770204536999</v>
      </c>
      <c r="AG615">
        <v>0.31491892060079202</v>
      </c>
    </row>
    <row r="616" spans="25:33" x14ac:dyDescent="0.25">
      <c r="Y616">
        <v>619</v>
      </c>
      <c r="Z616">
        <v>1.42208623886108</v>
      </c>
      <c r="AA616">
        <v>0.30462065339088401</v>
      </c>
      <c r="AB616">
        <v>15.6725769042968</v>
      </c>
      <c r="AC616">
        <v>0.556812763214111</v>
      </c>
      <c r="AD616">
        <v>949.94375477855397</v>
      </c>
      <c r="AE616">
        <v>288.28290245303202</v>
      </c>
      <c r="AF616">
        <v>7.7188066825082498</v>
      </c>
      <c r="AG616">
        <v>0.34357407980957799</v>
      </c>
    </row>
    <row r="617" spans="25:33" x14ac:dyDescent="0.25">
      <c r="Y617">
        <v>620</v>
      </c>
      <c r="Z617">
        <v>3.4376559257507302</v>
      </c>
      <c r="AA617">
        <v>0.393128722906112</v>
      </c>
      <c r="AB617">
        <v>20.82320022583</v>
      </c>
      <c r="AC617">
        <v>1.04519999027252</v>
      </c>
      <c r="AD617">
        <v>2145.0710289980402</v>
      </c>
      <c r="AE617">
        <v>862.84882983102898</v>
      </c>
      <c r="AF617">
        <v>7.91557170001174</v>
      </c>
      <c r="AG617">
        <v>0.35255761633439098</v>
      </c>
    </row>
    <row r="618" spans="25:33" x14ac:dyDescent="0.25">
      <c r="Y618">
        <v>621</v>
      </c>
      <c r="Z618">
        <v>1.3293384313583301</v>
      </c>
      <c r="AA618">
        <v>0.41365700960159302</v>
      </c>
      <c r="AB618">
        <v>13.197699546813899</v>
      </c>
      <c r="AC618">
        <v>0.66420000791549605</v>
      </c>
      <c r="AD618">
        <v>959.41670068307405</v>
      </c>
      <c r="AE618">
        <v>291.914455430808</v>
      </c>
      <c r="AF618">
        <v>6.3696796317453099</v>
      </c>
      <c r="AG618">
        <v>0.295473076774457</v>
      </c>
    </row>
    <row r="619" spans="25:33" x14ac:dyDescent="0.25">
      <c r="Y619">
        <v>622</v>
      </c>
      <c r="Z619">
        <v>0.35664960741996699</v>
      </c>
      <c r="AA619">
        <v>0.16383388638496399</v>
      </c>
      <c r="AB619">
        <v>9.1121797561645508</v>
      </c>
      <c r="AC619">
        <v>0.32515713572502097</v>
      </c>
      <c r="AD619">
        <v>668.36192705599399</v>
      </c>
      <c r="AE619">
        <v>210.73128102249001</v>
      </c>
      <c r="AF619">
        <v>6.9454556075397997</v>
      </c>
      <c r="AG619">
        <v>0.313038289622253</v>
      </c>
    </row>
    <row r="620" spans="25:33" x14ac:dyDescent="0.25">
      <c r="Y620">
        <v>623</v>
      </c>
      <c r="Z620">
        <v>0.33810061216354298</v>
      </c>
      <c r="AA620">
        <v>0.16944436728954301</v>
      </c>
      <c r="AB620">
        <v>10.461368560791</v>
      </c>
      <c r="AC620">
        <v>0.37288221716880798</v>
      </c>
      <c r="AD620">
        <v>754.00180960642103</v>
      </c>
      <c r="AE620">
        <v>237.64033152026499</v>
      </c>
      <c r="AF620">
        <v>7.0275747560552899</v>
      </c>
      <c r="AG620">
        <v>0.316380996374442</v>
      </c>
    </row>
    <row r="621" spans="25:33" x14ac:dyDescent="0.25">
      <c r="Y621">
        <v>624</v>
      </c>
      <c r="Z621">
        <v>0.30520269274711598</v>
      </c>
      <c r="AA621">
        <v>0.16417123377323101</v>
      </c>
      <c r="AB621">
        <v>9.8624000549316406</v>
      </c>
      <c r="AC621">
        <v>0.49739998579025202</v>
      </c>
      <c r="AD621">
        <v>806.92211714722498</v>
      </c>
      <c r="AE621">
        <v>248.481588750848</v>
      </c>
      <c r="AF621">
        <v>6.2720713673461503</v>
      </c>
      <c r="AG621">
        <v>0.28855841597038101</v>
      </c>
    </row>
    <row r="622" spans="25:33" x14ac:dyDescent="0.25">
      <c r="Y622">
        <v>625</v>
      </c>
      <c r="Z622">
        <v>0.37039014697074801</v>
      </c>
      <c r="AA622">
        <v>0.165423393249511</v>
      </c>
      <c r="AB622">
        <v>9.2643213272094709</v>
      </c>
      <c r="AC622">
        <v>0.33063656091690002</v>
      </c>
      <c r="AD622">
        <v>514.66334822391798</v>
      </c>
      <c r="AE622">
        <v>173.11329922513701</v>
      </c>
      <c r="AF622">
        <v>6.15159219172733</v>
      </c>
      <c r="AG622">
        <v>0.28483286467079399</v>
      </c>
    </row>
    <row r="623" spans="25:33" x14ac:dyDescent="0.25">
      <c r="Y623">
        <v>626</v>
      </c>
      <c r="Z623">
        <v>0.36799865961074801</v>
      </c>
      <c r="AA623">
        <v>0.166648119688034</v>
      </c>
      <c r="AB623">
        <v>10.2169847488403</v>
      </c>
      <c r="AC623">
        <v>0.36510384082794101</v>
      </c>
      <c r="AD623">
        <v>859.63642513550099</v>
      </c>
      <c r="AE623">
        <v>263.398401906922</v>
      </c>
      <c r="AF623">
        <v>7.1748059699843196</v>
      </c>
      <c r="AG623">
        <v>0.322395091683992</v>
      </c>
    </row>
    <row r="624" spans="25:33" x14ac:dyDescent="0.25">
      <c r="Y624">
        <v>627</v>
      </c>
      <c r="Z624">
        <v>0.28489249944686801</v>
      </c>
      <c r="AA624">
        <v>0.154912874102592</v>
      </c>
      <c r="AB624">
        <v>10.882611274719199</v>
      </c>
      <c r="AC624">
        <v>0.38763740658759999</v>
      </c>
      <c r="AD624">
        <v>610.37507744075697</v>
      </c>
      <c r="AE624">
        <v>194.25375816416101</v>
      </c>
      <c r="AF624">
        <v>6.8981289353068496</v>
      </c>
      <c r="AG624">
        <v>0.31166376951904101</v>
      </c>
    </row>
    <row r="625" spans="25:33" x14ac:dyDescent="0.25">
      <c r="Y625">
        <v>628</v>
      </c>
      <c r="Z625">
        <v>0.384381294250488</v>
      </c>
      <c r="AA625">
        <v>0.161696791648864</v>
      </c>
      <c r="AB625">
        <v>9.7496871948242099</v>
      </c>
      <c r="AC625">
        <v>0.34787914156913702</v>
      </c>
      <c r="AD625">
        <v>647.56577616341895</v>
      </c>
      <c r="AE625">
        <v>204.15596028745699</v>
      </c>
      <c r="AF625">
        <v>6.3912442417548299</v>
      </c>
      <c r="AG625">
        <v>0.29383674267676102</v>
      </c>
    </row>
    <row r="626" spans="25:33" x14ac:dyDescent="0.25">
      <c r="Y626">
        <v>629</v>
      </c>
      <c r="Z626">
        <v>0.459682017564773</v>
      </c>
      <c r="AA626">
        <v>0.146585002541542</v>
      </c>
      <c r="AB626">
        <v>10.1093130111694</v>
      </c>
      <c r="AC626">
        <v>0.36085417866706798</v>
      </c>
      <c r="AD626">
        <v>527.33065336260597</v>
      </c>
      <c r="AE626">
        <v>172.020036463087</v>
      </c>
      <c r="AF626">
        <v>6.2104020177914698</v>
      </c>
      <c r="AG626">
        <v>0.28861974735606699</v>
      </c>
    </row>
    <row r="627" spans="25:33" x14ac:dyDescent="0.25">
      <c r="Y627">
        <v>630</v>
      </c>
      <c r="Z627">
        <v>0.40044566988945002</v>
      </c>
      <c r="AA627">
        <v>0.15922307968139601</v>
      </c>
      <c r="AB627">
        <v>10.5143785476684</v>
      </c>
      <c r="AC627">
        <v>0.37479948997497498</v>
      </c>
      <c r="AD627">
        <v>914.04496985805497</v>
      </c>
      <c r="AE627">
        <v>278.06040939096403</v>
      </c>
      <c r="AF627">
        <v>6.8583310857009296</v>
      </c>
      <c r="AG627">
        <v>0.30929892707225198</v>
      </c>
    </row>
    <row r="628" spans="25:33" x14ac:dyDescent="0.25">
      <c r="Y628">
        <v>631</v>
      </c>
      <c r="Z628">
        <v>0.56663578748703003</v>
      </c>
      <c r="AA628">
        <v>0.150779798626899</v>
      </c>
      <c r="AB628">
        <v>10.6689081192016</v>
      </c>
      <c r="AC628">
        <v>0.37998890876769997</v>
      </c>
      <c r="AD628">
        <v>775.95186184817305</v>
      </c>
      <c r="AE628">
        <v>239.98955692363</v>
      </c>
      <c r="AF628">
        <v>7.5713000297546298</v>
      </c>
      <c r="AG628">
        <v>0.33470457105900198</v>
      </c>
    </row>
    <row r="629" spans="25:33" x14ac:dyDescent="0.25">
      <c r="Y629">
        <v>632</v>
      </c>
      <c r="Z629">
        <v>0.40833649039268399</v>
      </c>
      <c r="AA629">
        <v>0.16317695379257199</v>
      </c>
      <c r="AB629">
        <v>9.7852220535278303</v>
      </c>
      <c r="AC629">
        <v>0.34885370731353699</v>
      </c>
      <c r="AD629">
        <v>585.09091169615601</v>
      </c>
      <c r="AE629">
        <v>187.157824134045</v>
      </c>
      <c r="AF629">
        <v>8.2475258233731097</v>
      </c>
      <c r="AG629">
        <v>0.35817323345421698</v>
      </c>
    </row>
    <row r="630" spans="25:33" x14ac:dyDescent="0.25">
      <c r="Y630">
        <v>633</v>
      </c>
      <c r="Z630">
        <v>0.44192397594451899</v>
      </c>
      <c r="AA630">
        <v>0.15320970118045801</v>
      </c>
      <c r="AB630">
        <v>9.8965091705322195</v>
      </c>
      <c r="AC630">
        <v>0.35286340117454501</v>
      </c>
      <c r="AD630">
        <v>611.32023721197697</v>
      </c>
      <c r="AE630">
        <v>193.727828361349</v>
      </c>
      <c r="AF630">
        <v>7.3022605227385204</v>
      </c>
      <c r="AG630">
        <v>0.32587792621622702</v>
      </c>
    </row>
    <row r="631" spans="25:33" x14ac:dyDescent="0.25">
      <c r="Y631">
        <v>634</v>
      </c>
      <c r="Z631">
        <v>0.358448386192321</v>
      </c>
      <c r="AA631">
        <v>0.168747678399086</v>
      </c>
      <c r="AB631">
        <v>11.5631389617919</v>
      </c>
      <c r="AC631">
        <v>0.411718308925628</v>
      </c>
      <c r="AD631">
        <v>699.90218291318899</v>
      </c>
      <c r="AE631">
        <v>219.43682013248599</v>
      </c>
      <c r="AF631">
        <v>7.1222534814425096</v>
      </c>
      <c r="AG631">
        <v>0.320621997323778</v>
      </c>
    </row>
    <row r="632" spans="25:33" x14ac:dyDescent="0.25">
      <c r="Y632">
        <v>635</v>
      </c>
      <c r="Z632">
        <v>0.416127920150756</v>
      </c>
      <c r="AA632">
        <v>0.15813115239143299</v>
      </c>
      <c r="AB632">
        <v>10.8923120498657</v>
      </c>
      <c r="AC632">
        <v>0.38801190257072399</v>
      </c>
      <c r="AD632">
        <v>808.56897638344105</v>
      </c>
      <c r="AE632">
        <v>248.561702962949</v>
      </c>
      <c r="AF632">
        <v>8.0891348122086697</v>
      </c>
      <c r="AG632">
        <v>0.35201017373524002</v>
      </c>
    </row>
    <row r="633" spans="25:33" x14ac:dyDescent="0.25">
      <c r="Y633">
        <v>636</v>
      </c>
      <c r="Z633">
        <v>0.39133331179618802</v>
      </c>
      <c r="AA633">
        <v>0.158338487148284</v>
      </c>
      <c r="AB633">
        <v>11.048230171203601</v>
      </c>
      <c r="AC633">
        <v>0.39349156618118197</v>
      </c>
      <c r="AD633">
        <v>524.92723547470496</v>
      </c>
      <c r="AE633">
        <v>171.21661485725099</v>
      </c>
      <c r="AF633">
        <v>7.5479545887740001</v>
      </c>
      <c r="AG633">
        <v>0.33470821519969302</v>
      </c>
    </row>
    <row r="634" spans="25:33" x14ac:dyDescent="0.25">
      <c r="Y634">
        <v>637</v>
      </c>
      <c r="Z634">
        <v>0.36339321732521002</v>
      </c>
      <c r="AA634">
        <v>0.16544111073017101</v>
      </c>
      <c r="AB634">
        <v>14.5247249603271</v>
      </c>
      <c r="AC634">
        <v>0.51692116260528498</v>
      </c>
      <c r="AD634">
        <v>1318.17108640331</v>
      </c>
      <c r="AE634">
        <v>389.7668031311</v>
      </c>
      <c r="AF634">
        <v>6.91999451743491</v>
      </c>
      <c r="AG634">
        <v>0.31505080608142</v>
      </c>
    </row>
    <row r="635" spans="25:33" x14ac:dyDescent="0.25">
      <c r="Y635">
        <v>638</v>
      </c>
      <c r="Z635">
        <v>0.31810572743415799</v>
      </c>
      <c r="AA635">
        <v>0.16436515748500799</v>
      </c>
      <c r="AB635">
        <v>12.170392990112299</v>
      </c>
      <c r="AC635">
        <v>0.43335145711898798</v>
      </c>
      <c r="AD635">
        <v>947.62952346246095</v>
      </c>
      <c r="AE635">
        <v>291.11911961255299</v>
      </c>
      <c r="AF635">
        <v>7.5382480952844597</v>
      </c>
      <c r="AG635">
        <v>0.334752853984911</v>
      </c>
    </row>
    <row r="636" spans="25:33" x14ac:dyDescent="0.25">
      <c r="Y636">
        <v>639</v>
      </c>
      <c r="Z636">
        <v>0.31164491176605202</v>
      </c>
      <c r="AA636">
        <v>0.168243303894996</v>
      </c>
      <c r="AB636">
        <v>10.698849678039499</v>
      </c>
      <c r="AC636">
        <v>0.38121157884597701</v>
      </c>
      <c r="AD636">
        <v>455.99441809752</v>
      </c>
      <c r="AE636">
        <v>153.342928880936</v>
      </c>
      <c r="AF636">
        <v>7.3409405503283702</v>
      </c>
      <c r="AG636">
        <v>0.32672904385176099</v>
      </c>
    </row>
    <row r="637" spans="25:33" x14ac:dyDescent="0.25">
      <c r="Y637">
        <v>640</v>
      </c>
      <c r="Z637">
        <v>0.62638282775878895</v>
      </c>
      <c r="AA637">
        <v>0.16372431814670499</v>
      </c>
      <c r="AB637">
        <v>9.9553003311157209</v>
      </c>
      <c r="AC637">
        <v>0.50199997425079301</v>
      </c>
      <c r="AD637">
        <v>692.29047234346899</v>
      </c>
      <c r="AE637">
        <v>218.055956672517</v>
      </c>
      <c r="AF637">
        <v>6.8621437366708902</v>
      </c>
      <c r="AG637">
        <v>0.30834592294775798</v>
      </c>
    </row>
    <row r="638" spans="25:33" x14ac:dyDescent="0.25">
      <c r="Y638">
        <v>641</v>
      </c>
      <c r="Z638">
        <v>0.79762154817581099</v>
      </c>
      <c r="AA638">
        <v>0.19880455732345501</v>
      </c>
      <c r="AB638">
        <v>10.2304582595825</v>
      </c>
      <c r="AC638">
        <v>0.51732105016708296</v>
      </c>
      <c r="AD638">
        <v>649.91586878570604</v>
      </c>
      <c r="AE638">
        <v>205.119883716001</v>
      </c>
      <c r="AF638">
        <v>7.6063187385455802</v>
      </c>
      <c r="AG638">
        <v>0.33706630433031898</v>
      </c>
    </row>
    <row r="639" spans="25:33" x14ac:dyDescent="0.25">
      <c r="Y639">
        <v>642</v>
      </c>
      <c r="Z639">
        <v>0.48055037856101901</v>
      </c>
      <c r="AA639">
        <v>0.14753420650959001</v>
      </c>
      <c r="AB639">
        <v>11.2760772705078</v>
      </c>
      <c r="AC639">
        <v>0.40164992213249201</v>
      </c>
      <c r="AD639">
        <v>751.11534699655897</v>
      </c>
      <c r="AE639">
        <v>233.473206776327</v>
      </c>
      <c r="AF639">
        <v>6.8939451878286304</v>
      </c>
      <c r="AG639">
        <v>0.31088255020484901</v>
      </c>
    </row>
    <row r="640" spans="25:33" x14ac:dyDescent="0.25">
      <c r="Y640">
        <v>643</v>
      </c>
      <c r="Z640">
        <v>2.0535752773284899</v>
      </c>
      <c r="AA640">
        <v>0.37423443794250399</v>
      </c>
      <c r="AB640">
        <v>15.5860996246337</v>
      </c>
      <c r="AC640">
        <v>0.78320002555847101</v>
      </c>
      <c r="AD640">
        <v>1130.5671323747199</v>
      </c>
      <c r="AE640">
        <v>337.75267245325102</v>
      </c>
      <c r="AF640">
        <v>7.3935230431264296</v>
      </c>
      <c r="AG640">
        <v>0.33217659303744601</v>
      </c>
    </row>
    <row r="641" spans="25:33" x14ac:dyDescent="0.25">
      <c r="Y641">
        <v>644</v>
      </c>
      <c r="Z641">
        <v>2.29034423828125</v>
      </c>
      <c r="AA641">
        <v>0.38896381855010898</v>
      </c>
      <c r="AB641">
        <v>17.539787292480401</v>
      </c>
      <c r="AC641">
        <v>0.62289041280746404</v>
      </c>
      <c r="AD641">
        <v>1309.9684999062399</v>
      </c>
      <c r="AE641">
        <v>387.84540419268899</v>
      </c>
      <c r="AF641">
        <v>7.68129233489997</v>
      </c>
      <c r="AG641">
        <v>0.34164358117738303</v>
      </c>
    </row>
    <row r="642" spans="25:33" x14ac:dyDescent="0.25">
      <c r="Y642">
        <v>645</v>
      </c>
      <c r="Z642">
        <v>0.481219142675399</v>
      </c>
      <c r="AA642">
        <v>0.15851506590843201</v>
      </c>
      <c r="AB642">
        <v>13.603573799133301</v>
      </c>
      <c r="AC642">
        <v>0.48394060134887601</v>
      </c>
      <c r="AD642">
        <v>824.26350637188602</v>
      </c>
      <c r="AE642">
        <v>252.497578775253</v>
      </c>
      <c r="AF642">
        <v>7.6621774405158201</v>
      </c>
      <c r="AG642">
        <v>0.339884197270856</v>
      </c>
    </row>
    <row r="643" spans="25:33" x14ac:dyDescent="0.25">
      <c r="Y643">
        <v>646</v>
      </c>
      <c r="Z643">
        <v>0.68557733297348</v>
      </c>
      <c r="AA643">
        <v>0.17564156651496801</v>
      </c>
      <c r="AB643">
        <v>12.3961267471313</v>
      </c>
      <c r="AC643">
        <v>0.44100695848464899</v>
      </c>
      <c r="AD643">
        <v>729.14431860154502</v>
      </c>
      <c r="AE643">
        <v>226.31010240120699</v>
      </c>
      <c r="AF643">
        <v>7.9979413510711899</v>
      </c>
      <c r="AG643">
        <v>0.35036838371298101</v>
      </c>
    </row>
    <row r="644" spans="25:33" x14ac:dyDescent="0.25">
      <c r="Y644">
        <v>647</v>
      </c>
      <c r="Z644">
        <v>1.0979739427566499</v>
      </c>
      <c r="AA644">
        <v>0.35906660556793202</v>
      </c>
      <c r="AB644">
        <v>17.4715557098388</v>
      </c>
      <c r="AC644">
        <v>0.62060439586639404</v>
      </c>
      <c r="AD644">
        <v>1243.7028928160601</v>
      </c>
      <c r="AE644">
        <v>369.62106022558299</v>
      </c>
      <c r="AF644">
        <v>7.3276848523363398</v>
      </c>
      <c r="AG644">
        <v>0.51526524555895803</v>
      </c>
    </row>
    <row r="645" spans="25:33" x14ac:dyDescent="0.25">
      <c r="Y645">
        <v>648</v>
      </c>
      <c r="Z645">
        <v>0.89895921945571899</v>
      </c>
      <c r="AA645">
        <v>0.21899224817752799</v>
      </c>
      <c r="AB645">
        <v>15.430273056030201</v>
      </c>
      <c r="AC645">
        <v>0.54836100339889504</v>
      </c>
      <c r="AD645">
        <v>879.80210983317204</v>
      </c>
      <c r="AE645">
        <v>269.92378095606301</v>
      </c>
      <c r="AF645">
        <v>7.7579957894395601</v>
      </c>
      <c r="AG645">
        <v>0.34499838190012799</v>
      </c>
    </row>
    <row r="646" spans="25:33" x14ac:dyDescent="0.25">
      <c r="Y646">
        <v>649</v>
      </c>
      <c r="Z646">
        <v>0.50043940544128396</v>
      </c>
      <c r="AA646">
        <v>0.142457365989685</v>
      </c>
      <c r="AB646">
        <v>13.647108078002899</v>
      </c>
      <c r="AC646">
        <v>0.48534759879112199</v>
      </c>
      <c r="AD646">
        <v>903.45574766103198</v>
      </c>
      <c r="AE646">
        <v>274.68262587608302</v>
      </c>
      <c r="AF646">
        <v>7.9260218290622104</v>
      </c>
      <c r="AG646">
        <v>0.34938808117968301</v>
      </c>
    </row>
    <row r="647" spans="25:33" x14ac:dyDescent="0.25">
      <c r="Y647">
        <v>650</v>
      </c>
      <c r="Z647">
        <v>0.40008568763732899</v>
      </c>
      <c r="AA647">
        <v>0.16048252582549999</v>
      </c>
      <c r="AB647">
        <v>13.655514717101999</v>
      </c>
      <c r="AC647">
        <v>0.48546221852302501</v>
      </c>
      <c r="AD647">
        <v>1048.65593795359</v>
      </c>
      <c r="AE647">
        <v>318.348304785518</v>
      </c>
      <c r="AF647">
        <v>8.0810690459256698</v>
      </c>
      <c r="AG647">
        <v>0.35490819807430302</v>
      </c>
    </row>
    <row r="648" spans="25:33" x14ac:dyDescent="0.25">
      <c r="Y648">
        <v>651</v>
      </c>
      <c r="Z648">
        <v>0.88699024915695102</v>
      </c>
      <c r="AA648">
        <v>0.216040313243865</v>
      </c>
      <c r="AB648">
        <v>14.307512283325099</v>
      </c>
      <c r="AC648">
        <v>0.508714199066162</v>
      </c>
      <c r="AD648">
        <v>954.42869685168102</v>
      </c>
      <c r="AE648">
        <v>289.08492399145001</v>
      </c>
      <c r="AF648">
        <v>7.6036133083372599</v>
      </c>
      <c r="AG648">
        <v>0.33819401530756799</v>
      </c>
    </row>
    <row r="649" spans="25:33" x14ac:dyDescent="0.25">
      <c r="Y649">
        <v>652</v>
      </c>
      <c r="Z649">
        <v>1.1113708019256501</v>
      </c>
      <c r="AA649">
        <v>0.255475103855133</v>
      </c>
      <c r="AB649">
        <v>14.773987770080501</v>
      </c>
      <c r="AC649">
        <v>0.52523308992385798</v>
      </c>
      <c r="AD649">
        <v>987.09980223670198</v>
      </c>
      <c r="AE649">
        <v>297.86068863618902</v>
      </c>
      <c r="AF649">
        <v>7.51252890739159</v>
      </c>
      <c r="AG649">
        <v>0.33629372182420703</v>
      </c>
    </row>
    <row r="650" spans="25:33" x14ac:dyDescent="0.25">
      <c r="Y650">
        <v>653</v>
      </c>
      <c r="Z650">
        <v>0.70339339971542303</v>
      </c>
      <c r="AA650">
        <v>0.17912028729915599</v>
      </c>
      <c r="AB650">
        <v>17.212629318237301</v>
      </c>
      <c r="AC650">
        <v>0.61138695478439298</v>
      </c>
      <c r="AD650">
        <v>1133.19998829782</v>
      </c>
      <c r="AE650">
        <v>338.57084108556899</v>
      </c>
      <c r="AF650">
        <v>8.0555615723927492</v>
      </c>
      <c r="AG650">
        <v>0.35646496566220598</v>
      </c>
    </row>
    <row r="651" spans="25:33" x14ac:dyDescent="0.25">
      <c r="Y651">
        <v>654</v>
      </c>
      <c r="Z651">
        <v>0.54776704311370805</v>
      </c>
      <c r="AA651">
        <v>0.163006201386451</v>
      </c>
      <c r="AB651">
        <v>14.930646896362299</v>
      </c>
      <c r="AC651">
        <v>0.53070306777954102</v>
      </c>
      <c r="AD651">
        <v>1053.21555386245</v>
      </c>
      <c r="AE651">
        <v>316.73184590765402</v>
      </c>
      <c r="AF651">
        <v>8.3538265524456303</v>
      </c>
      <c r="AG651">
        <v>0.36436281651862501</v>
      </c>
    </row>
    <row r="652" spans="25:33" x14ac:dyDescent="0.25">
      <c r="Y652">
        <v>655</v>
      </c>
      <c r="Z652">
        <v>1.71058225631713</v>
      </c>
      <c r="AA652">
        <v>0.34042176604270902</v>
      </c>
      <c r="AB652">
        <v>14.243200302124</v>
      </c>
      <c r="AC652">
        <v>0.50629615783691395</v>
      </c>
      <c r="AD652">
        <v>808.51671189023102</v>
      </c>
      <c r="AE652">
        <v>248.27399351821299</v>
      </c>
      <c r="AF652">
        <v>7.5114504978428904</v>
      </c>
      <c r="AG652">
        <v>0.33557223109459999</v>
      </c>
    </row>
    <row r="653" spans="25:33" x14ac:dyDescent="0.25">
      <c r="Y653">
        <v>656</v>
      </c>
      <c r="Z653">
        <v>1.6860647201537999</v>
      </c>
      <c r="AA653">
        <v>0.33799263834953303</v>
      </c>
      <c r="AB653">
        <v>13.890047073364199</v>
      </c>
      <c r="AC653">
        <v>0.493753552436828</v>
      </c>
      <c r="AD653">
        <v>962.59386101984001</v>
      </c>
      <c r="AE653">
        <v>290.68094617285101</v>
      </c>
      <c r="AF653">
        <v>7.9352853268804804</v>
      </c>
      <c r="AG653">
        <v>0.35018717982342101</v>
      </c>
    </row>
    <row r="654" spans="25:33" x14ac:dyDescent="0.25">
      <c r="Y654">
        <v>657</v>
      </c>
      <c r="Z654">
        <v>0.69173496961593595</v>
      </c>
      <c r="AA654">
        <v>0.177269756793975</v>
      </c>
      <c r="AB654">
        <v>13.5444946289062</v>
      </c>
      <c r="AC654">
        <v>0.48178073763847301</v>
      </c>
      <c r="AD654">
        <v>810.32322297118299</v>
      </c>
      <c r="AE654">
        <v>252.33844304231101</v>
      </c>
      <c r="AF654">
        <v>8.0435151390767796</v>
      </c>
      <c r="AG654">
        <v>0.35171181751230701</v>
      </c>
    </row>
    <row r="655" spans="25:33" x14ac:dyDescent="0.25">
      <c r="Y655">
        <v>658</v>
      </c>
      <c r="Z655">
        <v>1.51681232452392</v>
      </c>
      <c r="AA655">
        <v>0.31716161966323803</v>
      </c>
      <c r="AB655">
        <v>14.098331451416</v>
      </c>
      <c r="AC655">
        <v>0.50109261274337702</v>
      </c>
      <c r="AD655">
        <v>1076.7407620194399</v>
      </c>
      <c r="AE655">
        <v>322.41792208728498</v>
      </c>
      <c r="AF655">
        <v>7.7672943432810504</v>
      </c>
      <c r="AG655">
        <v>0.34497281325859003</v>
      </c>
    </row>
    <row r="656" spans="25:33" x14ac:dyDescent="0.25">
      <c r="Y656">
        <v>659</v>
      </c>
      <c r="Z656">
        <v>1.4224003553390501</v>
      </c>
      <c r="AA656">
        <v>0.30440059304237299</v>
      </c>
      <c r="AB656">
        <v>13.585354804992599</v>
      </c>
      <c r="AC656">
        <v>0.48294955492019598</v>
      </c>
      <c r="AD656">
        <v>823.81199247269205</v>
      </c>
      <c r="AE656">
        <v>253.65448084037399</v>
      </c>
      <c r="AF656">
        <v>8.1921367059750398</v>
      </c>
      <c r="AG656">
        <v>0.35911415619604098</v>
      </c>
    </row>
    <row r="657" spans="25:33" x14ac:dyDescent="0.25">
      <c r="Y657">
        <v>660</v>
      </c>
      <c r="Z657">
        <v>1.1006171703338601</v>
      </c>
      <c r="AA657">
        <v>0.25360503792762701</v>
      </c>
      <c r="AB657">
        <v>13.8722209930419</v>
      </c>
      <c r="AC657">
        <v>0.49319902062415999</v>
      </c>
      <c r="AD657">
        <v>826.90424062859995</v>
      </c>
      <c r="AE657">
        <v>255.34409478139801</v>
      </c>
      <c r="AF657">
        <v>8.1997278119899804</v>
      </c>
      <c r="AG657">
        <v>0.35869228314900298</v>
      </c>
    </row>
    <row r="658" spans="25:33" x14ac:dyDescent="0.25">
      <c r="Y658">
        <v>661</v>
      </c>
      <c r="Z658">
        <v>0.82231593132018999</v>
      </c>
      <c r="AA658">
        <v>0.20294639468192999</v>
      </c>
      <c r="AB658">
        <v>13.379660606384199</v>
      </c>
      <c r="AC658">
        <v>0.47569218277931202</v>
      </c>
      <c r="AD658">
        <v>952.448480101109</v>
      </c>
      <c r="AE658">
        <v>288.28199125197102</v>
      </c>
      <c r="AF658">
        <v>8.1764247568109099</v>
      </c>
      <c r="AG658">
        <v>0.35817338834990903</v>
      </c>
    </row>
    <row r="659" spans="25:33" x14ac:dyDescent="0.25">
      <c r="Y659">
        <v>662</v>
      </c>
      <c r="Z659">
        <v>0.50676494836807195</v>
      </c>
      <c r="AA659">
        <v>0.14987958967685699</v>
      </c>
      <c r="AB659">
        <v>12.9676036834716</v>
      </c>
      <c r="AC659">
        <v>0.461241424083709</v>
      </c>
      <c r="AD659">
        <v>737.26211941715599</v>
      </c>
      <c r="AE659">
        <v>229.494659603418</v>
      </c>
      <c r="AF659">
        <v>8.1734568936709895</v>
      </c>
      <c r="AG659">
        <v>0.35814205640589197</v>
      </c>
    </row>
    <row r="660" spans="25:33" x14ac:dyDescent="0.25">
      <c r="Y660">
        <v>663</v>
      </c>
      <c r="Z660">
        <v>0.32507583498954701</v>
      </c>
      <c r="AA660">
        <v>0.163310036063194</v>
      </c>
      <c r="AB660">
        <v>12.9082326889038</v>
      </c>
      <c r="AC660">
        <v>0.45898088812827997</v>
      </c>
      <c r="AD660">
        <v>790.53612715208203</v>
      </c>
      <c r="AE660">
        <v>243.698529426341</v>
      </c>
      <c r="AF660">
        <v>7.91380768304324</v>
      </c>
      <c r="AG660">
        <v>0.34842286944132</v>
      </c>
    </row>
    <row r="661" spans="25:33" x14ac:dyDescent="0.25">
      <c r="Y661">
        <v>664</v>
      </c>
      <c r="Z661">
        <v>0.37347474694251998</v>
      </c>
      <c r="AA661">
        <v>0.167115077376365</v>
      </c>
      <c r="AB661">
        <v>13.1441593170166</v>
      </c>
      <c r="AC661">
        <v>0.46735009551048201</v>
      </c>
      <c r="AD661">
        <v>840.76734106711899</v>
      </c>
      <c r="AE661">
        <v>256.90249577135501</v>
      </c>
      <c r="AF661">
        <v>8.3552809079680195</v>
      </c>
      <c r="AG661">
        <v>0.36192731116875498</v>
      </c>
    </row>
    <row r="662" spans="25:33" x14ac:dyDescent="0.25">
      <c r="Y662">
        <v>665</v>
      </c>
      <c r="Z662">
        <v>0.42459285259246798</v>
      </c>
      <c r="AA662">
        <v>0.15308290719985901</v>
      </c>
      <c r="AB662">
        <v>12.533251762390099</v>
      </c>
      <c r="AC662">
        <v>0.445838212966918</v>
      </c>
      <c r="AD662">
        <v>790.039146771633</v>
      </c>
      <c r="AE662">
        <v>242.82010430402201</v>
      </c>
      <c r="AF662">
        <v>8.4017315278297904</v>
      </c>
      <c r="AG662">
        <v>0.36435732441351099</v>
      </c>
    </row>
    <row r="663" spans="25:33" x14ac:dyDescent="0.25">
      <c r="Y663">
        <v>666</v>
      </c>
      <c r="Z663">
        <v>0.41940355300903298</v>
      </c>
      <c r="AA663">
        <v>0.15699045360088301</v>
      </c>
      <c r="AB663">
        <v>13.174791336059499</v>
      </c>
      <c r="AC663">
        <v>0.46845653653144798</v>
      </c>
      <c r="AD663">
        <v>829.883510247289</v>
      </c>
      <c r="AE663">
        <v>253.608417403045</v>
      </c>
      <c r="AF663">
        <v>8.4064686837724008</v>
      </c>
      <c r="AG663">
        <v>0.36533391945794302</v>
      </c>
    </row>
    <row r="664" spans="25:33" x14ac:dyDescent="0.25">
      <c r="Y664">
        <v>667</v>
      </c>
      <c r="Z664">
        <v>0.67121946811676003</v>
      </c>
      <c r="AA664">
        <v>0.17260926961898801</v>
      </c>
      <c r="AB664">
        <v>14.1567182540893</v>
      </c>
      <c r="AC664">
        <v>0.50333279371261597</v>
      </c>
      <c r="AD664">
        <v>967.15198881304696</v>
      </c>
      <c r="AE664">
        <v>292.88625793633798</v>
      </c>
      <c r="AF664">
        <v>8.0687933316894291</v>
      </c>
      <c r="AG664">
        <v>0.353306180818525</v>
      </c>
    </row>
    <row r="665" spans="25:33" x14ac:dyDescent="0.25">
      <c r="Y665">
        <v>668</v>
      </c>
      <c r="Z665">
        <v>1.1935601234436</v>
      </c>
      <c r="AA665">
        <v>0.26850512623786899</v>
      </c>
      <c r="AB665">
        <v>14.8996114730834</v>
      </c>
      <c r="AC665">
        <v>0.52998125553131104</v>
      </c>
      <c r="AD665">
        <v>755.29464218913495</v>
      </c>
      <c r="AE665">
        <v>237.04208480460699</v>
      </c>
      <c r="AF665">
        <v>8.1148995776267903</v>
      </c>
      <c r="AG665">
        <v>0.35747934527710001</v>
      </c>
    </row>
    <row r="666" spans="25:33" x14ac:dyDescent="0.25">
      <c r="Y666">
        <v>669</v>
      </c>
      <c r="Z666">
        <v>0.73762744665145796</v>
      </c>
      <c r="AA666">
        <v>0.18516501784324599</v>
      </c>
      <c r="AB666">
        <v>13.555644989013601</v>
      </c>
      <c r="AC666">
        <v>0.48200637102126997</v>
      </c>
      <c r="AD666">
        <v>851.976351032921</v>
      </c>
      <c r="AE666">
        <v>261.107477205169</v>
      </c>
      <c r="AF666">
        <v>7.8774606999631898</v>
      </c>
      <c r="AG666">
        <v>0.34678700281012698</v>
      </c>
    </row>
    <row r="667" spans="25:33" x14ac:dyDescent="0.25">
      <c r="Y667">
        <v>670</v>
      </c>
      <c r="Z667">
        <v>0.54166030883788996</v>
      </c>
      <c r="AA667">
        <v>0.145040974020957</v>
      </c>
      <c r="AB667">
        <v>14.1178321838378</v>
      </c>
      <c r="AC667">
        <v>0.50174754858016901</v>
      </c>
      <c r="AD667">
        <v>911.44861219214295</v>
      </c>
      <c r="AE667">
        <v>276.40591138363402</v>
      </c>
      <c r="AF667">
        <v>8.3673484558187301</v>
      </c>
      <c r="AG667">
        <v>0.364909773910855</v>
      </c>
    </row>
    <row r="668" spans="25:33" x14ac:dyDescent="0.25">
      <c r="Y668">
        <v>671</v>
      </c>
      <c r="Z668">
        <v>0.88287836313247603</v>
      </c>
      <c r="AA668">
        <v>0.215143963694572</v>
      </c>
      <c r="AB668">
        <v>15.494610786437899</v>
      </c>
      <c r="AC668">
        <v>0.55050736665725697</v>
      </c>
      <c r="AD668">
        <v>1156.2330131562601</v>
      </c>
      <c r="AE668">
        <v>346.059984285984</v>
      </c>
      <c r="AF668">
        <v>8.5059683231338603</v>
      </c>
      <c r="AG668">
        <v>0.37152463636649902</v>
      </c>
    </row>
    <row r="669" spans="25:33" x14ac:dyDescent="0.25">
      <c r="Y669">
        <v>672</v>
      </c>
      <c r="Z669">
        <v>0.73303240537643399</v>
      </c>
      <c r="AA669">
        <v>0.185892879962921</v>
      </c>
      <c r="AB669">
        <v>15.499014854431101</v>
      </c>
      <c r="AC669">
        <v>0.55082100629806496</v>
      </c>
      <c r="AD669">
        <v>983.86841880225404</v>
      </c>
      <c r="AE669">
        <v>298.30276796289002</v>
      </c>
      <c r="AF669">
        <v>7.54668293834224</v>
      </c>
      <c r="AG669">
        <v>0.33871860017190702</v>
      </c>
    </row>
    <row r="670" spans="25:33" x14ac:dyDescent="0.25">
      <c r="Y670">
        <v>673</v>
      </c>
      <c r="Z670">
        <v>0.73869967460632302</v>
      </c>
      <c r="AA670">
        <v>0.18706466257572099</v>
      </c>
      <c r="AB670">
        <v>23.341535568237301</v>
      </c>
      <c r="AC670">
        <v>0.82809787988662698</v>
      </c>
      <c r="AD670">
        <v>1983.64929053846</v>
      </c>
      <c r="AE670">
        <v>568.57039045914996</v>
      </c>
      <c r="AF670">
        <v>7.9316682556765299</v>
      </c>
      <c r="AG670">
        <v>0.35499563918223198</v>
      </c>
    </row>
    <row r="671" spans="25:33" x14ac:dyDescent="0.25">
      <c r="Y671">
        <v>674</v>
      </c>
      <c r="Z671">
        <v>0.54206514358520497</v>
      </c>
      <c r="AA671">
        <v>0.14519926905632</v>
      </c>
      <c r="AB671">
        <v>15.6184997558593</v>
      </c>
      <c r="AC671">
        <v>0.55489486455917303</v>
      </c>
      <c r="AD671">
        <v>1052.12565039837</v>
      </c>
      <c r="AE671">
        <v>317.09469995006799</v>
      </c>
      <c r="AF671">
        <v>8.3609867283034607</v>
      </c>
      <c r="AG671">
        <v>0.36471997845383902</v>
      </c>
    </row>
    <row r="672" spans="25:33" x14ac:dyDescent="0.25">
      <c r="Y672">
        <v>675</v>
      </c>
      <c r="Z672">
        <v>0.51377296447753895</v>
      </c>
      <c r="AA672">
        <v>0.14114958047866799</v>
      </c>
      <c r="AB672">
        <v>13.2180995941162</v>
      </c>
      <c r="AC672">
        <v>0.46999603509902899</v>
      </c>
      <c r="AD672">
        <v>777.66602353834799</v>
      </c>
      <c r="AE672">
        <v>243.55934474293801</v>
      </c>
      <c r="AF672">
        <v>8.2977470528206307</v>
      </c>
      <c r="AG672">
        <v>0.36152005564901701</v>
      </c>
    </row>
    <row r="673" spans="25:33" x14ac:dyDescent="0.25">
      <c r="Y673">
        <v>676</v>
      </c>
      <c r="Z673">
        <v>0.47633868455886802</v>
      </c>
      <c r="AA673">
        <v>0.144374519586563</v>
      </c>
      <c r="AB673">
        <v>12.793317794799799</v>
      </c>
      <c r="AC673">
        <v>0.45492634177207902</v>
      </c>
      <c r="AD673">
        <v>903.36501953933896</v>
      </c>
      <c r="AE673">
        <v>273.236259285546</v>
      </c>
      <c r="AF673">
        <v>8.0961007645584804</v>
      </c>
      <c r="AG673">
        <v>0.355577884627928</v>
      </c>
    </row>
    <row r="674" spans="25:33" x14ac:dyDescent="0.25">
      <c r="Y674">
        <v>677</v>
      </c>
      <c r="Z674">
        <v>0.57275116443634</v>
      </c>
      <c r="AA674">
        <v>0.15104162693023601</v>
      </c>
      <c r="AB674">
        <v>12.923418045043899</v>
      </c>
      <c r="AC674">
        <v>0.45955088734626698</v>
      </c>
      <c r="AD674">
        <v>810.37476448923201</v>
      </c>
      <c r="AE674">
        <v>248.59787093472801</v>
      </c>
      <c r="AF674">
        <v>8.0649748615568004</v>
      </c>
      <c r="AG674">
        <v>0.35217787149948898</v>
      </c>
    </row>
    <row r="675" spans="25:33" x14ac:dyDescent="0.25">
      <c r="Y675">
        <v>678</v>
      </c>
      <c r="Z675">
        <v>0.42834687232971103</v>
      </c>
      <c r="AA675">
        <v>0.15303026139736101</v>
      </c>
      <c r="AB675">
        <v>12.4130954742431</v>
      </c>
      <c r="AC675">
        <v>0.44156363606452897</v>
      </c>
      <c r="AD675">
        <v>711.65409384899203</v>
      </c>
      <c r="AE675">
        <v>221.733006068414</v>
      </c>
      <c r="AF675">
        <v>8.1562684833488408</v>
      </c>
      <c r="AG675">
        <v>0.35569868366405999</v>
      </c>
    </row>
    <row r="676" spans="25:33" x14ac:dyDescent="0.25">
      <c r="Y676">
        <v>679</v>
      </c>
      <c r="Z676">
        <v>0.50447112321853604</v>
      </c>
      <c r="AA676">
        <v>0.144617915153503</v>
      </c>
      <c r="AB676">
        <v>13.000561714172299</v>
      </c>
      <c r="AC676">
        <v>0.46224951744079501</v>
      </c>
      <c r="AD676">
        <v>845.63564945014105</v>
      </c>
      <c r="AE676">
        <v>259.074405322242</v>
      </c>
      <c r="AF676">
        <v>8.3639509545035402</v>
      </c>
      <c r="AG676">
        <v>0.36471992975496098</v>
      </c>
    </row>
    <row r="677" spans="25:33" x14ac:dyDescent="0.25">
      <c r="Y677">
        <v>680</v>
      </c>
      <c r="Z677">
        <v>0.41333884000778198</v>
      </c>
      <c r="AA677">
        <v>0.15996032953262301</v>
      </c>
      <c r="AB677">
        <v>11.1114997863769</v>
      </c>
      <c r="AC677">
        <v>0.39544659852981501</v>
      </c>
      <c r="AD677">
        <v>719.28876182677698</v>
      </c>
      <c r="AE677">
        <v>226.01756010842499</v>
      </c>
      <c r="AF677">
        <v>8.6709886553197002</v>
      </c>
      <c r="AG677">
        <v>0.37252488549726698</v>
      </c>
    </row>
    <row r="678" spans="25:33" x14ac:dyDescent="0.25">
      <c r="Y678">
        <v>681</v>
      </c>
      <c r="Z678">
        <v>0.64093697071075395</v>
      </c>
      <c r="AA678">
        <v>0.16602298617362901</v>
      </c>
      <c r="AB678">
        <v>13.271302223205501</v>
      </c>
      <c r="AC678">
        <v>0.47187632322311401</v>
      </c>
      <c r="AD678">
        <v>1053.33472576446</v>
      </c>
      <c r="AE678">
        <v>317.79521107003097</v>
      </c>
      <c r="AF678">
        <v>8.6048150187205099</v>
      </c>
      <c r="AG678">
        <v>0.371410985422717</v>
      </c>
    </row>
    <row r="679" spans="25:33" x14ac:dyDescent="0.25">
      <c r="Y679">
        <v>682</v>
      </c>
      <c r="Z679">
        <v>0.78343272209167403</v>
      </c>
      <c r="AA679">
        <v>0.19576665759086601</v>
      </c>
      <c r="AB679">
        <v>13.6381359100341</v>
      </c>
      <c r="AC679">
        <v>0.48491135239601102</v>
      </c>
      <c r="AD679">
        <v>937.53865087085603</v>
      </c>
      <c r="AE679">
        <v>283.82833468016503</v>
      </c>
      <c r="AF679">
        <v>8.2161803739268198</v>
      </c>
      <c r="AG679">
        <v>0.35919282358844201</v>
      </c>
    </row>
    <row r="680" spans="25:33" x14ac:dyDescent="0.25">
      <c r="Y680">
        <v>683</v>
      </c>
      <c r="Z680">
        <v>0.63349133729934604</v>
      </c>
      <c r="AA680">
        <v>0.16488420963287301</v>
      </c>
      <c r="AB680">
        <v>12.540502548217701</v>
      </c>
      <c r="AC680">
        <v>0.44599437713623002</v>
      </c>
      <c r="AD680">
        <v>824.93889220709195</v>
      </c>
      <c r="AE680">
        <v>252.53735309783201</v>
      </c>
      <c r="AF680">
        <v>8.4510109911969398</v>
      </c>
      <c r="AG680">
        <v>0.366870704545254</v>
      </c>
    </row>
    <row r="681" spans="25:33" x14ac:dyDescent="0.25">
      <c r="Y681">
        <v>684</v>
      </c>
      <c r="Z681">
        <v>0.39140343666076599</v>
      </c>
      <c r="AA681">
        <v>0.164914146065711</v>
      </c>
      <c r="AB681">
        <v>13.289833068847599</v>
      </c>
      <c r="AC681">
        <v>0.472591161727905</v>
      </c>
      <c r="AD681">
        <v>847.53239510408002</v>
      </c>
      <c r="AE681">
        <v>259.74447347311599</v>
      </c>
      <c r="AF681">
        <v>9.0520968722463095</v>
      </c>
      <c r="AG681">
        <v>0.38750192859272398</v>
      </c>
    </row>
    <row r="682" spans="25:33" x14ac:dyDescent="0.25">
      <c r="Y682">
        <v>685</v>
      </c>
      <c r="Z682">
        <v>0.66252017021179199</v>
      </c>
      <c r="AA682">
        <v>0.17143619060516299</v>
      </c>
      <c r="AB682">
        <v>12.6560802459716</v>
      </c>
      <c r="AC682">
        <v>0.45010158419608998</v>
      </c>
      <c r="AD682">
        <v>986.96733843426705</v>
      </c>
      <c r="AE682">
        <v>296.48115536609401</v>
      </c>
      <c r="AF682">
        <v>8.5350997829295299</v>
      </c>
      <c r="AG682">
        <v>0.36978037174751899</v>
      </c>
    </row>
    <row r="683" spans="25:33" x14ac:dyDescent="0.25">
      <c r="Y683">
        <v>686</v>
      </c>
      <c r="Z683">
        <v>0.58878421783447199</v>
      </c>
      <c r="AA683">
        <v>0.15574671328067699</v>
      </c>
      <c r="AB683">
        <v>12.060238838195801</v>
      </c>
      <c r="AC683">
        <v>0.42923003435134799</v>
      </c>
      <c r="AD683">
        <v>874.15502549074995</v>
      </c>
      <c r="AE683">
        <v>265.62729367600798</v>
      </c>
      <c r="AF683">
        <v>8.5029074065174708</v>
      </c>
      <c r="AG683">
        <v>0.36847820898627798</v>
      </c>
    </row>
    <row r="684" spans="25:33" x14ac:dyDescent="0.25">
      <c r="Y684">
        <v>687</v>
      </c>
      <c r="Z684">
        <v>0.38717910647392201</v>
      </c>
      <c r="AA684">
        <v>0.16586892306804599</v>
      </c>
      <c r="AB684">
        <v>11.8965616226196</v>
      </c>
      <c r="AC684">
        <v>0.423335671424865</v>
      </c>
      <c r="AD684">
        <v>737.815264625125</v>
      </c>
      <c r="AE684">
        <v>228.672158599825</v>
      </c>
      <c r="AF684">
        <v>8.9838906710470692</v>
      </c>
      <c r="AG684">
        <v>0.38500691470539</v>
      </c>
    </row>
    <row r="685" spans="25:33" x14ac:dyDescent="0.25">
      <c r="Y685">
        <v>688</v>
      </c>
      <c r="Z685">
        <v>0.32756954431533802</v>
      </c>
      <c r="AA685">
        <v>0.164973944425582</v>
      </c>
      <c r="AB685">
        <v>13.005705833435</v>
      </c>
      <c r="AC685">
        <v>0.65553045272827104</v>
      </c>
      <c r="AD685">
        <v>865.70755559957695</v>
      </c>
      <c r="AE685">
        <v>262.92207108746697</v>
      </c>
      <c r="AF685">
        <v>8.8537771410161401</v>
      </c>
      <c r="AG685">
        <v>0.38177539364708102</v>
      </c>
    </row>
    <row r="686" spans="25:33" x14ac:dyDescent="0.25">
      <c r="Y686">
        <v>689</v>
      </c>
      <c r="Z686">
        <v>0.374210774898529</v>
      </c>
      <c r="AA686">
        <v>0.14602747559547399</v>
      </c>
      <c r="AB686">
        <v>12.1627597808837</v>
      </c>
      <c r="AC686">
        <v>0.43262648582458402</v>
      </c>
      <c r="AD686">
        <v>865.73268228290704</v>
      </c>
      <c r="AE686">
        <v>263.65921663170599</v>
      </c>
      <c r="AF686">
        <v>8.90142412411703</v>
      </c>
      <c r="AG686">
        <v>0.381704768692674</v>
      </c>
    </row>
    <row r="687" spans="25:33" x14ac:dyDescent="0.25">
      <c r="Y687">
        <v>690</v>
      </c>
      <c r="Z687">
        <v>0.41553199291229198</v>
      </c>
      <c r="AA687">
        <v>0.15695780515670699</v>
      </c>
      <c r="AB687">
        <v>12.105882644653301</v>
      </c>
      <c r="AC687">
        <v>0.43062892556190402</v>
      </c>
      <c r="AD687">
        <v>783.60954594743498</v>
      </c>
      <c r="AE687">
        <v>240.56864364118201</v>
      </c>
      <c r="AF687">
        <v>8.6370792377972503</v>
      </c>
      <c r="AG687">
        <v>0.37181657319580402</v>
      </c>
    </row>
    <row r="688" spans="25:33" x14ac:dyDescent="0.25">
      <c r="Y688">
        <v>691</v>
      </c>
      <c r="Z688">
        <v>0.39246404170989901</v>
      </c>
      <c r="AA688">
        <v>0.14969897270202601</v>
      </c>
      <c r="AB688">
        <v>12.256312370300201</v>
      </c>
      <c r="AC688">
        <v>0.436236202716827</v>
      </c>
      <c r="AD688">
        <v>704.08789879258404</v>
      </c>
      <c r="AE688">
        <v>219.73605448648499</v>
      </c>
      <c r="AF688">
        <v>8.49280397168984</v>
      </c>
      <c r="AG688">
        <v>0.36858738541717101</v>
      </c>
    </row>
    <row r="689" spans="25:33" x14ac:dyDescent="0.25">
      <c r="Y689">
        <v>692</v>
      </c>
      <c r="Z689">
        <v>0.56463009119033802</v>
      </c>
      <c r="AA689">
        <v>0.16284981369972201</v>
      </c>
      <c r="AB689">
        <v>12.7410898208618</v>
      </c>
      <c r="AC689">
        <v>0.453112483024597</v>
      </c>
      <c r="AD689">
        <v>819.23749684641496</v>
      </c>
      <c r="AE689">
        <v>250.62296569608799</v>
      </c>
      <c r="AF689">
        <v>8.5829297705032594</v>
      </c>
      <c r="AG689">
        <v>0.37201003498140001</v>
      </c>
    </row>
    <row r="690" spans="25:33" x14ac:dyDescent="0.25">
      <c r="Y690">
        <v>693</v>
      </c>
      <c r="Z690">
        <v>0.57963925600051802</v>
      </c>
      <c r="AA690">
        <v>0.15827135741710599</v>
      </c>
      <c r="AB690">
        <v>12.809255599975501</v>
      </c>
      <c r="AC690">
        <v>0.45548304915428101</v>
      </c>
      <c r="AD690">
        <v>904.03219346689502</v>
      </c>
      <c r="AE690">
        <v>280.04361979266997</v>
      </c>
      <c r="AF690">
        <v>8.2444000244140607</v>
      </c>
      <c r="AG690">
        <v>0.359106476710157</v>
      </c>
    </row>
    <row r="691" spans="25:33" x14ac:dyDescent="0.25">
      <c r="Y691">
        <v>694</v>
      </c>
      <c r="Z691">
        <v>0.88516563177108698</v>
      </c>
      <c r="AA691">
        <v>0.215509623289108</v>
      </c>
      <c r="AB691">
        <v>12.4925069808959</v>
      </c>
      <c r="AC691">
        <v>0.44423496723174999</v>
      </c>
      <c r="AD691">
        <v>860.79791775711499</v>
      </c>
      <c r="AE691">
        <v>261.802859533419</v>
      </c>
      <c r="AF691">
        <v>8.9206654092626696</v>
      </c>
      <c r="AG691">
        <v>0.38344986993941998</v>
      </c>
    </row>
    <row r="692" spans="25:33" x14ac:dyDescent="0.25">
      <c r="Y692">
        <v>695</v>
      </c>
      <c r="Z692">
        <v>1.0797039270401001</v>
      </c>
      <c r="AA692">
        <v>0.25149881839752197</v>
      </c>
      <c r="AB692">
        <v>16.670436859130799</v>
      </c>
      <c r="AC692">
        <v>0.83891195058822599</v>
      </c>
      <c r="AD692">
        <v>1295.7656193663399</v>
      </c>
      <c r="AE692">
        <v>388.89972552648101</v>
      </c>
      <c r="AF692">
        <v>8.0675365824747498</v>
      </c>
      <c r="AG692">
        <v>0.35548536844095502</v>
      </c>
    </row>
    <row r="693" spans="25:33" x14ac:dyDescent="0.25">
      <c r="Y693">
        <v>696</v>
      </c>
      <c r="Z693">
        <v>1.08984279632568</v>
      </c>
      <c r="AA693">
        <v>0.25261875987052901</v>
      </c>
      <c r="AB693">
        <v>15.8217458724975</v>
      </c>
      <c r="AC693">
        <v>0.56204944849014205</v>
      </c>
      <c r="AD693">
        <v>872.48958249377301</v>
      </c>
      <c r="AE693">
        <v>375.186601262848</v>
      </c>
      <c r="AF693">
        <v>8.2649976454819605</v>
      </c>
      <c r="AG693">
        <v>0.36224776268630599</v>
      </c>
    </row>
    <row r="694" spans="25:33" x14ac:dyDescent="0.25">
      <c r="Y694">
        <v>697</v>
      </c>
      <c r="Z694">
        <v>0.59432429075241</v>
      </c>
      <c r="AA694">
        <v>0.156492114067077</v>
      </c>
      <c r="AB694">
        <v>12.519350051879799</v>
      </c>
      <c r="AC694">
        <v>0.44522875547409002</v>
      </c>
      <c r="AD694">
        <v>1114.2557536786601</v>
      </c>
      <c r="AE694">
        <v>332.16313947212501</v>
      </c>
      <c r="AF694">
        <v>8.7723731768783502</v>
      </c>
      <c r="AG694">
        <v>0.37839284098001802</v>
      </c>
    </row>
    <row r="695" spans="25:33" x14ac:dyDescent="0.25">
      <c r="Y695">
        <v>698</v>
      </c>
      <c r="Z695">
        <v>0.53852963447570801</v>
      </c>
      <c r="AA695">
        <v>0.14413428306579501</v>
      </c>
      <c r="AB695">
        <v>12.6563158035278</v>
      </c>
      <c r="AC695">
        <v>0.45039242506027199</v>
      </c>
      <c r="AD695">
        <v>876.18533632895003</v>
      </c>
      <c r="AE695">
        <v>267.30576081630699</v>
      </c>
      <c r="AF695">
        <v>8.3200340479914896</v>
      </c>
      <c r="AG695">
        <v>0.36208334704280198</v>
      </c>
    </row>
    <row r="696" spans="25:33" x14ac:dyDescent="0.25">
      <c r="Y696">
        <v>699</v>
      </c>
      <c r="Z696">
        <v>0.45780351758003202</v>
      </c>
      <c r="AA696">
        <v>0.14323332905769301</v>
      </c>
      <c r="AB696">
        <v>11.924690246581999</v>
      </c>
      <c r="AC696">
        <v>0.42472672462463301</v>
      </c>
      <c r="AD696">
        <v>805.27822192945905</v>
      </c>
      <c r="AE696">
        <v>250.357914078059</v>
      </c>
      <c r="AF696">
        <v>8.2879889797317698</v>
      </c>
      <c r="AG696">
        <v>0.36027461710542702</v>
      </c>
    </row>
    <row r="697" spans="25:33" x14ac:dyDescent="0.25">
      <c r="Y697">
        <v>700</v>
      </c>
      <c r="Z697">
        <v>0.40454062819480802</v>
      </c>
      <c r="AA697">
        <v>0.149835780262947</v>
      </c>
      <c r="AB697">
        <v>12.085003852844199</v>
      </c>
      <c r="AC697">
        <v>0.42995700240135099</v>
      </c>
      <c r="AD697">
        <v>779.14267765492696</v>
      </c>
      <c r="AE697">
        <v>241.87515009221099</v>
      </c>
      <c r="AF697">
        <v>8.45581408393579</v>
      </c>
      <c r="AG697">
        <v>0.36728230803286899</v>
      </c>
    </row>
    <row r="698" spans="25:33" x14ac:dyDescent="0.25">
      <c r="Y698">
        <v>701</v>
      </c>
      <c r="Z698">
        <v>0.45025238394737199</v>
      </c>
      <c r="AA698">
        <v>0.15118534862995101</v>
      </c>
      <c r="AB698">
        <v>12.746304512023899</v>
      </c>
      <c r="AC698">
        <v>0.45343649387359602</v>
      </c>
      <c r="AD698">
        <v>856.68726007978501</v>
      </c>
      <c r="AE698">
        <v>261.87799921383902</v>
      </c>
      <c r="AF698">
        <v>8.4472680575203096</v>
      </c>
      <c r="AG698">
        <v>0.36676926544049698</v>
      </c>
    </row>
    <row r="699" spans="25:33" x14ac:dyDescent="0.25">
      <c r="Y699">
        <v>702</v>
      </c>
      <c r="Z699">
        <v>0.59241628646850497</v>
      </c>
      <c r="AA699">
        <v>0.156253457069396</v>
      </c>
      <c r="AB699">
        <v>12.8411769866943</v>
      </c>
      <c r="AC699">
        <v>0.45670545101165699</v>
      </c>
      <c r="AD699">
        <v>853.76408104300697</v>
      </c>
      <c r="AE699">
        <v>260.94018282104503</v>
      </c>
      <c r="AF699">
        <v>8.1334195851295608</v>
      </c>
      <c r="AG699">
        <v>0.35555368151726202</v>
      </c>
    </row>
    <row r="700" spans="25:33" x14ac:dyDescent="0.25">
      <c r="Y700">
        <v>703</v>
      </c>
      <c r="Z700">
        <v>0.52002990245819003</v>
      </c>
      <c r="AA700">
        <v>0.14820769429206801</v>
      </c>
      <c r="AB700">
        <v>13.650540351867599</v>
      </c>
      <c r="AC700">
        <v>0.48526769876480103</v>
      </c>
      <c r="AD700">
        <v>829.90605283038406</v>
      </c>
      <c r="AE700">
        <v>253.78387821388199</v>
      </c>
      <c r="AF700">
        <v>7.8513861689586504</v>
      </c>
      <c r="AG700">
        <v>0.346793694893749</v>
      </c>
    </row>
    <row r="701" spans="25:33" x14ac:dyDescent="0.25">
      <c r="Y701">
        <v>704</v>
      </c>
      <c r="Z701">
        <v>0.75733876228332497</v>
      </c>
      <c r="AA701">
        <v>0.19036157429218201</v>
      </c>
      <c r="AB701">
        <v>14.3510942459106</v>
      </c>
      <c r="AC701">
        <v>0.51019889116287198</v>
      </c>
      <c r="AD701">
        <v>867.63539139683201</v>
      </c>
      <c r="AE701">
        <v>268.15750862327798</v>
      </c>
      <c r="AF701">
        <v>7.7432993319457601</v>
      </c>
      <c r="AG701">
        <v>0.34207918067327098</v>
      </c>
    </row>
    <row r="702" spans="25:33" x14ac:dyDescent="0.25">
      <c r="Y702">
        <v>705</v>
      </c>
      <c r="Z702">
        <v>0.58442229032516402</v>
      </c>
      <c r="AA702">
        <v>0.15437634289264601</v>
      </c>
      <c r="AB702">
        <v>14.122982025146401</v>
      </c>
      <c r="AC702">
        <v>0.50204414129257202</v>
      </c>
      <c r="AD702">
        <v>847.15091643558799</v>
      </c>
      <c r="AE702">
        <v>260.112847072401</v>
      </c>
      <c r="AF702">
        <v>8.3250698916762502</v>
      </c>
      <c r="AG702">
        <v>0.36341010235145499</v>
      </c>
    </row>
    <row r="703" spans="25:33" x14ac:dyDescent="0.25">
      <c r="Y703">
        <v>706</v>
      </c>
      <c r="Z703">
        <v>0.54156970977783203</v>
      </c>
      <c r="AA703">
        <v>0.15090930461883501</v>
      </c>
      <c r="AB703">
        <v>13.8291807174682</v>
      </c>
      <c r="AC703">
        <v>0.49159029126167297</v>
      </c>
      <c r="AD703">
        <v>718.75004381289295</v>
      </c>
      <c r="AE703">
        <v>224.841452236641</v>
      </c>
      <c r="AF703">
        <v>8.1333403451941901</v>
      </c>
      <c r="AG703">
        <v>0.35541462883876401</v>
      </c>
    </row>
    <row r="704" spans="25:33" x14ac:dyDescent="0.25">
      <c r="Y704">
        <v>707</v>
      </c>
      <c r="Z704">
        <v>0.55264425277709905</v>
      </c>
      <c r="AA704">
        <v>0.14769074320793099</v>
      </c>
      <c r="AB704">
        <v>13.623621940612701</v>
      </c>
      <c r="AC704">
        <v>0.48435238003730702</v>
      </c>
      <c r="AD704">
        <v>982.67395259325895</v>
      </c>
      <c r="AE704">
        <v>296.22947917182302</v>
      </c>
      <c r="AF704">
        <v>7.9704059107293297</v>
      </c>
      <c r="AG704">
        <v>0.35068717466513599</v>
      </c>
    </row>
    <row r="705" spans="25:33" x14ac:dyDescent="0.25">
      <c r="Y705">
        <v>708</v>
      </c>
      <c r="Z705">
        <v>2.4592726230621298</v>
      </c>
      <c r="AA705">
        <v>0.37870839238166798</v>
      </c>
      <c r="AB705">
        <v>14.702343940734799</v>
      </c>
      <c r="AC705">
        <v>0.52264308929443304</v>
      </c>
      <c r="AD705">
        <v>1094.1142067953599</v>
      </c>
      <c r="AE705">
        <v>327.13321162434102</v>
      </c>
      <c r="AF705">
        <v>8.0202285777938798</v>
      </c>
      <c r="AG705">
        <v>0.35221649883486</v>
      </c>
    </row>
    <row r="706" spans="25:33" x14ac:dyDescent="0.25">
      <c r="Y706">
        <v>709</v>
      </c>
      <c r="Z706">
        <v>5.6038851737976003</v>
      </c>
      <c r="AA706">
        <v>0.22726632654666901</v>
      </c>
      <c r="AB706">
        <v>23.0298862457275</v>
      </c>
      <c r="AC706">
        <v>0.81765204668045</v>
      </c>
      <c r="AD706">
        <v>2268.6494226734499</v>
      </c>
      <c r="AE706">
        <v>645.61106648524697</v>
      </c>
      <c r="AF706">
        <v>7.7559913740893904</v>
      </c>
      <c r="AG706">
        <v>0.34892783307293201</v>
      </c>
    </row>
    <row r="707" spans="25:33" x14ac:dyDescent="0.25">
      <c r="Y707">
        <v>710</v>
      </c>
      <c r="Z707">
        <v>2.19453620910644</v>
      </c>
      <c r="AA707">
        <v>0.38349571824073703</v>
      </c>
      <c r="AB707">
        <v>22.01851272583</v>
      </c>
      <c r="AC707">
        <v>0.78129011392593295</v>
      </c>
      <c r="AD707">
        <v>2053.8568354819499</v>
      </c>
      <c r="AE707">
        <v>587.57344004300001</v>
      </c>
      <c r="AF707">
        <v>8.6240247738386397</v>
      </c>
      <c r="AG707">
        <v>0.377518725273991</v>
      </c>
    </row>
    <row r="708" spans="25:33" x14ac:dyDescent="0.25">
      <c r="Y708">
        <v>711</v>
      </c>
      <c r="Z708">
        <v>0.46904665231704701</v>
      </c>
      <c r="AA708">
        <v>0.155115291476249</v>
      </c>
      <c r="AB708">
        <v>13.1297264099121</v>
      </c>
      <c r="AC708">
        <v>0.46680188179016102</v>
      </c>
      <c r="AD708">
        <v>769.341375926517</v>
      </c>
      <c r="AE708">
        <v>237.01017998257501</v>
      </c>
      <c r="AF708">
        <v>8.7070189960389008</v>
      </c>
      <c r="AG708">
        <v>0.37686153975192199</v>
      </c>
    </row>
    <row r="709" spans="25:33" x14ac:dyDescent="0.25">
      <c r="Y709">
        <v>712</v>
      </c>
      <c r="Z709">
        <v>0.49884375929832397</v>
      </c>
      <c r="AA709">
        <v>0.13683354854583701</v>
      </c>
      <c r="AB709">
        <v>12.9882545471191</v>
      </c>
      <c r="AC709">
        <v>0.46183845400810197</v>
      </c>
      <c r="AD709">
        <v>806.270160613641</v>
      </c>
      <c r="AE709">
        <v>248.85210270836299</v>
      </c>
      <c r="AF709">
        <v>8.0437866616645497</v>
      </c>
      <c r="AG709">
        <v>0.35297628108634199</v>
      </c>
    </row>
    <row r="710" spans="25:33" x14ac:dyDescent="0.25">
      <c r="Y710">
        <v>713</v>
      </c>
      <c r="Z710">
        <v>0.38743692636489802</v>
      </c>
      <c r="AA710">
        <v>0.163323909044265</v>
      </c>
      <c r="AB710">
        <v>14.770073890686</v>
      </c>
      <c r="AC710">
        <v>0.52496540546417203</v>
      </c>
      <c r="AD710">
        <v>985.66854502624994</v>
      </c>
      <c r="AE710">
        <v>299.10794482340299</v>
      </c>
      <c r="AF710">
        <v>8.5772608971256901</v>
      </c>
      <c r="AG710">
        <v>0.37161482357796499</v>
      </c>
    </row>
    <row r="711" spans="25:33" x14ac:dyDescent="0.25">
      <c r="Y711">
        <v>714</v>
      </c>
      <c r="Z711">
        <v>0.41515484452247597</v>
      </c>
      <c r="AA711">
        <v>0.16096408665180201</v>
      </c>
      <c r="AB711">
        <v>12.679258346557599</v>
      </c>
      <c r="AC711">
        <v>0.45096343755722001</v>
      </c>
      <c r="AD711">
        <v>748.76638048635198</v>
      </c>
      <c r="AE711">
        <v>326.17936707168201</v>
      </c>
      <c r="AF711">
        <v>8.9526758703478393</v>
      </c>
      <c r="AG711">
        <v>0.38329941462706102</v>
      </c>
    </row>
    <row r="712" spans="25:33" x14ac:dyDescent="0.25">
      <c r="Y712">
        <v>715</v>
      </c>
      <c r="Z712">
        <v>0.54237395524978604</v>
      </c>
      <c r="AA712">
        <v>0.14502878487110099</v>
      </c>
      <c r="AB712">
        <v>12.5456066131591</v>
      </c>
      <c r="AC712">
        <v>0.44616949558258001</v>
      </c>
      <c r="AD712">
        <v>723.41410466306195</v>
      </c>
      <c r="AE712">
        <v>224.59830362462699</v>
      </c>
      <c r="AF712">
        <v>8.7203821284849194</v>
      </c>
      <c r="AG712">
        <v>0.37643629079138602</v>
      </c>
    </row>
    <row r="713" spans="25:33" x14ac:dyDescent="0.25">
      <c r="Y713">
        <v>716</v>
      </c>
      <c r="Z713">
        <v>1.11337614059448</v>
      </c>
      <c r="AA713">
        <v>0.25051939487457198</v>
      </c>
      <c r="AB713">
        <v>13.1845502853393</v>
      </c>
      <c r="AC713">
        <v>0.46876737475395203</v>
      </c>
      <c r="AD713">
        <v>987.96248057110802</v>
      </c>
      <c r="AE713">
        <v>296.96173816996298</v>
      </c>
      <c r="AF713">
        <v>8.2114031672045193</v>
      </c>
      <c r="AG713">
        <v>0.35725689884913098</v>
      </c>
    </row>
    <row r="714" spans="25:33" x14ac:dyDescent="0.25">
      <c r="Y714">
        <v>717</v>
      </c>
      <c r="Z714">
        <v>2.3202478885650599</v>
      </c>
      <c r="AA714">
        <v>0.39191195368766701</v>
      </c>
      <c r="AB714">
        <v>15.022253036499</v>
      </c>
      <c r="AC714">
        <v>0.53385168313980103</v>
      </c>
      <c r="AD714">
        <v>974.29323459968703</v>
      </c>
      <c r="AE714">
        <v>296.95505056749403</v>
      </c>
      <c r="AF714">
        <v>7.47895660972529</v>
      </c>
      <c r="AG714">
        <v>0.335153602256552</v>
      </c>
    </row>
    <row r="715" spans="25:33" x14ac:dyDescent="0.25">
      <c r="Y715">
        <v>718</v>
      </c>
      <c r="Z715">
        <v>3.8845896720886199</v>
      </c>
      <c r="AA715">
        <v>0.36031040549278198</v>
      </c>
      <c r="AB715">
        <v>16.8881225585937</v>
      </c>
      <c r="AC715">
        <v>0.59983301162719704</v>
      </c>
      <c r="AD715">
        <v>1730.51800606454</v>
      </c>
      <c r="AE715">
        <v>500.42783258125502</v>
      </c>
      <c r="AF715">
        <v>8.0240555345946998</v>
      </c>
      <c r="AG715">
        <v>0.35452854384459798</v>
      </c>
    </row>
    <row r="716" spans="25:33" x14ac:dyDescent="0.25">
      <c r="Y716">
        <v>719</v>
      </c>
      <c r="Z716">
        <v>2.30573511123657</v>
      </c>
      <c r="AA716">
        <v>0.39002364873886097</v>
      </c>
      <c r="AB716">
        <v>13.706067085266101</v>
      </c>
      <c r="AC716">
        <v>0.48727092146873402</v>
      </c>
      <c r="AD716">
        <v>976.69272892651304</v>
      </c>
      <c r="AE716">
        <v>300.46319073721202</v>
      </c>
      <c r="AF716">
        <v>7.8400857662617698</v>
      </c>
      <c r="AG716">
        <v>0.34665554144904198</v>
      </c>
    </row>
    <row r="717" spans="25:33" x14ac:dyDescent="0.25">
      <c r="Y717">
        <v>720</v>
      </c>
      <c r="Z717">
        <v>1.77480125427246</v>
      </c>
      <c r="AA717">
        <v>0.34800326824188199</v>
      </c>
      <c r="AB717">
        <v>14.211520195007299</v>
      </c>
      <c r="AC717">
        <v>0.50511425733566195</v>
      </c>
      <c r="AD717">
        <v>973.98469481228994</v>
      </c>
      <c r="AE717">
        <v>296.19702728383902</v>
      </c>
      <c r="AF717">
        <v>8.0033647442889908</v>
      </c>
      <c r="AG717">
        <v>0.35137783872223499</v>
      </c>
    </row>
    <row r="718" spans="25:33" x14ac:dyDescent="0.25">
      <c r="Y718">
        <v>721</v>
      </c>
      <c r="Z718">
        <v>0.85281217098235995</v>
      </c>
      <c r="AA718">
        <v>0.20854520797729401</v>
      </c>
      <c r="AB718">
        <v>13.136284828186</v>
      </c>
      <c r="AC718">
        <v>0.467670828104019</v>
      </c>
      <c r="AD718">
        <v>895.18581445513996</v>
      </c>
      <c r="AE718">
        <v>273.93489039679298</v>
      </c>
      <c r="AF718">
        <v>8.1133938357383801</v>
      </c>
      <c r="AG718">
        <v>0.35575574915192099</v>
      </c>
    </row>
    <row r="719" spans="25:33" x14ac:dyDescent="0.25">
      <c r="Y719">
        <v>722</v>
      </c>
      <c r="Z719">
        <v>0.82205843925475997</v>
      </c>
      <c r="AA719">
        <v>0.203666776418685</v>
      </c>
      <c r="AB719">
        <v>12.575848579406699</v>
      </c>
      <c r="AC719">
        <v>0.44784364104270902</v>
      </c>
      <c r="AD719">
        <v>764.96508241580705</v>
      </c>
      <c r="AE719">
        <v>235.89910463899901</v>
      </c>
      <c r="AF719">
        <v>8.3040854278565899</v>
      </c>
      <c r="AG719">
        <v>0.36133720528999802</v>
      </c>
    </row>
    <row r="720" spans="25:33" x14ac:dyDescent="0.25">
      <c r="Y720">
        <v>723</v>
      </c>
      <c r="Z720">
        <v>0.45518523454666099</v>
      </c>
      <c r="AA720">
        <v>0.15180042386054901</v>
      </c>
      <c r="AB720">
        <v>14.0237283706665</v>
      </c>
      <c r="AC720">
        <v>0.49864259362220698</v>
      </c>
      <c r="AD720">
        <v>1001.0863112937</v>
      </c>
      <c r="AE720">
        <v>302.02324149585598</v>
      </c>
      <c r="AF720">
        <v>8.2149191939068</v>
      </c>
      <c r="AG720">
        <v>0.35950735134491202</v>
      </c>
    </row>
    <row r="721" spans="25:33" x14ac:dyDescent="0.25">
      <c r="Y721">
        <v>724</v>
      </c>
      <c r="Z721">
        <v>0.57250583171844405</v>
      </c>
      <c r="AA721">
        <v>0.15198327600955899</v>
      </c>
      <c r="AB721">
        <v>14.050422668456999</v>
      </c>
      <c r="AC721">
        <v>0.49942588806152299</v>
      </c>
      <c r="AD721">
        <v>977.06038422354504</v>
      </c>
      <c r="AE721">
        <v>295.13113994025701</v>
      </c>
      <c r="AF721">
        <v>7.88100529784926</v>
      </c>
      <c r="AG721">
        <v>0.349128773338165</v>
      </c>
    </row>
    <row r="722" spans="25:33" x14ac:dyDescent="0.25">
      <c r="Y722">
        <v>725</v>
      </c>
      <c r="Z722">
        <v>0.77118790149688698</v>
      </c>
      <c r="AA722">
        <v>0.19312591850757599</v>
      </c>
      <c r="AB722">
        <v>14.6210508346557</v>
      </c>
      <c r="AC722">
        <v>0.51959937810897805</v>
      </c>
      <c r="AD722">
        <v>1101.8441989287401</v>
      </c>
      <c r="AE722">
        <v>331.27606903197699</v>
      </c>
      <c r="AF722">
        <v>7.9568841712036402</v>
      </c>
      <c r="AG722">
        <v>0.351225208185242</v>
      </c>
    </row>
    <row r="723" spans="25:33" x14ac:dyDescent="0.25">
      <c r="Y723">
        <v>726</v>
      </c>
      <c r="Z723">
        <v>0.95947307348251298</v>
      </c>
      <c r="AA723">
        <v>0.229403436183929</v>
      </c>
      <c r="AB723">
        <v>13.637970924377401</v>
      </c>
      <c r="AC723">
        <v>0.48494082689285201</v>
      </c>
      <c r="AD723">
        <v>827.87322548589395</v>
      </c>
      <c r="AE723">
        <v>253.05662613076899</v>
      </c>
      <c r="AF723">
        <v>7.78382430129213</v>
      </c>
      <c r="AG723">
        <v>0.34607647258129698</v>
      </c>
    </row>
    <row r="724" spans="25:33" x14ac:dyDescent="0.25">
      <c r="Y724">
        <v>727</v>
      </c>
      <c r="Z724">
        <v>0.63137388229370095</v>
      </c>
      <c r="AA724">
        <v>0.164462596178054</v>
      </c>
      <c r="AB724">
        <v>13.631333351135201</v>
      </c>
      <c r="AC724">
        <v>0.48495259881019498</v>
      </c>
      <c r="AD724">
        <v>981.19756346899305</v>
      </c>
      <c r="AE724">
        <v>298.33426296215401</v>
      </c>
      <c r="AF724">
        <v>7.8293173857613203</v>
      </c>
      <c r="AG724">
        <v>0.34697864365477099</v>
      </c>
    </row>
    <row r="725" spans="25:33" x14ac:dyDescent="0.25">
      <c r="Y725">
        <v>728</v>
      </c>
      <c r="Z725">
        <v>0.49885722994804299</v>
      </c>
      <c r="AA725">
        <v>0.13474054634571</v>
      </c>
      <c r="AB725">
        <v>13.987892150878899</v>
      </c>
      <c r="AC725">
        <v>0.49754002690315202</v>
      </c>
      <c r="AD725">
        <v>879.30762394902001</v>
      </c>
      <c r="AE725">
        <v>269.520142648682</v>
      </c>
      <c r="AF725">
        <v>8.4787795469023504</v>
      </c>
      <c r="AG725">
        <v>0.369510240622551</v>
      </c>
    </row>
    <row r="726" spans="25:33" x14ac:dyDescent="0.25">
      <c r="Y726">
        <v>729</v>
      </c>
      <c r="Z726">
        <v>0.52063685655593805</v>
      </c>
      <c r="AA726">
        <v>0.15425440669059701</v>
      </c>
      <c r="AB726">
        <v>14.273505210876399</v>
      </c>
      <c r="AC726">
        <v>0.50730419158935502</v>
      </c>
      <c r="AD726">
        <v>776.85353458178804</v>
      </c>
      <c r="AE726">
        <v>240.25082961545101</v>
      </c>
      <c r="AF726">
        <v>8.3348252712641795</v>
      </c>
      <c r="AG726">
        <v>0.364168252559119</v>
      </c>
    </row>
    <row r="727" spans="25:33" x14ac:dyDescent="0.25">
      <c r="Y727">
        <v>730</v>
      </c>
      <c r="Z727">
        <v>0.90355777740478505</v>
      </c>
      <c r="AA727">
        <v>0.218752071261405</v>
      </c>
      <c r="AB727">
        <v>15.252698898315399</v>
      </c>
      <c r="AC727">
        <v>0.54234576225280695</v>
      </c>
      <c r="AD727">
        <v>896.92305058613397</v>
      </c>
      <c r="AE727">
        <v>273.69689117225801</v>
      </c>
      <c r="AF727">
        <v>8.2656652700607598</v>
      </c>
      <c r="AG727">
        <v>0.361784176445622</v>
      </c>
    </row>
    <row r="728" spans="25:33" x14ac:dyDescent="0.25">
      <c r="Y728">
        <v>731</v>
      </c>
      <c r="Z728">
        <v>0.89113771915435702</v>
      </c>
      <c r="AA728">
        <v>0.216880857944488</v>
      </c>
      <c r="AB728">
        <v>16.034439086913999</v>
      </c>
      <c r="AC728">
        <v>0.56978881359100297</v>
      </c>
      <c r="AD728">
        <v>1107.22807188357</v>
      </c>
      <c r="AE728">
        <v>332.23675752256401</v>
      </c>
      <c r="AF728">
        <v>7.6156819527238602</v>
      </c>
      <c r="AG728">
        <v>0.33933844100395699</v>
      </c>
    </row>
    <row r="729" spans="25:33" x14ac:dyDescent="0.25">
      <c r="Y729">
        <v>732</v>
      </c>
      <c r="Z729">
        <v>0.47114190459251398</v>
      </c>
      <c r="AA729">
        <v>0.14642590284347501</v>
      </c>
      <c r="AB729">
        <v>12.0054168701171</v>
      </c>
      <c r="AC729">
        <v>0.42733258008956898</v>
      </c>
      <c r="AD729">
        <v>767.634689981218</v>
      </c>
      <c r="AE729">
        <v>242.70511489233701</v>
      </c>
      <c r="AF729">
        <v>7.5954591292613403</v>
      </c>
      <c r="AG729">
        <v>0.33573953053635203</v>
      </c>
    </row>
    <row r="730" spans="25:33" x14ac:dyDescent="0.25">
      <c r="Y730">
        <v>733</v>
      </c>
      <c r="Z730">
        <v>0.61591815948486295</v>
      </c>
      <c r="AA730">
        <v>0.16099806129932401</v>
      </c>
      <c r="AB730">
        <v>13.509960174560501</v>
      </c>
      <c r="AC730">
        <v>0.48056569695472701</v>
      </c>
      <c r="AD730">
        <v>888.291740682772</v>
      </c>
      <c r="AE730">
        <v>271.74797261290098</v>
      </c>
      <c r="AF730">
        <v>7.8508423854169997</v>
      </c>
      <c r="AG730">
        <v>0.34554766642453699</v>
      </c>
    </row>
    <row r="731" spans="25:33" x14ac:dyDescent="0.25">
      <c r="Y731">
        <v>734</v>
      </c>
      <c r="Z731">
        <v>0.72501522302627497</v>
      </c>
      <c r="AA731">
        <v>0.183800339698791</v>
      </c>
      <c r="AB731">
        <v>15.3402709960937</v>
      </c>
      <c r="AC731">
        <v>0.54511779546737604</v>
      </c>
      <c r="AD731">
        <v>1247.11142246283</v>
      </c>
      <c r="AE731">
        <v>372.455276174716</v>
      </c>
      <c r="AF731">
        <v>7.8742531756545402</v>
      </c>
      <c r="AG731">
        <v>0.34748760178363702</v>
      </c>
    </row>
    <row r="732" spans="25:33" x14ac:dyDescent="0.25">
      <c r="Y732">
        <v>735</v>
      </c>
      <c r="Z732">
        <v>0.58313477039337103</v>
      </c>
      <c r="AA732">
        <v>0.153500035405159</v>
      </c>
      <c r="AB732">
        <v>13.0657806396484</v>
      </c>
      <c r="AC732">
        <v>0.464600920677185</v>
      </c>
      <c r="AD732">
        <v>938.55845319141702</v>
      </c>
      <c r="AE732">
        <v>284.01551947661301</v>
      </c>
      <c r="AF732">
        <v>8.1402183397650596</v>
      </c>
      <c r="AG732">
        <v>0.35468565439404398</v>
      </c>
    </row>
    <row r="733" spans="25:33" x14ac:dyDescent="0.25">
      <c r="Y733">
        <v>736</v>
      </c>
      <c r="Z733">
        <v>1.2319751977920499</v>
      </c>
      <c r="AA733">
        <v>0.27032777667045499</v>
      </c>
      <c r="AB733">
        <v>11.942725181579499</v>
      </c>
      <c r="AC733">
        <v>0.42492997646331698</v>
      </c>
      <c r="AD733">
        <v>657.20527176462599</v>
      </c>
      <c r="AE733">
        <v>291.116043105546</v>
      </c>
      <c r="AF733">
        <v>7.6706149651024198</v>
      </c>
      <c r="AG733">
        <v>0.33912363047544902</v>
      </c>
    </row>
    <row r="734" spans="25:33" x14ac:dyDescent="0.25">
      <c r="Y734">
        <v>737</v>
      </c>
      <c r="Z734">
        <v>1.72722899913787</v>
      </c>
      <c r="AA734">
        <v>0.34298774600028897</v>
      </c>
      <c r="AB734">
        <v>9.7037801742553693</v>
      </c>
      <c r="AC734">
        <v>0.34605562686920099</v>
      </c>
      <c r="AD734">
        <v>606.15874601081305</v>
      </c>
      <c r="AE734">
        <v>192.22731376877201</v>
      </c>
      <c r="AF734">
        <v>6.68310061030017</v>
      </c>
      <c r="AG734">
        <v>0.30510765043386401</v>
      </c>
    </row>
    <row r="735" spans="25:33" x14ac:dyDescent="0.25">
      <c r="Y735">
        <v>738</v>
      </c>
      <c r="Z735">
        <v>2.4764883518218901</v>
      </c>
      <c r="AA735">
        <v>0.39882531762123102</v>
      </c>
      <c r="AB735">
        <v>11.080164909362701</v>
      </c>
      <c r="AC735">
        <v>0.39497414231300298</v>
      </c>
      <c r="AD735">
        <v>789.26224029215803</v>
      </c>
      <c r="AE735">
        <v>244.89903434265301</v>
      </c>
      <c r="AF735">
        <v>5.7421630293249404</v>
      </c>
      <c r="AG735">
        <v>0.27138460626562599</v>
      </c>
    </row>
    <row r="736" spans="25:33" x14ac:dyDescent="0.25">
      <c r="Y736">
        <v>739</v>
      </c>
      <c r="Z736">
        <v>1.76064145565032</v>
      </c>
      <c r="AA736">
        <v>0.34669959545135498</v>
      </c>
      <c r="AB736">
        <v>11.0779962539672</v>
      </c>
      <c r="AC736">
        <v>0.39482879638671797</v>
      </c>
      <c r="AD736">
        <v>779.85710802371602</v>
      </c>
      <c r="AE736">
        <v>240.79265090572099</v>
      </c>
      <c r="AF736">
        <v>6.4428739450788699</v>
      </c>
      <c r="AG736">
        <v>0.29714914126133102</v>
      </c>
    </row>
    <row r="737" spans="25:33" x14ac:dyDescent="0.25">
      <c r="Y737">
        <v>740</v>
      </c>
      <c r="Z737">
        <v>0.52256834506988503</v>
      </c>
      <c r="AA737">
        <v>0.141123682260513</v>
      </c>
      <c r="AB737">
        <v>11.4662714004516</v>
      </c>
      <c r="AC737">
        <v>0.408343255519866</v>
      </c>
      <c r="AD737">
        <v>786.37378750855601</v>
      </c>
      <c r="AE737">
        <v>242.37884368562399</v>
      </c>
      <c r="AF737">
        <v>7.2674275939670201</v>
      </c>
      <c r="AG737">
        <v>0.32604195586623702</v>
      </c>
    </row>
    <row r="738" spans="25:33" x14ac:dyDescent="0.25">
      <c r="Y738">
        <v>741</v>
      </c>
      <c r="Z738">
        <v>0.87902593612670898</v>
      </c>
      <c r="AA738">
        <v>0.214652210474014</v>
      </c>
      <c r="AB738">
        <v>10.19921875</v>
      </c>
      <c r="AC738">
        <v>0.36361435055732699</v>
      </c>
      <c r="AD738">
        <v>688.62422396432999</v>
      </c>
      <c r="AE738">
        <v>215.28615696564</v>
      </c>
      <c r="AF738">
        <v>7.2770569770806901</v>
      </c>
      <c r="AG738">
        <v>0.32540359941894098</v>
      </c>
    </row>
    <row r="739" spans="25:33" x14ac:dyDescent="0.25">
      <c r="Y739">
        <v>742</v>
      </c>
      <c r="Z739">
        <v>0.72422957420349099</v>
      </c>
      <c r="AA739">
        <v>0.18437510728836001</v>
      </c>
      <c r="AB739">
        <v>9.1266202926635707</v>
      </c>
      <c r="AC739">
        <v>0.32567992806434598</v>
      </c>
      <c r="AD739">
        <v>731.70274993114003</v>
      </c>
      <c r="AE739">
        <v>227.679566453132</v>
      </c>
      <c r="AF739">
        <v>7.3724052938847002</v>
      </c>
      <c r="AG739">
        <v>0.32772264281706798</v>
      </c>
    </row>
    <row r="740" spans="25:33" x14ac:dyDescent="0.25">
      <c r="Y740">
        <v>743</v>
      </c>
      <c r="Z740">
        <v>0.83367669582366899</v>
      </c>
      <c r="AA740">
        <v>0.20570690929889601</v>
      </c>
      <c r="AB740">
        <v>11.057359695434499</v>
      </c>
      <c r="AC740">
        <v>0.39385387301445002</v>
      </c>
      <c r="AD740">
        <v>673.18171768777404</v>
      </c>
      <c r="AE740">
        <v>211.06776315807801</v>
      </c>
      <c r="AF740">
        <v>7.3477080901235903</v>
      </c>
      <c r="AG740">
        <v>0.32684363361373397</v>
      </c>
    </row>
    <row r="741" spans="25:33" x14ac:dyDescent="0.25">
      <c r="Y741">
        <v>744</v>
      </c>
      <c r="Z741">
        <v>0.58443135023116999</v>
      </c>
      <c r="AA741">
        <v>0.15417364239692599</v>
      </c>
      <c r="AB741">
        <v>10.0762538909912</v>
      </c>
      <c r="AC741">
        <v>0.35926529765129001</v>
      </c>
      <c r="AD741">
        <v>710.35069655617394</v>
      </c>
      <c r="AE741">
        <v>221.737143871135</v>
      </c>
      <c r="AF741">
        <v>7.0169874255359401</v>
      </c>
      <c r="AG741">
        <v>0.315856446514379</v>
      </c>
    </row>
    <row r="742" spans="25:33" x14ac:dyDescent="0.25">
      <c r="Y742">
        <v>745</v>
      </c>
      <c r="Z742">
        <v>0.39745455980300898</v>
      </c>
      <c r="AA742">
        <v>0.16536661982536299</v>
      </c>
      <c r="AB742">
        <v>9.6817121505737305</v>
      </c>
      <c r="AC742">
        <v>0.34546408057212802</v>
      </c>
      <c r="AD742">
        <v>751.55806791712905</v>
      </c>
      <c r="AE742">
        <v>233.57575465874399</v>
      </c>
      <c r="AF742">
        <v>6.8460153196537199</v>
      </c>
      <c r="AG742">
        <v>0.308905653789946</v>
      </c>
    </row>
    <row r="743" spans="25:33" x14ac:dyDescent="0.25">
      <c r="Y743">
        <v>746</v>
      </c>
      <c r="Z743">
        <v>0.31422531604766801</v>
      </c>
      <c r="AA743">
        <v>0.16737249493598899</v>
      </c>
      <c r="AB743">
        <v>8.5900306701660103</v>
      </c>
      <c r="AC743">
        <v>0.30702206492424</v>
      </c>
      <c r="AD743">
        <v>691.33283956888795</v>
      </c>
      <c r="AE743">
        <v>216.87339502654399</v>
      </c>
      <c r="AF743">
        <v>4.9484456128569096</v>
      </c>
      <c r="AG743">
        <v>0.259137647005383</v>
      </c>
    </row>
    <row r="744" spans="25:33" x14ac:dyDescent="0.25">
      <c r="Y744">
        <v>747</v>
      </c>
      <c r="Z744">
        <v>0.359978526830673</v>
      </c>
      <c r="AA744">
        <v>0.16532792150974199</v>
      </c>
      <c r="AB744">
        <v>9.4378204345703107</v>
      </c>
      <c r="AC744">
        <v>0.336828172206878</v>
      </c>
      <c r="AD744">
        <v>682.05616655696599</v>
      </c>
      <c r="AE744">
        <v>219.012652219605</v>
      </c>
      <c r="AF744">
        <v>5.2453751983236003</v>
      </c>
      <c r="AG744">
        <v>0.254586236077123</v>
      </c>
    </row>
    <row r="745" spans="25:33" x14ac:dyDescent="0.25">
      <c r="Y745">
        <v>748</v>
      </c>
      <c r="Z745">
        <v>0.42590492963790799</v>
      </c>
      <c r="AA745">
        <v>0.16005545854568401</v>
      </c>
      <c r="AB745">
        <v>11.0159854888916</v>
      </c>
      <c r="AC745">
        <v>0.39237326383590698</v>
      </c>
      <c r="AD745">
        <v>767.23223820298301</v>
      </c>
      <c r="AE745">
        <v>239.08191321063799</v>
      </c>
      <c r="AF745">
        <v>7.0342476636040603</v>
      </c>
      <c r="AG745">
        <v>0.316381935397471</v>
      </c>
    </row>
    <row r="746" spans="25:33" x14ac:dyDescent="0.25">
      <c r="Y746">
        <v>749</v>
      </c>
      <c r="Z746">
        <v>0.34403607249259899</v>
      </c>
      <c r="AA746">
        <v>0.15979610383510501</v>
      </c>
      <c r="AB746">
        <v>10.5230178833007</v>
      </c>
      <c r="AC746">
        <v>0.37508657574653598</v>
      </c>
      <c r="AD746">
        <v>680.61899615981395</v>
      </c>
      <c r="AE746">
        <v>219.277272299922</v>
      </c>
      <c r="AF746">
        <v>7.1752696795145701</v>
      </c>
      <c r="AG746">
        <v>0.32074339707673399</v>
      </c>
    </row>
    <row r="747" spans="25:33" x14ac:dyDescent="0.25">
      <c r="Y747">
        <v>750</v>
      </c>
      <c r="Z747">
        <v>0.41046303510665799</v>
      </c>
      <c r="AA747">
        <v>0.16212017834186501</v>
      </c>
      <c r="AB747">
        <v>10.0686798095703</v>
      </c>
      <c r="AC747">
        <v>0.358949244022369</v>
      </c>
      <c r="AD747">
        <v>548.77566801173703</v>
      </c>
      <c r="AE747">
        <v>185.268010143194</v>
      </c>
      <c r="AF747">
        <v>6.38897061734954</v>
      </c>
      <c r="AG747">
        <v>0.29360795124545802</v>
      </c>
    </row>
    <row r="748" spans="25:33" x14ac:dyDescent="0.25">
      <c r="Y748">
        <v>751</v>
      </c>
      <c r="Z748">
        <v>0.41860112547874401</v>
      </c>
      <c r="AA748">
        <v>0.161231994628906</v>
      </c>
      <c r="AB748">
        <v>9.8586778640746999</v>
      </c>
      <c r="AC748">
        <v>0.35142308473586997</v>
      </c>
      <c r="AD748">
        <v>740.17849443471005</v>
      </c>
      <c r="AE748">
        <v>228.893537605109</v>
      </c>
      <c r="AF748">
        <v>7.0367682826982803</v>
      </c>
      <c r="AG748">
        <v>0.31553639397914501</v>
      </c>
    </row>
    <row r="749" spans="25:33" x14ac:dyDescent="0.25">
      <c r="Y749">
        <v>752</v>
      </c>
      <c r="Z749">
        <v>1.20331978797912</v>
      </c>
      <c r="AA749">
        <v>0.270495295524597</v>
      </c>
      <c r="AB749">
        <v>12.359550476074199</v>
      </c>
      <c r="AC749">
        <v>0.43970075249671903</v>
      </c>
      <c r="AD749">
        <v>797.33882431430197</v>
      </c>
      <c r="AE749">
        <v>247.644728150769</v>
      </c>
      <c r="AF749">
        <v>7.5075048900269801</v>
      </c>
      <c r="AG749">
        <v>0.33392319366182099</v>
      </c>
    </row>
    <row r="750" spans="25:33" x14ac:dyDescent="0.25">
      <c r="Y750">
        <v>753</v>
      </c>
      <c r="Z750">
        <v>1.2890477180480899</v>
      </c>
      <c r="AA750">
        <v>0.28518852591514499</v>
      </c>
      <c r="AB750">
        <v>11.404181480407701</v>
      </c>
      <c r="AC750">
        <v>0.406222164630889</v>
      </c>
      <c r="AD750">
        <v>779.737882593157</v>
      </c>
      <c r="AE750">
        <v>241.41129530456499</v>
      </c>
      <c r="AF750">
        <v>6.1962456666645203</v>
      </c>
      <c r="AG750">
        <v>0.28797031202338502</v>
      </c>
    </row>
    <row r="751" spans="25:33" x14ac:dyDescent="0.25">
      <c r="Y751">
        <v>754</v>
      </c>
      <c r="Z751">
        <v>1.0272240638732899</v>
      </c>
      <c r="AA751">
        <v>0.24210658669471699</v>
      </c>
      <c r="AB751">
        <v>12.1826467514038</v>
      </c>
      <c r="AC751">
        <v>0.43370124697685197</v>
      </c>
      <c r="AD751">
        <v>651.01148977893797</v>
      </c>
      <c r="AE751">
        <v>206.74702835326701</v>
      </c>
      <c r="AF751">
        <v>5.9124288089003096</v>
      </c>
      <c r="AG751">
        <v>0.27906292386579401</v>
      </c>
    </row>
    <row r="752" spans="25:33" x14ac:dyDescent="0.25">
      <c r="Y752">
        <v>755</v>
      </c>
      <c r="Z752">
        <v>2.3372664451599099</v>
      </c>
      <c r="AA752">
        <v>0.39328786730766202</v>
      </c>
      <c r="AB752">
        <v>16.041000366210898</v>
      </c>
      <c r="AC752">
        <v>0.805899977684021</v>
      </c>
      <c r="AD752">
        <v>759.50640369073994</v>
      </c>
      <c r="AE752">
        <v>237.94210824991899</v>
      </c>
      <c r="AF752">
        <v>8.0254764642308203</v>
      </c>
      <c r="AG752">
        <v>0.35595647077300202</v>
      </c>
    </row>
    <row r="753" spans="25:33" x14ac:dyDescent="0.25">
      <c r="Y753">
        <v>756</v>
      </c>
      <c r="Z753">
        <v>1.04853856563568</v>
      </c>
      <c r="AA753">
        <v>0.245368897914886</v>
      </c>
      <c r="AB753">
        <v>13.2930240631103</v>
      </c>
      <c r="AC753">
        <v>0.47305372357368403</v>
      </c>
      <c r="AD753">
        <v>796.84685221640996</v>
      </c>
      <c r="AE753">
        <v>246.56502256898099</v>
      </c>
      <c r="AF753">
        <v>8.11610569882993</v>
      </c>
      <c r="AG753">
        <v>0.35404126682117998</v>
      </c>
    </row>
    <row r="754" spans="25:33" x14ac:dyDescent="0.25">
      <c r="Y754">
        <v>757</v>
      </c>
      <c r="Z754">
        <v>0.62826776504516602</v>
      </c>
      <c r="AA754">
        <v>0.16996395587921101</v>
      </c>
      <c r="AB754">
        <v>12.4482860565185</v>
      </c>
      <c r="AC754">
        <v>0.44293299317359902</v>
      </c>
      <c r="AD754">
        <v>840.352445196811</v>
      </c>
      <c r="AE754">
        <v>257.12857774870599</v>
      </c>
      <c r="AF754">
        <v>7.2600095101224396</v>
      </c>
      <c r="AG754">
        <v>0.32505062028613302</v>
      </c>
    </row>
    <row r="755" spans="25:33" x14ac:dyDescent="0.25">
      <c r="Y755">
        <v>758</v>
      </c>
      <c r="Z755">
        <v>0.484094858169555</v>
      </c>
      <c r="AA755">
        <v>0.16220608353614799</v>
      </c>
      <c r="AB755">
        <v>13.8800907135009</v>
      </c>
      <c r="AC755">
        <v>0.49366307258605902</v>
      </c>
      <c r="AD755">
        <v>784.57648360512405</v>
      </c>
      <c r="AE755">
        <v>243.59574577118701</v>
      </c>
      <c r="AF755">
        <v>7.0566088432435903</v>
      </c>
      <c r="AG755">
        <v>0.31912387552258897</v>
      </c>
    </row>
    <row r="756" spans="25:33" x14ac:dyDescent="0.25">
      <c r="Y756">
        <v>759</v>
      </c>
      <c r="Z756">
        <v>0.40541121363639798</v>
      </c>
      <c r="AA756">
        <v>0.16389906406402499</v>
      </c>
      <c r="AB756">
        <v>11.866507530212401</v>
      </c>
      <c r="AC756">
        <v>0.42265486717224099</v>
      </c>
      <c r="AD756">
        <v>638.14953592587403</v>
      </c>
      <c r="AE756">
        <v>201.354101335721</v>
      </c>
      <c r="AF756">
        <v>8.3677097351657395</v>
      </c>
      <c r="AG756">
        <v>0.36306706688481599</v>
      </c>
    </row>
    <row r="757" spans="25:33" x14ac:dyDescent="0.25">
      <c r="Y757">
        <v>760</v>
      </c>
      <c r="Z757">
        <v>0.38886538147926297</v>
      </c>
      <c r="AA757">
        <v>0.16310441493988001</v>
      </c>
      <c r="AB757">
        <v>12.5615730285644</v>
      </c>
      <c r="AC757">
        <v>0.447654068470001</v>
      </c>
      <c r="AD757">
        <v>637.57140910083501</v>
      </c>
      <c r="AE757">
        <v>203.654266889795</v>
      </c>
      <c r="AF757">
        <v>6.5818845838190301</v>
      </c>
      <c r="AG757">
        <v>0.30107708023216301</v>
      </c>
    </row>
    <row r="758" spans="25:33" x14ac:dyDescent="0.25">
      <c r="Y758">
        <v>761</v>
      </c>
      <c r="Z758">
        <v>0.54611682891845703</v>
      </c>
      <c r="AA758">
        <v>0.145845726132392</v>
      </c>
      <c r="AB758">
        <v>12.6551208496093</v>
      </c>
      <c r="AC758">
        <v>0.450275897979736</v>
      </c>
      <c r="AD758">
        <v>727.25982922748506</v>
      </c>
      <c r="AE758">
        <v>226.14771583233701</v>
      </c>
      <c r="AF758">
        <v>7.5878598238008301</v>
      </c>
      <c r="AG758">
        <v>0.33731182940986798</v>
      </c>
    </row>
    <row r="759" spans="25:33" x14ac:dyDescent="0.25">
      <c r="Y759">
        <v>762</v>
      </c>
      <c r="Z759">
        <v>0.52450358867645197</v>
      </c>
      <c r="AA759">
        <v>0.15611509978771199</v>
      </c>
      <c r="AB759">
        <v>14.6811771392822</v>
      </c>
      <c r="AC759">
        <v>0.52181506156921298</v>
      </c>
      <c r="AD759">
        <v>880.41610453429405</v>
      </c>
      <c r="AE759">
        <v>268.583523986778</v>
      </c>
      <c r="AF759">
        <v>8.3957368933468608</v>
      </c>
      <c r="AG759">
        <v>0.36620032273643</v>
      </c>
    </row>
    <row r="760" spans="25:33" x14ac:dyDescent="0.25">
      <c r="Y760">
        <v>763</v>
      </c>
      <c r="Z760">
        <v>0.37099212408065702</v>
      </c>
      <c r="AA760">
        <v>0.16771368682384399</v>
      </c>
      <c r="AB760">
        <v>12.947185516357401</v>
      </c>
      <c r="AC760">
        <v>0.46039959788322399</v>
      </c>
      <c r="AD760">
        <v>954.258473898793</v>
      </c>
      <c r="AE760">
        <v>289.12058118172803</v>
      </c>
      <c r="AF760">
        <v>8.6246914785949098</v>
      </c>
      <c r="AG760">
        <v>0.37319313688164402</v>
      </c>
    </row>
    <row r="761" spans="25:33" x14ac:dyDescent="0.25">
      <c r="Y761">
        <v>764</v>
      </c>
      <c r="Z761">
        <v>0.36997339129447898</v>
      </c>
      <c r="AA761">
        <v>0.16586324572563099</v>
      </c>
      <c r="AB761">
        <v>11.7038068771362</v>
      </c>
      <c r="AC761">
        <v>0.41657644510269098</v>
      </c>
      <c r="AD761">
        <v>1135.3164605157599</v>
      </c>
      <c r="AE761">
        <v>338.11062522861198</v>
      </c>
      <c r="AF761">
        <v>7.6985543216044299</v>
      </c>
      <c r="AG761">
        <v>0.34269868943139697</v>
      </c>
    </row>
    <row r="762" spans="25:33" x14ac:dyDescent="0.25">
      <c r="Y762">
        <v>765</v>
      </c>
      <c r="Z762">
        <v>0.48255765438079801</v>
      </c>
      <c r="AA762">
        <v>0.154661759734153</v>
      </c>
      <c r="AB762">
        <v>11.3022441864013</v>
      </c>
      <c r="AC762">
        <v>0.40220412611961298</v>
      </c>
      <c r="AD762">
        <v>1215.03820977435</v>
      </c>
      <c r="AE762">
        <v>359.48669870085098</v>
      </c>
      <c r="AF762">
        <v>8.0111102019721407</v>
      </c>
      <c r="AG762">
        <v>0.35067472386989101</v>
      </c>
    </row>
    <row r="763" spans="25:33" x14ac:dyDescent="0.25">
      <c r="Y763">
        <v>766</v>
      </c>
      <c r="Z763">
        <v>0.408481836318969</v>
      </c>
      <c r="AA763">
        <v>0.16288435459136899</v>
      </c>
      <c r="AB763">
        <v>12.9322052001953</v>
      </c>
      <c r="AC763">
        <v>0.45992106199264499</v>
      </c>
      <c r="AD763">
        <v>758.691998731524</v>
      </c>
      <c r="AE763">
        <v>234.240925389475</v>
      </c>
      <c r="AF763">
        <v>8.7648586433199593</v>
      </c>
      <c r="AG763">
        <v>0.37795888851295101</v>
      </c>
    </row>
    <row r="764" spans="25:33" x14ac:dyDescent="0.25">
      <c r="Y764">
        <v>767</v>
      </c>
      <c r="Z764">
        <v>0.37538686394691401</v>
      </c>
      <c r="AA764">
        <v>0.144409239292144</v>
      </c>
      <c r="AB764">
        <v>12.952296257019</v>
      </c>
      <c r="AC764">
        <v>0.46105417609214699</v>
      </c>
      <c r="AD764">
        <v>812.45619526263999</v>
      </c>
      <c r="AE764">
        <v>248.43022662123801</v>
      </c>
      <c r="AF764">
        <v>8.3460824221517296</v>
      </c>
      <c r="AG764">
        <v>0.36362239810450597</v>
      </c>
    </row>
    <row r="765" spans="25:33" x14ac:dyDescent="0.25">
      <c r="Y765">
        <v>768</v>
      </c>
      <c r="Z765">
        <v>0.38237434625625599</v>
      </c>
      <c r="AA765">
        <v>0.162489488720893</v>
      </c>
      <c r="AB765">
        <v>12.652767181396401</v>
      </c>
      <c r="AC765">
        <v>0.450106441974639</v>
      </c>
      <c r="AD765">
        <v>788.01256398615101</v>
      </c>
      <c r="AE765">
        <v>243.88254904231599</v>
      </c>
      <c r="AF765">
        <v>8.7930792788500902</v>
      </c>
      <c r="AG765">
        <v>0.37933132325982699</v>
      </c>
    </row>
    <row r="766" spans="25:33" x14ac:dyDescent="0.25">
      <c r="Y766">
        <v>769</v>
      </c>
      <c r="Z766">
        <v>0.35415595769882202</v>
      </c>
      <c r="AA766">
        <v>0.167249575257301</v>
      </c>
      <c r="AB766">
        <v>12.9030809402465</v>
      </c>
      <c r="AC766">
        <v>0.45879647135734503</v>
      </c>
      <c r="AD766">
        <v>973.87830239306004</v>
      </c>
      <c r="AE766">
        <v>293.36115809770803</v>
      </c>
      <c r="AF766">
        <v>8.8182748053122193</v>
      </c>
      <c r="AG766">
        <v>0.38050551986869002</v>
      </c>
    </row>
    <row r="767" spans="25:33" x14ac:dyDescent="0.25">
      <c r="Y767">
        <v>770</v>
      </c>
      <c r="Z767">
        <v>0.55769193172454801</v>
      </c>
      <c r="AA767">
        <v>0.152297317981719</v>
      </c>
      <c r="AB767">
        <v>13.6391077041625</v>
      </c>
      <c r="AC767">
        <v>0.48487693071365301</v>
      </c>
      <c r="AD767">
        <v>857.61086673044701</v>
      </c>
      <c r="AE767">
        <v>261.899139208657</v>
      </c>
      <c r="AF767">
        <v>8.0902113897977692</v>
      </c>
      <c r="AG767">
        <v>0.35390448936962698</v>
      </c>
    </row>
    <row r="768" spans="25:33" x14ac:dyDescent="0.25">
      <c r="Y768">
        <v>771</v>
      </c>
      <c r="Z768">
        <v>1.6355005502700799</v>
      </c>
      <c r="AA768">
        <v>0.332294851541519</v>
      </c>
      <c r="AB768">
        <v>15.734249114990201</v>
      </c>
      <c r="AC768">
        <v>0.55916607379913297</v>
      </c>
      <c r="AD768">
        <v>1025.3204280354801</v>
      </c>
      <c r="AE768">
        <v>309.72944447901301</v>
      </c>
      <c r="AF768">
        <v>7.7015943398273103</v>
      </c>
      <c r="AG768">
        <v>0.34301819877956202</v>
      </c>
    </row>
    <row r="769" spans="25:33" x14ac:dyDescent="0.25">
      <c r="Y769">
        <v>772</v>
      </c>
      <c r="Z769">
        <v>1.1554311513900699</v>
      </c>
      <c r="AA769">
        <v>0.26396802067756597</v>
      </c>
      <c r="AB769">
        <v>13.9797620773315</v>
      </c>
      <c r="AC769">
        <v>0.49859154224395702</v>
      </c>
      <c r="AD769">
        <v>940.92703260165899</v>
      </c>
      <c r="AE769">
        <v>289.21080861322201</v>
      </c>
      <c r="AF769">
        <v>8.1451111112203396</v>
      </c>
      <c r="AG769">
        <v>0.35958733120416198</v>
      </c>
    </row>
    <row r="770" spans="25:33" x14ac:dyDescent="0.25">
      <c r="Y770">
        <v>773</v>
      </c>
      <c r="Z770">
        <v>1.05587410926818</v>
      </c>
      <c r="AA770">
        <v>0.24674801528453799</v>
      </c>
      <c r="AB770">
        <v>14.089667320251399</v>
      </c>
      <c r="AC770">
        <v>0.50117009878158503</v>
      </c>
      <c r="AD770">
        <v>867.05300282272196</v>
      </c>
      <c r="AE770">
        <v>266.79307664622598</v>
      </c>
      <c r="AF770">
        <v>7.9347360516825702</v>
      </c>
      <c r="AG770">
        <v>0.34994826998274697</v>
      </c>
    </row>
    <row r="771" spans="25:33" x14ac:dyDescent="0.25">
      <c r="Y771">
        <v>774</v>
      </c>
      <c r="Z771">
        <v>0.71360743045806796</v>
      </c>
      <c r="AA771">
        <v>0.18180882930755601</v>
      </c>
      <c r="AB771">
        <v>12.041592597961399</v>
      </c>
      <c r="AC771">
        <v>0.42843830585479697</v>
      </c>
      <c r="AD771">
        <v>846.06083857207898</v>
      </c>
      <c r="AE771">
        <v>260.14859147411602</v>
      </c>
      <c r="AF771">
        <v>7.9976791213153096</v>
      </c>
      <c r="AG771">
        <v>0.35133964274232399</v>
      </c>
    </row>
    <row r="772" spans="25:33" x14ac:dyDescent="0.25">
      <c r="Y772">
        <v>775</v>
      </c>
      <c r="Z772">
        <v>0.54620754718780495</v>
      </c>
      <c r="AA772">
        <v>0.145758107304573</v>
      </c>
      <c r="AB772">
        <v>12.4361419677734</v>
      </c>
      <c r="AC772">
        <v>0.44232058525085399</v>
      </c>
      <c r="AD772">
        <v>779.97993851434899</v>
      </c>
      <c r="AE772">
        <v>240.382109807083</v>
      </c>
      <c r="AF772">
        <v>8.1038986631709893</v>
      </c>
      <c r="AG772">
        <v>0.35383685661476899</v>
      </c>
    </row>
    <row r="773" spans="25:33" x14ac:dyDescent="0.25">
      <c r="Y773">
        <v>776</v>
      </c>
      <c r="Z773">
        <v>0.54031479358673096</v>
      </c>
      <c r="AA773">
        <v>0.15734948217868799</v>
      </c>
      <c r="AB773">
        <v>12.384131431579499</v>
      </c>
      <c r="AC773">
        <v>0.44042032957076999</v>
      </c>
      <c r="AD773">
        <v>963.03453564344795</v>
      </c>
      <c r="AE773">
        <v>289.27993020876499</v>
      </c>
      <c r="AF773">
        <v>9.0004440022589307</v>
      </c>
      <c r="AG773">
        <v>0.38600023340843098</v>
      </c>
    </row>
    <row r="774" spans="25:33" x14ac:dyDescent="0.25">
      <c r="Y774">
        <v>777</v>
      </c>
      <c r="Z774">
        <v>0.485065937042236</v>
      </c>
      <c r="AA774">
        <v>0.14384202659129999</v>
      </c>
      <c r="AB774">
        <v>13.359317779541</v>
      </c>
      <c r="AC774">
        <v>0.47513166069984403</v>
      </c>
      <c r="AD774">
        <v>1008.04388712989</v>
      </c>
      <c r="AE774">
        <v>305.35814287101999</v>
      </c>
      <c r="AF774">
        <v>8.1457492015588393</v>
      </c>
      <c r="AG774">
        <v>0.35776404282124702</v>
      </c>
    </row>
    <row r="775" spans="25:33" x14ac:dyDescent="0.25">
      <c r="Y775">
        <v>778</v>
      </c>
      <c r="Z775">
        <v>0.53935611248016302</v>
      </c>
      <c r="AA775">
        <v>0.14517667889595001</v>
      </c>
      <c r="AB775">
        <v>14.515041351318301</v>
      </c>
      <c r="AC775">
        <v>0.51592773199081399</v>
      </c>
      <c r="AD775">
        <v>884.62545097151201</v>
      </c>
      <c r="AE775">
        <v>269.512250480501</v>
      </c>
      <c r="AF775">
        <v>8.2133045307967798</v>
      </c>
      <c r="AG775">
        <v>0.35977981895660399</v>
      </c>
    </row>
    <row r="776" spans="25:33" x14ac:dyDescent="0.25">
      <c r="Y776">
        <v>779</v>
      </c>
      <c r="Z776">
        <v>0.47006747126579201</v>
      </c>
      <c r="AA776">
        <v>0.14653414487838701</v>
      </c>
      <c r="AB776">
        <v>13.740317344665501</v>
      </c>
      <c r="AC776">
        <v>0.48853334784507702</v>
      </c>
      <c r="AD776">
        <v>813.91296567437496</v>
      </c>
      <c r="AE776">
        <v>249.98153581253999</v>
      </c>
      <c r="AF776">
        <v>8.6182878225675701</v>
      </c>
      <c r="AG776">
        <v>0.37334755149330401</v>
      </c>
    </row>
    <row r="777" spans="25:33" x14ac:dyDescent="0.25">
      <c r="Y777">
        <v>780</v>
      </c>
      <c r="Z777">
        <v>0.432513236999511</v>
      </c>
      <c r="AA777">
        <v>0.15933804214000699</v>
      </c>
      <c r="AB777">
        <v>14.6116514205932</v>
      </c>
      <c r="AC777">
        <v>0.51925009489059404</v>
      </c>
      <c r="AD777">
        <v>805.83782024131199</v>
      </c>
      <c r="AE777">
        <v>249.07915434101</v>
      </c>
      <c r="AF777">
        <v>8.5922126821171307</v>
      </c>
      <c r="AG777">
        <v>0.53010403684262697</v>
      </c>
    </row>
    <row r="778" spans="25:33" x14ac:dyDescent="0.25">
      <c r="Y778">
        <v>781</v>
      </c>
      <c r="Z778">
        <v>0.79986202716827304</v>
      </c>
      <c r="AA778">
        <v>0.19902233779430301</v>
      </c>
      <c r="AB778">
        <v>15.2141304016113</v>
      </c>
      <c r="AC778">
        <v>0.54071509838104204</v>
      </c>
      <c r="AD778">
        <v>872.35854877559802</v>
      </c>
      <c r="AE778">
        <v>267.47522608172699</v>
      </c>
      <c r="AF778">
        <v>8.1329564894866504</v>
      </c>
      <c r="AG778">
        <v>0.35889847181386703</v>
      </c>
    </row>
    <row r="779" spans="25:33" x14ac:dyDescent="0.25">
      <c r="Y779">
        <v>782</v>
      </c>
      <c r="Z779">
        <v>3.5013136863708398</v>
      </c>
      <c r="AA779">
        <v>0.38729840517044001</v>
      </c>
      <c r="AB779">
        <v>16.3877353668212</v>
      </c>
      <c r="AC779">
        <v>0.58246773481368996</v>
      </c>
      <c r="AD779">
        <v>1298.60482617459</v>
      </c>
      <c r="AE779">
        <v>384.26823784854798</v>
      </c>
      <c r="AF779">
        <v>8.5338113781618397</v>
      </c>
      <c r="AG779">
        <v>0.37175689703860199</v>
      </c>
    </row>
    <row r="780" spans="25:33" x14ac:dyDescent="0.25">
      <c r="Y780">
        <v>783</v>
      </c>
      <c r="Z780">
        <v>2.39409279823303</v>
      </c>
      <c r="AA780">
        <v>0.39087942242622298</v>
      </c>
      <c r="AB780">
        <v>14.494935035705501</v>
      </c>
      <c r="AC780">
        <v>0.51524013280868497</v>
      </c>
      <c r="AD780">
        <v>1079.8539782007899</v>
      </c>
      <c r="AE780">
        <v>322.637247656093</v>
      </c>
      <c r="AF780">
        <v>7.8964391408166001</v>
      </c>
      <c r="AG780">
        <v>0.35047116332785999</v>
      </c>
    </row>
    <row r="781" spans="25:33" x14ac:dyDescent="0.25">
      <c r="Y781">
        <v>784</v>
      </c>
      <c r="Z781">
        <v>0.70442771911621005</v>
      </c>
      <c r="AA781">
        <v>0.17794714868068601</v>
      </c>
      <c r="AB781">
        <v>13.4284563064575</v>
      </c>
      <c r="AC781">
        <v>0.47742187976837103</v>
      </c>
      <c r="AD781">
        <v>861.75195879839498</v>
      </c>
      <c r="AE781">
        <v>264.51424610524401</v>
      </c>
      <c r="AF781">
        <v>7.5473125992676904</v>
      </c>
      <c r="AG781">
        <v>0.33677702964308498</v>
      </c>
    </row>
    <row r="782" spans="25:33" x14ac:dyDescent="0.25">
      <c r="Y782">
        <v>785</v>
      </c>
      <c r="Z782">
        <v>0.42678955197334201</v>
      </c>
      <c r="AA782">
        <v>0.15790668129920901</v>
      </c>
      <c r="AB782">
        <v>13.8646326065063</v>
      </c>
      <c r="AC782">
        <v>0.49285554885864202</v>
      </c>
      <c r="AD782">
        <v>856.94749990626303</v>
      </c>
      <c r="AE782">
        <v>261.388979613397</v>
      </c>
      <c r="AF782">
        <v>8.0205480096547994</v>
      </c>
      <c r="AG782">
        <v>0.35340398432398401</v>
      </c>
    </row>
    <row r="783" spans="25:33" x14ac:dyDescent="0.25">
      <c r="Y783">
        <v>786</v>
      </c>
      <c r="Z783">
        <v>1.4510543346405</v>
      </c>
      <c r="AA783">
        <v>0.30875271558761502</v>
      </c>
      <c r="AB783">
        <v>14.5232753753662</v>
      </c>
      <c r="AC783">
        <v>0.51623982191085804</v>
      </c>
      <c r="AD783">
        <v>834.78130989127203</v>
      </c>
      <c r="AE783">
        <v>256.11099306737799</v>
      </c>
      <c r="AF783">
        <v>7.5013736667152999</v>
      </c>
      <c r="AG783">
        <v>0.33482284423508202</v>
      </c>
    </row>
    <row r="784" spans="25:33" x14ac:dyDescent="0.25">
      <c r="Y784">
        <v>787</v>
      </c>
      <c r="Z784">
        <v>0.96180456876754705</v>
      </c>
      <c r="AA784">
        <v>0.23011350631713801</v>
      </c>
      <c r="AB784">
        <v>13.3130779266357</v>
      </c>
      <c r="AC784">
        <v>0.47335776686668302</v>
      </c>
      <c r="AD784">
        <v>939.83734456885099</v>
      </c>
      <c r="AE784">
        <v>289.81438543972098</v>
      </c>
      <c r="AF784">
        <v>7.9944714599994704</v>
      </c>
      <c r="AG784">
        <v>0.35062277349176102</v>
      </c>
    </row>
    <row r="785" spans="25:33" x14ac:dyDescent="0.25">
      <c r="Y785">
        <v>788</v>
      </c>
      <c r="Z785">
        <v>0.60235452651977495</v>
      </c>
      <c r="AA785">
        <v>0.15786632895469599</v>
      </c>
      <c r="AB785">
        <v>12.5666704177856</v>
      </c>
      <c r="AC785">
        <v>0.44693371653556802</v>
      </c>
      <c r="AD785">
        <v>802.13176146180297</v>
      </c>
      <c r="AE785">
        <v>246.419331336748</v>
      </c>
      <c r="AF785">
        <v>8.2797896540209592</v>
      </c>
      <c r="AG785">
        <v>0.36001723719821199</v>
      </c>
    </row>
    <row r="786" spans="25:33" x14ac:dyDescent="0.25">
      <c r="Y786">
        <v>789</v>
      </c>
      <c r="Z786">
        <v>0.36129310727119401</v>
      </c>
      <c r="AA786">
        <v>0.24764309823513</v>
      </c>
      <c r="AB786">
        <v>12.4046010971069</v>
      </c>
      <c r="AC786">
        <v>0.441298007965087</v>
      </c>
      <c r="AD786">
        <v>798.86779126761303</v>
      </c>
      <c r="AE786">
        <v>246.40663657418699</v>
      </c>
      <c r="AF786">
        <v>8.0874717983627793</v>
      </c>
      <c r="AG786">
        <v>0.35337399032639999</v>
      </c>
    </row>
    <row r="787" spans="25:33" x14ac:dyDescent="0.25">
      <c r="Y787">
        <v>790</v>
      </c>
      <c r="Z787">
        <v>0.43799814581870999</v>
      </c>
      <c r="AA787">
        <v>0.156296595931053</v>
      </c>
      <c r="AB787">
        <v>13.4178752899169</v>
      </c>
      <c r="AC787">
        <v>0.47704312205314597</v>
      </c>
      <c r="AD787">
        <v>769.98022268347495</v>
      </c>
      <c r="AE787">
        <v>240.028780853635</v>
      </c>
      <c r="AF787">
        <v>7.6804328762694603</v>
      </c>
      <c r="AG787">
        <v>0.34069871703480897</v>
      </c>
    </row>
    <row r="788" spans="25:33" x14ac:dyDescent="0.25">
      <c r="Y788">
        <v>791</v>
      </c>
      <c r="Z788">
        <v>0.439123034477233</v>
      </c>
      <c r="AA788">
        <v>0.15588700771331701</v>
      </c>
      <c r="AB788">
        <v>12.371399879455501</v>
      </c>
      <c r="AC788">
        <v>0.62220001220703103</v>
      </c>
      <c r="AD788">
        <v>843.04405216939995</v>
      </c>
      <c r="AE788">
        <v>257.38248593746903</v>
      </c>
      <c r="AF788">
        <v>8.4171388561353897</v>
      </c>
      <c r="AG788">
        <v>0.36568082130880603</v>
      </c>
    </row>
    <row r="789" spans="25:33" x14ac:dyDescent="0.25">
      <c r="Y789">
        <v>792</v>
      </c>
      <c r="Z789">
        <v>0.46359726786613398</v>
      </c>
      <c r="AA789">
        <v>0.13283099234104101</v>
      </c>
      <c r="AB789">
        <v>11.700864791870099</v>
      </c>
      <c r="AC789">
        <v>0.41629061102867099</v>
      </c>
      <c r="AD789">
        <v>682.62444212292201</v>
      </c>
      <c r="AE789">
        <v>211.95713186690801</v>
      </c>
      <c r="AF789">
        <v>9.0871811591059899</v>
      </c>
      <c r="AG789">
        <v>0.38816710054438702</v>
      </c>
    </row>
    <row r="790" spans="25:33" x14ac:dyDescent="0.25">
      <c r="Y790">
        <v>793</v>
      </c>
      <c r="Z790">
        <v>0.44829943776130599</v>
      </c>
      <c r="AA790">
        <v>0.15183907747268599</v>
      </c>
      <c r="AB790">
        <v>12.2406301498413</v>
      </c>
      <c r="AC790">
        <v>0.43545490503311102</v>
      </c>
      <c r="AD790">
        <v>933.72030907488397</v>
      </c>
      <c r="AE790">
        <v>283.01951583950603</v>
      </c>
      <c r="AF790">
        <v>8.5279301350877308</v>
      </c>
      <c r="AG790">
        <v>0.36888698614068199</v>
      </c>
    </row>
    <row r="791" spans="25:33" x14ac:dyDescent="0.25">
      <c r="Y791">
        <v>794</v>
      </c>
      <c r="Z791">
        <v>0.55522507429122903</v>
      </c>
      <c r="AA791">
        <v>0.15804955363273601</v>
      </c>
      <c r="AB791">
        <v>12.456981658935501</v>
      </c>
      <c r="AC791">
        <v>0.44374069571495001</v>
      </c>
      <c r="AD791">
        <v>882.79273002985406</v>
      </c>
      <c r="AE791">
        <v>269.96744001757298</v>
      </c>
      <c r="AF791">
        <v>8.4510061666056107</v>
      </c>
      <c r="AG791">
        <v>0.36571436618025999</v>
      </c>
    </row>
    <row r="792" spans="25:33" x14ac:dyDescent="0.25">
      <c r="Y792">
        <v>795</v>
      </c>
      <c r="Z792">
        <v>1.28551816940307</v>
      </c>
      <c r="AA792">
        <v>0.28463226556777899</v>
      </c>
      <c r="AB792">
        <v>18.450830459594702</v>
      </c>
      <c r="AC792">
        <v>0.65717834234237604</v>
      </c>
      <c r="AD792">
        <v>1318.0902383018299</v>
      </c>
      <c r="AE792">
        <v>391.01731680593099</v>
      </c>
      <c r="AF792">
        <v>7.9917907307146301</v>
      </c>
      <c r="AG792">
        <v>0.35428795991380901</v>
      </c>
    </row>
    <row r="793" spans="25:33" x14ac:dyDescent="0.25">
      <c r="Y793">
        <v>796</v>
      </c>
      <c r="Z793">
        <v>3.0509679317474299</v>
      </c>
      <c r="AA793">
        <v>0.405259519815444</v>
      </c>
      <c r="AB793">
        <v>26.123363494873001</v>
      </c>
      <c r="AC793">
        <v>0.92873650789260798</v>
      </c>
      <c r="AD793">
        <v>2762.6448163739101</v>
      </c>
      <c r="AE793">
        <v>768.75578233318402</v>
      </c>
      <c r="AF793">
        <v>8.2728892444511697</v>
      </c>
      <c r="AG793">
        <v>0.367979197760543</v>
      </c>
    </row>
    <row r="794" spans="25:33" x14ac:dyDescent="0.25">
      <c r="Y794">
        <v>797</v>
      </c>
      <c r="Z794">
        <v>2.8131039142608598</v>
      </c>
      <c r="AA794">
        <v>0.57735031843185403</v>
      </c>
      <c r="AB794">
        <v>25.670392990112301</v>
      </c>
      <c r="AC794">
        <v>0.91076916456222501</v>
      </c>
      <c r="AD794">
        <v>2664.5032373665399</v>
      </c>
      <c r="AE794">
        <v>745.28478923726698</v>
      </c>
      <c r="AF794">
        <v>7.32560279481077</v>
      </c>
      <c r="AG794">
        <v>0.52588660512848895</v>
      </c>
    </row>
    <row r="795" spans="25:33" x14ac:dyDescent="0.25">
      <c r="Y795">
        <v>798</v>
      </c>
      <c r="Z795">
        <v>0.97454065084457397</v>
      </c>
      <c r="AA795">
        <v>0.23238009214401201</v>
      </c>
      <c r="AB795">
        <v>14.2497491836547</v>
      </c>
      <c r="AC795">
        <v>0.50652545690536499</v>
      </c>
      <c r="AD795">
        <v>921.93039096976202</v>
      </c>
      <c r="AE795">
        <v>280.97869511905901</v>
      </c>
      <c r="AF795">
        <v>8.6909527368652792</v>
      </c>
      <c r="AG795">
        <v>0.37607824272010998</v>
      </c>
    </row>
    <row r="796" spans="25:33" x14ac:dyDescent="0.25">
      <c r="Y796">
        <v>799</v>
      </c>
      <c r="Z796">
        <v>0.58715784549713101</v>
      </c>
      <c r="AA796">
        <v>0.15677621960639901</v>
      </c>
      <c r="AB796">
        <v>12.3020896911621</v>
      </c>
      <c r="AC796">
        <v>0.43826094269752502</v>
      </c>
      <c r="AD796">
        <v>890.40317570737602</v>
      </c>
      <c r="AE796">
        <v>270.21954582486501</v>
      </c>
      <c r="AF796">
        <v>8.5269576535068392</v>
      </c>
      <c r="AG796">
        <v>0.369875050470442</v>
      </c>
    </row>
    <row r="797" spans="25:33" x14ac:dyDescent="0.25">
      <c r="Y797">
        <v>800</v>
      </c>
      <c r="Z797">
        <v>0.52430397272109897</v>
      </c>
      <c r="AA797">
        <v>0.14024470746517101</v>
      </c>
      <c r="AB797">
        <v>12.9400100708007</v>
      </c>
      <c r="AC797">
        <v>0.46057742834091098</v>
      </c>
      <c r="AD797">
        <v>731.86917717525603</v>
      </c>
      <c r="AE797">
        <v>227.34004252377599</v>
      </c>
      <c r="AF797">
        <v>8.0702107517811008</v>
      </c>
      <c r="AG797">
        <v>0.35442973021742402</v>
      </c>
    </row>
    <row r="798" spans="25:33" x14ac:dyDescent="0.25">
      <c r="Y798">
        <v>801</v>
      </c>
      <c r="Z798">
        <v>0.37265583872795099</v>
      </c>
      <c r="AA798">
        <v>0.16524823009967801</v>
      </c>
      <c r="AB798">
        <v>13.831433296203601</v>
      </c>
      <c r="AC798">
        <v>0.49169147014617898</v>
      </c>
      <c r="AD798">
        <v>803.67728379909397</v>
      </c>
      <c r="AE798">
        <v>246.559348481222</v>
      </c>
      <c r="AF798">
        <v>7.5431164854428001</v>
      </c>
      <c r="AG798">
        <v>0.338353277252879</v>
      </c>
    </row>
    <row r="799" spans="25:33" x14ac:dyDescent="0.25">
      <c r="Y799">
        <v>802</v>
      </c>
      <c r="Z799">
        <v>0.52276629209518399</v>
      </c>
      <c r="AA799">
        <v>0.153764247894287</v>
      </c>
      <c r="AB799">
        <v>13.1494235992431</v>
      </c>
      <c r="AC799">
        <v>0.46754577755928001</v>
      </c>
      <c r="AD799">
        <v>904.94206601732697</v>
      </c>
      <c r="AE799">
        <v>277.76375590638702</v>
      </c>
      <c r="AF799">
        <v>8.5198728182220798</v>
      </c>
      <c r="AG799">
        <v>0.36858626371117598</v>
      </c>
    </row>
    <row r="800" spans="25:33" x14ac:dyDescent="0.25">
      <c r="Y800">
        <v>803</v>
      </c>
      <c r="Z800">
        <v>0.60882240533828702</v>
      </c>
      <c r="AA800">
        <v>0.159469574689865</v>
      </c>
      <c r="AB800">
        <v>14.233385086059499</v>
      </c>
      <c r="AC800">
        <v>0.50605660676956099</v>
      </c>
      <c r="AD800">
        <v>838.70015004884999</v>
      </c>
      <c r="AE800">
        <v>258.19245903825299</v>
      </c>
      <c r="AF800">
        <v>9.1447762305641298</v>
      </c>
      <c r="AG800">
        <v>0.39206906211593401</v>
      </c>
    </row>
    <row r="801" spans="25:33" x14ac:dyDescent="0.25">
      <c r="Y801">
        <v>804</v>
      </c>
      <c r="Z801">
        <v>0.462860196828842</v>
      </c>
      <c r="AA801">
        <v>0.148543551564216</v>
      </c>
      <c r="AB801">
        <v>12.9536333084106</v>
      </c>
      <c r="AC801">
        <v>0.46109932661056502</v>
      </c>
      <c r="AD801">
        <v>764.81303164005794</v>
      </c>
      <c r="AE801">
        <v>236.41204490489801</v>
      </c>
      <c r="AF801">
        <v>7.8602561329684599</v>
      </c>
      <c r="AG801">
        <v>0.34712817141329799</v>
      </c>
    </row>
    <row r="802" spans="25:33" x14ac:dyDescent="0.25">
      <c r="Y802">
        <v>805</v>
      </c>
      <c r="Z802">
        <v>0.48498141765594399</v>
      </c>
      <c r="AA802">
        <v>0.14160183072090099</v>
      </c>
      <c r="AB802">
        <v>12.970729827880801</v>
      </c>
      <c r="AC802">
        <v>0.46169009804725603</v>
      </c>
      <c r="AD802">
        <v>761.72951139072995</v>
      </c>
      <c r="AE802">
        <v>237.319326947636</v>
      </c>
      <c r="AF802">
        <v>8.4692495198896101</v>
      </c>
      <c r="AG802">
        <v>0.367748155259703</v>
      </c>
    </row>
    <row r="803" spans="25:33" x14ac:dyDescent="0.25">
      <c r="Y803">
        <v>806</v>
      </c>
      <c r="Z803">
        <v>0.94448214769363403</v>
      </c>
      <c r="AA803">
        <v>0.225854456424713</v>
      </c>
      <c r="AB803">
        <v>14.127538681030201</v>
      </c>
      <c r="AC803">
        <v>0.50240623950958196</v>
      </c>
      <c r="AD803">
        <v>788.1583154896</v>
      </c>
      <c r="AE803">
        <v>344.15946229731099</v>
      </c>
      <c r="AF803">
        <v>8.2334957604472798</v>
      </c>
      <c r="AG803">
        <v>0.359316440321168</v>
      </c>
    </row>
    <row r="804" spans="25:33" x14ac:dyDescent="0.25">
      <c r="Y804">
        <v>807</v>
      </c>
      <c r="Z804">
        <v>1.02227282524108</v>
      </c>
      <c r="AA804">
        <v>0.339964359998703</v>
      </c>
      <c r="AB804">
        <v>15.492407798766999</v>
      </c>
      <c r="AC804">
        <v>0.55041247606277399</v>
      </c>
      <c r="AD804">
        <v>900.32713952095605</v>
      </c>
      <c r="AE804">
        <v>274.386911588602</v>
      </c>
      <c r="AF804">
        <v>8.8191568129465097</v>
      </c>
      <c r="AG804">
        <v>0.38106450950403797</v>
      </c>
    </row>
    <row r="805" spans="25:33" x14ac:dyDescent="0.25">
      <c r="Y805">
        <v>808</v>
      </c>
      <c r="Z805">
        <v>2.7889668941497798</v>
      </c>
      <c r="AA805">
        <v>0.40716189146041798</v>
      </c>
      <c r="AB805">
        <v>19.336229324340799</v>
      </c>
      <c r="AC805">
        <v>0.68637269735336304</v>
      </c>
      <c r="AD805">
        <v>1376.0507573007301</v>
      </c>
      <c r="AE805">
        <v>405.01784334066599</v>
      </c>
      <c r="AF805">
        <v>7.7495887742612597</v>
      </c>
      <c r="AG805">
        <v>0.34736901702633899</v>
      </c>
    </row>
    <row r="806" spans="25:33" x14ac:dyDescent="0.25">
      <c r="Y806">
        <v>809</v>
      </c>
      <c r="Z806">
        <v>4.04304599761962</v>
      </c>
      <c r="AA806">
        <v>0.344745934009552</v>
      </c>
      <c r="AB806">
        <v>22.852775573730401</v>
      </c>
      <c r="AC806">
        <v>0.81081026792526201</v>
      </c>
      <c r="AD806">
        <v>1887.9839321782199</v>
      </c>
      <c r="AE806">
        <v>768.047945669613</v>
      </c>
      <c r="AF806">
        <v>7.9512165043701604</v>
      </c>
      <c r="AG806">
        <v>0.35590714475339302</v>
      </c>
    </row>
    <row r="807" spans="25:33" x14ac:dyDescent="0.25">
      <c r="Y807">
        <v>810</v>
      </c>
      <c r="Z807">
        <v>1.80745184421539</v>
      </c>
      <c r="AA807">
        <v>0.35179740190505898</v>
      </c>
      <c r="AB807">
        <v>18.5233058929443</v>
      </c>
      <c r="AC807">
        <v>0.65763270854949896</v>
      </c>
      <c r="AD807">
        <v>1337.64281827628</v>
      </c>
      <c r="AE807">
        <v>558.44040220179897</v>
      </c>
      <c r="AF807">
        <v>8.6122550244283698</v>
      </c>
      <c r="AG807">
        <v>0.37740891308864</v>
      </c>
    </row>
    <row r="808" spans="25:33" x14ac:dyDescent="0.25">
      <c r="Y808">
        <v>811</v>
      </c>
      <c r="Z808">
        <v>0.449684739112854</v>
      </c>
      <c r="AA808">
        <v>0.21889376640319799</v>
      </c>
      <c r="AB808">
        <v>12.866329193115201</v>
      </c>
      <c r="AC808">
        <v>0.45756644010543801</v>
      </c>
      <c r="AD808">
        <v>970.86571986625995</v>
      </c>
      <c r="AE808">
        <v>294.487042611768</v>
      </c>
      <c r="AF808">
        <v>8.6150182494851997</v>
      </c>
      <c r="AG808">
        <v>0.37316550785659902</v>
      </c>
    </row>
    <row r="809" spans="25:33" x14ac:dyDescent="0.25">
      <c r="Y809">
        <v>812</v>
      </c>
      <c r="Z809">
        <v>0.44808202981948803</v>
      </c>
      <c r="AA809">
        <v>0.15253110229969</v>
      </c>
      <c r="AB809">
        <v>13.572970390319799</v>
      </c>
      <c r="AC809">
        <v>0.68405181169509799</v>
      </c>
      <c r="AD809">
        <v>819.52040716596105</v>
      </c>
      <c r="AE809">
        <v>355.40729189385598</v>
      </c>
      <c r="AF809">
        <v>8.5151041923439692</v>
      </c>
      <c r="AG809">
        <v>0.36982485916419999</v>
      </c>
    </row>
    <row r="810" spans="25:33" x14ac:dyDescent="0.25">
      <c r="Y810">
        <v>813</v>
      </c>
      <c r="Z810">
        <v>0.48754438757896401</v>
      </c>
      <c r="AA810">
        <v>0.14996865391731201</v>
      </c>
      <c r="AB810">
        <v>14.0227603912353</v>
      </c>
      <c r="AC810">
        <v>0.49841362237930298</v>
      </c>
      <c r="AD810">
        <v>826.63630887360796</v>
      </c>
      <c r="AE810">
        <v>252.95976825398799</v>
      </c>
      <c r="AF810">
        <v>8.8616496355385603</v>
      </c>
      <c r="AG810">
        <v>0.38216476034788299</v>
      </c>
    </row>
    <row r="811" spans="25:33" x14ac:dyDescent="0.25">
      <c r="Y811">
        <v>814</v>
      </c>
      <c r="Z811">
        <v>0.52154999971389704</v>
      </c>
      <c r="AA811">
        <v>0.14586755633354101</v>
      </c>
      <c r="AB811">
        <v>14.366964340209901</v>
      </c>
      <c r="AC811">
        <v>0.51057362556457497</v>
      </c>
      <c r="AD811">
        <v>1136.09204110109</v>
      </c>
      <c r="AE811">
        <v>339.10623170519102</v>
      </c>
      <c r="AF811">
        <v>9.0982110851566897</v>
      </c>
      <c r="AG811">
        <v>0.62186882274498101</v>
      </c>
    </row>
    <row r="812" spans="25:33" x14ac:dyDescent="0.25">
      <c r="Y812">
        <v>815</v>
      </c>
      <c r="Z812">
        <v>0.394732356071472</v>
      </c>
      <c r="AA812">
        <v>0.14845019578933699</v>
      </c>
      <c r="AB812">
        <v>13.9901113510131</v>
      </c>
      <c r="AC812">
        <v>0.497269988059997</v>
      </c>
      <c r="AD812">
        <v>883.97705565536603</v>
      </c>
      <c r="AE812">
        <v>268.24200410261898</v>
      </c>
      <c r="AF812">
        <v>8.1640956684859507</v>
      </c>
      <c r="AG812">
        <v>0.35853495898878102</v>
      </c>
    </row>
    <row r="813" spans="25:33" x14ac:dyDescent="0.25">
      <c r="Y813">
        <v>816</v>
      </c>
      <c r="Z813">
        <v>0.53154337406158403</v>
      </c>
      <c r="AA813">
        <v>0.142519116401672</v>
      </c>
      <c r="AB813">
        <v>13.061891555786101</v>
      </c>
      <c r="AC813">
        <v>0.46440881490707397</v>
      </c>
      <c r="AD813">
        <v>890.64376381877105</v>
      </c>
      <c r="AE813">
        <v>270.63571366874902</v>
      </c>
      <c r="AF813">
        <v>8.2448555018494396</v>
      </c>
      <c r="AG813">
        <v>0.360895877745051</v>
      </c>
    </row>
    <row r="814" spans="25:33" x14ac:dyDescent="0.25">
      <c r="Y814">
        <v>817</v>
      </c>
      <c r="Z814">
        <v>0.64354985952377297</v>
      </c>
      <c r="AA814">
        <v>0.166998386383056</v>
      </c>
      <c r="AB814">
        <v>12.958518028259199</v>
      </c>
      <c r="AC814">
        <v>0.46089372038841198</v>
      </c>
      <c r="AD814">
        <v>1001.87341468099</v>
      </c>
      <c r="AE814">
        <v>301.42093593450102</v>
      </c>
      <c r="AF814">
        <v>8.3533074276754196</v>
      </c>
      <c r="AG814">
        <v>0.36403578833995198</v>
      </c>
    </row>
    <row r="815" spans="25:33" x14ac:dyDescent="0.25">
      <c r="Y815">
        <v>818</v>
      </c>
      <c r="Z815">
        <v>0.63955217599868697</v>
      </c>
      <c r="AA815">
        <v>0.16622960567474299</v>
      </c>
      <c r="AB815">
        <v>12.681795120239199</v>
      </c>
      <c r="AC815">
        <v>0.45100846886634799</v>
      </c>
      <c r="AD815">
        <v>833.24917082300601</v>
      </c>
      <c r="AE815">
        <v>254.60599405849001</v>
      </c>
      <c r="AF815">
        <v>8.1031316873704</v>
      </c>
      <c r="AG815">
        <v>0.35469515580013</v>
      </c>
    </row>
    <row r="816" spans="25:33" x14ac:dyDescent="0.25">
      <c r="Y816">
        <v>819</v>
      </c>
      <c r="Z816">
        <v>0.90872943401336603</v>
      </c>
      <c r="AA816">
        <v>0.22039121389388999</v>
      </c>
      <c r="AB816">
        <v>13.4186286926269</v>
      </c>
      <c r="AC816">
        <v>0.477299153804779</v>
      </c>
      <c r="AD816">
        <v>859.76039405901804</v>
      </c>
      <c r="AE816">
        <v>264.03290674183398</v>
      </c>
      <c r="AF816">
        <v>8.1076436230663695</v>
      </c>
      <c r="AG816">
        <v>0.35583568824235901</v>
      </c>
    </row>
    <row r="817" spans="25:33" x14ac:dyDescent="0.25">
      <c r="Y817">
        <v>820</v>
      </c>
      <c r="Z817">
        <v>0.64911603927612305</v>
      </c>
      <c r="AA817">
        <v>0.168108850717544</v>
      </c>
      <c r="AB817">
        <v>13.5010681152343</v>
      </c>
      <c r="AC817">
        <v>0.48006612062454201</v>
      </c>
      <c r="AD817">
        <v>754.52436006537596</v>
      </c>
      <c r="AE817">
        <v>234.452339675872</v>
      </c>
      <c r="AF817">
        <v>8.0037541173804794</v>
      </c>
      <c r="AG817">
        <v>0.35168711110193401</v>
      </c>
    </row>
    <row r="818" spans="25:33" x14ac:dyDescent="0.25">
      <c r="Y818">
        <v>821</v>
      </c>
      <c r="Z818">
        <v>0.32650360465049699</v>
      </c>
      <c r="AA818">
        <v>0.16293799877166701</v>
      </c>
      <c r="AB818">
        <v>13.3434991836547</v>
      </c>
      <c r="AC818">
        <v>0.47445785999298001</v>
      </c>
      <c r="AD818">
        <v>826.46639902108302</v>
      </c>
      <c r="AE818">
        <v>255.26914747070299</v>
      </c>
      <c r="AF818">
        <v>8.22675008187014</v>
      </c>
      <c r="AG818">
        <v>0.35984777964598902</v>
      </c>
    </row>
    <row r="819" spans="25:33" x14ac:dyDescent="0.25">
      <c r="Y819">
        <v>822</v>
      </c>
      <c r="Z819">
        <v>0.39824810624122597</v>
      </c>
      <c r="AA819">
        <v>0.161449700593948</v>
      </c>
      <c r="AB819">
        <v>14.0551099777221</v>
      </c>
      <c r="AC819">
        <v>0.49977201223373402</v>
      </c>
      <c r="AD819">
        <v>969.521671701076</v>
      </c>
      <c r="AE819">
        <v>294.86762001584799</v>
      </c>
      <c r="AF819">
        <v>7.59808008153699</v>
      </c>
      <c r="AG819">
        <v>0.33849313564209998</v>
      </c>
    </row>
    <row r="820" spans="25:33" x14ac:dyDescent="0.25">
      <c r="Y820">
        <v>823</v>
      </c>
      <c r="Z820">
        <v>0.66141450405120805</v>
      </c>
      <c r="AA820">
        <v>0.171905517578125</v>
      </c>
      <c r="AB820">
        <v>14.571535110473601</v>
      </c>
      <c r="AC820">
        <v>0.51800441741943304</v>
      </c>
      <c r="AD820">
        <v>746.50755427132401</v>
      </c>
      <c r="AE820">
        <v>234.66613907595999</v>
      </c>
      <c r="AF820">
        <v>8.8197940837743598</v>
      </c>
      <c r="AG820">
        <v>0.38119598121856901</v>
      </c>
    </row>
    <row r="821" spans="25:33" x14ac:dyDescent="0.25">
      <c r="Y821">
        <v>824</v>
      </c>
      <c r="Z821">
        <v>0.97362071275711004</v>
      </c>
      <c r="AA821">
        <v>0.23190017044544201</v>
      </c>
      <c r="AB821">
        <v>13.8235330581665</v>
      </c>
      <c r="AC821">
        <v>0.49136683344840998</v>
      </c>
      <c r="AD821">
        <v>894.98365014706701</v>
      </c>
      <c r="AE821">
        <v>272.42335861827399</v>
      </c>
      <c r="AF821">
        <v>8.4780995490373403</v>
      </c>
      <c r="AG821">
        <v>0.368284150350558</v>
      </c>
    </row>
    <row r="822" spans="25:33" x14ac:dyDescent="0.25">
      <c r="Y822">
        <v>825</v>
      </c>
      <c r="Z822">
        <v>0.71118211746215798</v>
      </c>
      <c r="AA822">
        <v>0.18180257081985399</v>
      </c>
      <c r="AB822">
        <v>14.299063682556101</v>
      </c>
      <c r="AC822">
        <v>0.50815445184707597</v>
      </c>
      <c r="AD822">
        <v>805.04994481435904</v>
      </c>
      <c r="AE822">
        <v>246.90716956302001</v>
      </c>
      <c r="AF822">
        <v>9.1074787684147402</v>
      </c>
      <c r="AG822">
        <v>0.391931333008954</v>
      </c>
    </row>
    <row r="823" spans="25:33" x14ac:dyDescent="0.25">
      <c r="Y823">
        <v>826</v>
      </c>
      <c r="Z823">
        <v>0.496286630630493</v>
      </c>
      <c r="AA823">
        <v>0.143145456910133</v>
      </c>
      <c r="AB823">
        <v>12.115138053894</v>
      </c>
      <c r="AC823">
        <v>0.43104779720306302</v>
      </c>
      <c r="AD823">
        <v>837.06826277470395</v>
      </c>
      <c r="AE823">
        <v>257.00964925956299</v>
      </c>
      <c r="AF823">
        <v>9.4924695814317506</v>
      </c>
      <c r="AG823">
        <v>0.40360535905322198</v>
      </c>
    </row>
    <row r="824" spans="25:33" x14ac:dyDescent="0.25">
      <c r="Y824">
        <v>827</v>
      </c>
      <c r="Z824">
        <v>0.59293782711028997</v>
      </c>
      <c r="AA824">
        <v>0.15644338726997301</v>
      </c>
      <c r="AB824">
        <v>13.9957933425903</v>
      </c>
      <c r="AC824">
        <v>0.49753838777542098</v>
      </c>
      <c r="AD824">
        <v>857.94251015898601</v>
      </c>
      <c r="AE824">
        <v>265.33393957876802</v>
      </c>
      <c r="AF824">
        <v>7.9805644574167598</v>
      </c>
      <c r="AG824">
        <v>0.350512199998676</v>
      </c>
    </row>
    <row r="825" spans="25:33" x14ac:dyDescent="0.25">
      <c r="Y825">
        <v>828</v>
      </c>
      <c r="Z825">
        <v>1.1058431863784699</v>
      </c>
      <c r="AA825">
        <v>0.25565239787101701</v>
      </c>
      <c r="AB825">
        <v>14.627366065979</v>
      </c>
      <c r="AC825">
        <v>0.51993310451507502</v>
      </c>
      <c r="AD825">
        <v>934.020848005841</v>
      </c>
      <c r="AE825">
        <v>284.29080199703498</v>
      </c>
      <c r="AF825">
        <v>7.89908634911174</v>
      </c>
      <c r="AG825">
        <v>0.34925314614821401</v>
      </c>
    </row>
    <row r="826" spans="25:33" x14ac:dyDescent="0.25">
      <c r="Y826">
        <v>829</v>
      </c>
      <c r="Z826">
        <v>1.7979223728179901</v>
      </c>
      <c r="AA826">
        <v>0.35060644149780201</v>
      </c>
      <c r="AB826">
        <v>14.8033027648925</v>
      </c>
      <c r="AC826">
        <v>0.52616924047470004</v>
      </c>
      <c r="AD826">
        <v>1024.4331109362499</v>
      </c>
      <c r="AE826">
        <v>310.23171470979997</v>
      </c>
      <c r="AF826">
        <v>7.7562044911023502</v>
      </c>
      <c r="AG826">
        <v>0.34411248970436897</v>
      </c>
    </row>
    <row r="827" spans="25:33" x14ac:dyDescent="0.25">
      <c r="Y827">
        <v>830</v>
      </c>
      <c r="Z827">
        <v>0.82178205251693703</v>
      </c>
      <c r="AA827">
        <v>0.203436389565467</v>
      </c>
      <c r="AB827">
        <v>13.158322334289499</v>
      </c>
      <c r="AC827">
        <v>0.46793818473815901</v>
      </c>
      <c r="AD827">
        <v>872.01292569394195</v>
      </c>
      <c r="AE827">
        <v>265.54295443013899</v>
      </c>
      <c r="AF827">
        <v>8.4262516602591493</v>
      </c>
      <c r="AG827">
        <v>0.36624582262198102</v>
      </c>
    </row>
    <row r="828" spans="25:33" x14ac:dyDescent="0.25">
      <c r="Y828">
        <v>831</v>
      </c>
      <c r="Z828">
        <v>0.569879710674285</v>
      </c>
      <c r="AA828">
        <v>0.15096123516559601</v>
      </c>
      <c r="AB828">
        <v>13.800334930419901</v>
      </c>
      <c r="AC828">
        <v>0.490568816661834</v>
      </c>
      <c r="AD828">
        <v>884.14991436108801</v>
      </c>
      <c r="AE828">
        <v>270.19523529988999</v>
      </c>
      <c r="AF828">
        <v>8.3801186718865797</v>
      </c>
      <c r="AG828">
        <v>0.36592074364932498</v>
      </c>
    </row>
    <row r="829" spans="25:33" x14ac:dyDescent="0.25">
      <c r="Y829">
        <v>832</v>
      </c>
      <c r="Z829">
        <v>0.51846170425414995</v>
      </c>
      <c r="AA829">
        <v>0.15196110308170299</v>
      </c>
      <c r="AB829">
        <v>14.7726383209228</v>
      </c>
      <c r="AC829">
        <v>0.52498948574066095</v>
      </c>
      <c r="AD829">
        <v>860.15887229346299</v>
      </c>
      <c r="AE829">
        <v>262.59718177426402</v>
      </c>
      <c r="AF829">
        <v>8.3654257305802098</v>
      </c>
      <c r="AG829">
        <v>0.365078137892346</v>
      </c>
    </row>
    <row r="830" spans="25:33" x14ac:dyDescent="0.25">
      <c r="Y830">
        <v>833</v>
      </c>
      <c r="Z830">
        <v>0.46322298049926702</v>
      </c>
      <c r="AA830">
        <v>0.14813195168971999</v>
      </c>
      <c r="AB830">
        <v>13.6631708145141</v>
      </c>
      <c r="AC830">
        <v>0.48576110601425099</v>
      </c>
      <c r="AD830">
        <v>780.79825722913404</v>
      </c>
      <c r="AE830">
        <v>239.95222181291899</v>
      </c>
      <c r="AF830">
        <v>8.0815047516139398</v>
      </c>
      <c r="AG830">
        <v>0.353902836287811</v>
      </c>
    </row>
    <row r="831" spans="25:33" x14ac:dyDescent="0.25">
      <c r="Y831">
        <v>834</v>
      </c>
      <c r="Z831">
        <v>0.43113660812377902</v>
      </c>
      <c r="AA831">
        <v>0.15681485831737499</v>
      </c>
      <c r="AB831">
        <v>13.4009647369384</v>
      </c>
      <c r="AC831">
        <v>0.476470947265625</v>
      </c>
      <c r="AD831">
        <v>958.06282171141697</v>
      </c>
      <c r="AE831">
        <v>290.35387591585601</v>
      </c>
      <c r="AF831">
        <v>8.52434421342919</v>
      </c>
      <c r="AG831">
        <v>0.36964670910214698</v>
      </c>
    </row>
    <row r="832" spans="25:33" x14ac:dyDescent="0.25">
      <c r="Y832">
        <v>835</v>
      </c>
      <c r="Z832">
        <v>0.36135694384574801</v>
      </c>
      <c r="AA832">
        <v>0.237067520618438</v>
      </c>
      <c r="AB832">
        <v>13.428069114685</v>
      </c>
      <c r="AC832">
        <v>0.47751253843307401</v>
      </c>
      <c r="AD832">
        <v>934.994584472886</v>
      </c>
      <c r="AE832">
        <v>284.72912155778897</v>
      </c>
      <c r="AF832">
        <v>7.7821296774698201</v>
      </c>
      <c r="AG832">
        <v>0.34495973114498302</v>
      </c>
    </row>
    <row r="833" spans="25:33" x14ac:dyDescent="0.25">
      <c r="Y833">
        <v>836</v>
      </c>
      <c r="Z833">
        <v>0.42900797724723799</v>
      </c>
      <c r="AA833">
        <v>0.15358957648277199</v>
      </c>
      <c r="AB833">
        <v>12.3370857238769</v>
      </c>
      <c r="AC833">
        <v>0.43896108865737898</v>
      </c>
      <c r="AD833">
        <v>688.42922943686494</v>
      </c>
      <c r="AE833">
        <v>226.66426776608901</v>
      </c>
      <c r="AF833">
        <v>8.7962765716957101</v>
      </c>
      <c r="AG833">
        <v>0.37878074343661999</v>
      </c>
    </row>
    <row r="834" spans="25:33" x14ac:dyDescent="0.25">
      <c r="Y834">
        <v>837</v>
      </c>
      <c r="Z834">
        <v>0.42010548710822998</v>
      </c>
      <c r="AA834">
        <v>0.141258955001831</v>
      </c>
      <c r="AB834">
        <v>12.9885053634643</v>
      </c>
      <c r="AC834">
        <v>0.46192568540573098</v>
      </c>
      <c r="AD834">
        <v>895.02130174885394</v>
      </c>
      <c r="AE834">
        <v>272.31116530958099</v>
      </c>
      <c r="AF834">
        <v>8.1511812260749696</v>
      </c>
      <c r="AG834">
        <v>0.35802577860580698</v>
      </c>
    </row>
    <row r="835" spans="25:33" x14ac:dyDescent="0.25">
      <c r="Y835">
        <v>838</v>
      </c>
      <c r="Z835">
        <v>0.39270132780075001</v>
      </c>
      <c r="AA835">
        <v>0.16363088786602001</v>
      </c>
      <c r="AB835">
        <v>13.5054006576538</v>
      </c>
      <c r="AC835">
        <v>0.48020267486572199</v>
      </c>
      <c r="AD835">
        <v>863.965292943299</v>
      </c>
      <c r="AE835">
        <v>267.07049553941602</v>
      </c>
      <c r="AF835">
        <v>8.2186593252632996</v>
      </c>
      <c r="AG835">
        <v>0.35889241853342302</v>
      </c>
    </row>
    <row r="836" spans="25:33" x14ac:dyDescent="0.25">
      <c r="Y836">
        <v>839</v>
      </c>
      <c r="Z836">
        <v>0.31593978404998702</v>
      </c>
      <c r="AA836">
        <v>0.168351665139198</v>
      </c>
      <c r="AB836">
        <v>11.446299552917401</v>
      </c>
      <c r="AC836">
        <v>0.57630002498626698</v>
      </c>
      <c r="AD836">
        <v>697.86572664617904</v>
      </c>
      <c r="AE836">
        <v>225.62676557544901</v>
      </c>
      <c r="AF836">
        <v>8.0387997366142496</v>
      </c>
      <c r="AG836">
        <v>0.35300172807248698</v>
      </c>
    </row>
    <row r="837" spans="25:33" x14ac:dyDescent="0.25">
      <c r="Y837">
        <v>840</v>
      </c>
      <c r="Z837">
        <v>0.44786173105239802</v>
      </c>
      <c r="AA837">
        <v>0.15039657056331601</v>
      </c>
      <c r="AB837">
        <v>13.0065145492553</v>
      </c>
      <c r="AC837">
        <v>0.46250951290130599</v>
      </c>
      <c r="AD837">
        <v>831.41642334881897</v>
      </c>
      <c r="AE837">
        <v>254.39520632350801</v>
      </c>
      <c r="AF837">
        <v>8.2635696384002699</v>
      </c>
      <c r="AG837">
        <v>0.360253993817713</v>
      </c>
    </row>
    <row r="838" spans="25:33" x14ac:dyDescent="0.25">
      <c r="Y838">
        <v>841</v>
      </c>
      <c r="Z838">
        <v>0.44492366909980702</v>
      </c>
      <c r="AA838">
        <v>0.15459948778152399</v>
      </c>
      <c r="AB838">
        <v>12.310313224792401</v>
      </c>
      <c r="AC838">
        <v>0.43800881505012501</v>
      </c>
      <c r="AD838">
        <v>874.97802910490395</v>
      </c>
      <c r="AE838">
        <v>269.99854393581597</v>
      </c>
      <c r="AF838">
        <v>8.1591070360088107</v>
      </c>
      <c r="AG838">
        <v>0.35690175542734798</v>
      </c>
    </row>
    <row r="839" spans="25:33" x14ac:dyDescent="0.25">
      <c r="Y839">
        <v>842</v>
      </c>
      <c r="Z839">
        <v>0.63602650165557795</v>
      </c>
      <c r="AA839">
        <v>0.165238127112388</v>
      </c>
      <c r="AB839">
        <v>12.279324531555099</v>
      </c>
      <c r="AC839">
        <v>0.436839818954467</v>
      </c>
      <c r="AD839">
        <v>987.89474907433498</v>
      </c>
      <c r="AE839">
        <v>297.514148206107</v>
      </c>
      <c r="AF839">
        <v>7.90919654063108</v>
      </c>
      <c r="AG839">
        <v>0.34814301057521801</v>
      </c>
    </row>
    <row r="840" spans="25:33" x14ac:dyDescent="0.25">
      <c r="Y840">
        <v>843</v>
      </c>
      <c r="Z840">
        <v>0.81231093406677202</v>
      </c>
      <c r="AA840">
        <v>0.20152537524700101</v>
      </c>
      <c r="AB840">
        <v>15.0492687225341</v>
      </c>
      <c r="AC840">
        <v>0.53501123189926103</v>
      </c>
      <c r="AD840">
        <v>894.89323508733298</v>
      </c>
      <c r="AE840">
        <v>276.34221284122998</v>
      </c>
      <c r="AF840">
        <v>7.8861113255247401</v>
      </c>
      <c r="AG840">
        <v>0.34816307880244601</v>
      </c>
    </row>
    <row r="841" spans="25:33" x14ac:dyDescent="0.25">
      <c r="Y841">
        <v>844</v>
      </c>
      <c r="Z841">
        <v>0.77960503101348799</v>
      </c>
      <c r="AA841">
        <v>0.194547563791275</v>
      </c>
      <c r="AB841">
        <v>16.1929531097412</v>
      </c>
      <c r="AC841">
        <v>0.57554614543914795</v>
      </c>
      <c r="AD841">
        <v>1162.95760205233</v>
      </c>
      <c r="AE841">
        <v>347.77451551797202</v>
      </c>
      <c r="AF841">
        <v>7.5907755675094801</v>
      </c>
      <c r="AG841">
        <v>0.33813691323558998</v>
      </c>
    </row>
    <row r="842" spans="25:33" x14ac:dyDescent="0.25">
      <c r="Y842">
        <v>845</v>
      </c>
      <c r="Z842">
        <v>0.78286701440811102</v>
      </c>
      <c r="AA842">
        <v>0.19558386504650099</v>
      </c>
      <c r="AB842">
        <v>12.2856893539428</v>
      </c>
      <c r="AC842">
        <v>0.43733465671539301</v>
      </c>
      <c r="AD842">
        <v>859.20471179694596</v>
      </c>
      <c r="AE842">
        <v>263.10561148979298</v>
      </c>
      <c r="AF842">
        <v>7.2248596670720397</v>
      </c>
      <c r="AG842">
        <v>0.32360333466229801</v>
      </c>
    </row>
    <row r="843" spans="25:33" x14ac:dyDescent="0.25">
      <c r="Y843">
        <v>846</v>
      </c>
      <c r="Z843">
        <v>0.43262395262718201</v>
      </c>
      <c r="AA843">
        <v>0.153215572237968</v>
      </c>
      <c r="AB843">
        <v>11.700737953186</v>
      </c>
      <c r="AC843">
        <v>0.416514933109283</v>
      </c>
      <c r="AD843">
        <v>509.32522279316402</v>
      </c>
      <c r="AE843">
        <v>165.62241496463199</v>
      </c>
      <c r="AF843">
        <v>7.85332958681657</v>
      </c>
      <c r="AG843">
        <v>0.34633616883832602</v>
      </c>
    </row>
    <row r="844" spans="25:33" x14ac:dyDescent="0.25">
      <c r="Y844">
        <v>847</v>
      </c>
      <c r="Z844">
        <v>0.43663254380226102</v>
      </c>
      <c r="AA844">
        <v>0.158723264932632</v>
      </c>
      <c r="AB844">
        <v>14.155351638793899</v>
      </c>
      <c r="AC844">
        <v>0.50363469123840299</v>
      </c>
      <c r="AD844">
        <v>955.85613940658595</v>
      </c>
      <c r="AE844">
        <v>290.551671268669</v>
      </c>
      <c r="AF844">
        <v>7.5007723616611202</v>
      </c>
      <c r="AG844">
        <v>0.33471997603952502</v>
      </c>
    </row>
    <row r="845" spans="25:33" x14ac:dyDescent="0.25">
      <c r="Y845">
        <v>848</v>
      </c>
      <c r="Z845">
        <v>0.46880158782005299</v>
      </c>
      <c r="AA845">
        <v>0.151878267526626</v>
      </c>
      <c r="AB845">
        <v>12.1039876937866</v>
      </c>
      <c r="AC845">
        <v>0.43089178204536399</v>
      </c>
      <c r="AD845">
        <v>960.09046308905897</v>
      </c>
      <c r="AE845">
        <v>290.92902412688397</v>
      </c>
      <c r="AF845">
        <v>7.4459514480701303</v>
      </c>
      <c r="AG845">
        <v>0.33133845905903198</v>
      </c>
    </row>
    <row r="846" spans="25:33" x14ac:dyDescent="0.25">
      <c r="Y846">
        <v>849</v>
      </c>
      <c r="Z846">
        <v>0.34165751934051503</v>
      </c>
      <c r="AA846">
        <v>0.169851213693618</v>
      </c>
      <c r="AB846">
        <v>10.288836479186999</v>
      </c>
      <c r="AC846">
        <v>0.366714566946029</v>
      </c>
      <c r="AD846">
        <v>625.49362052225297</v>
      </c>
      <c r="AE846">
        <v>197.240776964296</v>
      </c>
      <c r="AF846">
        <v>7.7820149066240196</v>
      </c>
      <c r="AG846">
        <v>0.34221146488852799</v>
      </c>
    </row>
    <row r="847" spans="25:33" x14ac:dyDescent="0.25">
      <c r="Y847">
        <v>850</v>
      </c>
      <c r="Z847">
        <v>1.0451128482818599</v>
      </c>
      <c r="AA847">
        <v>0.24527518451213801</v>
      </c>
      <c r="AB847">
        <v>11.5352735519409</v>
      </c>
      <c r="AC847">
        <v>0.41061654686927701</v>
      </c>
      <c r="AD847">
        <v>605.36440569022204</v>
      </c>
      <c r="AE847">
        <v>194.427368919602</v>
      </c>
      <c r="AF847">
        <v>7.5912887823786903</v>
      </c>
      <c r="AG847">
        <v>0.336387922212317</v>
      </c>
    </row>
    <row r="848" spans="25:33" x14ac:dyDescent="0.25">
      <c r="Y848">
        <v>851</v>
      </c>
      <c r="Z848">
        <v>2.72483825683593</v>
      </c>
      <c r="AA848">
        <v>0.38794597983360202</v>
      </c>
      <c r="AB848">
        <v>14.8713321685791</v>
      </c>
      <c r="AC848">
        <v>0.52872306108474698</v>
      </c>
      <c r="AD848">
        <v>1027.0203292198901</v>
      </c>
      <c r="AE848">
        <v>309.363718078109</v>
      </c>
      <c r="AF848">
        <v>6.6490166949505101</v>
      </c>
      <c r="AG848">
        <v>0.30510133071116102</v>
      </c>
    </row>
    <row r="849" spans="25:33" x14ac:dyDescent="0.25">
      <c r="Y849">
        <v>852</v>
      </c>
      <c r="Z849">
        <v>4.9347033500671298</v>
      </c>
      <c r="AA849">
        <v>0.21966293454170199</v>
      </c>
      <c r="AB849">
        <v>24.502820968627901</v>
      </c>
      <c r="AC849">
        <v>0.86956572532653797</v>
      </c>
      <c r="AD849">
        <v>2726.9258450484899</v>
      </c>
      <c r="AE849">
        <v>759.18612963237501</v>
      </c>
      <c r="AF849">
        <v>6.5709230682149702</v>
      </c>
      <c r="AG849">
        <v>0.30866757276365098</v>
      </c>
    </row>
    <row r="850" spans="25:33" x14ac:dyDescent="0.25">
      <c r="Y850">
        <v>853</v>
      </c>
      <c r="Z850">
        <v>2.4748115539550701</v>
      </c>
      <c r="AA850">
        <v>0.39725056290626498</v>
      </c>
      <c r="AB850">
        <v>16.81494140625</v>
      </c>
      <c r="AC850">
        <v>0.59735804796218805</v>
      </c>
      <c r="AD850">
        <v>1201.88253378637</v>
      </c>
      <c r="AE850">
        <v>505.33697171209798</v>
      </c>
      <c r="AF850">
        <v>7.5265007143259002</v>
      </c>
      <c r="AG850">
        <v>0.33651402441072598</v>
      </c>
    </row>
    <row r="851" spans="25:33" x14ac:dyDescent="0.25">
      <c r="Y851">
        <v>854</v>
      </c>
      <c r="Z851">
        <v>0.58574855327606201</v>
      </c>
      <c r="AA851">
        <v>0.154769137501716</v>
      </c>
      <c r="AB851">
        <v>12.0323877334594</v>
      </c>
      <c r="AC851">
        <v>0.42831251025199801</v>
      </c>
      <c r="AD851">
        <v>655.656512264301</v>
      </c>
      <c r="AE851">
        <v>207.224204331538</v>
      </c>
      <c r="AF851">
        <v>6.9769053788645303</v>
      </c>
      <c r="AG851">
        <v>0.31458487196997897</v>
      </c>
    </row>
    <row r="852" spans="25:33" x14ac:dyDescent="0.25">
      <c r="Y852">
        <v>855</v>
      </c>
      <c r="Z852">
        <v>0.405249863862991</v>
      </c>
      <c r="AA852">
        <v>0.152835547924041</v>
      </c>
      <c r="AB852">
        <v>10.0673370361328</v>
      </c>
      <c r="AC852">
        <v>0.35933300852775502</v>
      </c>
      <c r="AD852">
        <v>465.22204876580798</v>
      </c>
      <c r="AE852">
        <v>155.2016704751</v>
      </c>
      <c r="AF852">
        <v>6.8434250844564497</v>
      </c>
      <c r="AG852">
        <v>0.31091660506825602</v>
      </c>
    </row>
    <row r="853" spans="25:33" x14ac:dyDescent="0.25">
      <c r="Y853">
        <v>856</v>
      </c>
      <c r="Z853">
        <v>0.42154872417449901</v>
      </c>
      <c r="AA853">
        <v>0.159810155630111</v>
      </c>
      <c r="AB853">
        <v>9.4896774291992099</v>
      </c>
      <c r="AC853">
        <v>0.33848449587821899</v>
      </c>
      <c r="AD853">
        <v>693.105658847781</v>
      </c>
      <c r="AE853">
        <v>216.49804306136201</v>
      </c>
      <c r="AF853">
        <v>7.3619295535371698</v>
      </c>
      <c r="AG853">
        <v>0.32794792049619198</v>
      </c>
    </row>
    <row r="854" spans="25:33" x14ac:dyDescent="0.25">
      <c r="Y854">
        <v>857</v>
      </c>
      <c r="Z854">
        <v>0.35112455487251198</v>
      </c>
      <c r="AA854">
        <v>0.15919269621372201</v>
      </c>
      <c r="AB854">
        <v>10.592805862426699</v>
      </c>
      <c r="AC854">
        <v>0.37743529677391002</v>
      </c>
      <c r="AD854">
        <v>668.50347273304101</v>
      </c>
      <c r="AE854">
        <v>210.69833530209101</v>
      </c>
      <c r="AF854">
        <v>6.7683517559953703</v>
      </c>
      <c r="AG854">
        <v>0.307786733157</v>
      </c>
    </row>
    <row r="855" spans="25:33" x14ac:dyDescent="0.25">
      <c r="Y855">
        <v>858</v>
      </c>
      <c r="Z855">
        <v>0.330511033535003</v>
      </c>
      <c r="AA855">
        <v>0.16699817776679901</v>
      </c>
      <c r="AB855">
        <v>10.565849304199199</v>
      </c>
      <c r="AC855">
        <v>0.37645730376243502</v>
      </c>
      <c r="AD855">
        <v>659.67516996784695</v>
      </c>
      <c r="AE855">
        <v>207.750697794258</v>
      </c>
      <c r="AF855">
        <v>7.16524278522136</v>
      </c>
      <c r="AG855">
        <v>0.31975275969529998</v>
      </c>
    </row>
    <row r="856" spans="25:33" x14ac:dyDescent="0.25">
      <c r="Y856">
        <v>859</v>
      </c>
      <c r="Z856">
        <v>0.453266561031341</v>
      </c>
      <c r="AA856">
        <v>0.12924647331237701</v>
      </c>
      <c r="AB856">
        <v>11.0946340560913</v>
      </c>
      <c r="AC856">
        <v>0.395713031291961</v>
      </c>
      <c r="AD856">
        <v>865.17779521149203</v>
      </c>
      <c r="AE856">
        <v>264.04524991758399</v>
      </c>
      <c r="AF856">
        <v>6.3848428480101296</v>
      </c>
      <c r="AG856">
        <v>0.29283728628723898</v>
      </c>
    </row>
    <row r="857" spans="25:33" x14ac:dyDescent="0.25">
      <c r="Y857">
        <v>860</v>
      </c>
      <c r="Z857">
        <v>0.44774341583251898</v>
      </c>
      <c r="AA857">
        <v>0.15439724922180101</v>
      </c>
      <c r="AB857">
        <v>9.8209819793701101</v>
      </c>
      <c r="AC857">
        <v>0.35010334849357599</v>
      </c>
      <c r="AD857">
        <v>909.96366824343397</v>
      </c>
      <c r="AE857">
        <v>275.69068496589102</v>
      </c>
      <c r="AF857">
        <v>6.9505987197644297</v>
      </c>
      <c r="AG857">
        <v>0.31371883055528899</v>
      </c>
    </row>
    <row r="858" spans="25:33" x14ac:dyDescent="0.25">
      <c r="Y858">
        <v>861</v>
      </c>
      <c r="Z858">
        <v>1.1408541202545099</v>
      </c>
      <c r="AA858">
        <v>0.26149657368659901</v>
      </c>
      <c r="AB858">
        <v>10.489844322204499</v>
      </c>
      <c r="AC858">
        <v>0.37356108427047702</v>
      </c>
      <c r="AD858">
        <v>713.15980171391902</v>
      </c>
      <c r="AE858">
        <v>221.88387014524099</v>
      </c>
      <c r="AF858">
        <v>8.0992943462515807</v>
      </c>
      <c r="AG858">
        <v>0.35384435903323702</v>
      </c>
    </row>
    <row r="859" spans="25:33" x14ac:dyDescent="0.25">
      <c r="Y859">
        <v>862</v>
      </c>
      <c r="Z859">
        <v>1.38199651241302</v>
      </c>
      <c r="AA859">
        <v>0.298535495996475</v>
      </c>
      <c r="AB859">
        <v>11.465009689331</v>
      </c>
      <c r="AC859">
        <v>0.4082932472229</v>
      </c>
      <c r="AD859">
        <v>708.603246186766</v>
      </c>
      <c r="AE859">
        <v>221.31573114301301</v>
      </c>
      <c r="AF859">
        <v>7.4382215465881503</v>
      </c>
      <c r="AG859">
        <v>0.33109280222999399</v>
      </c>
    </row>
    <row r="860" spans="25:33" x14ac:dyDescent="0.25">
      <c r="Y860">
        <v>863</v>
      </c>
      <c r="Z860">
        <v>0.97827488183975198</v>
      </c>
      <c r="AA860">
        <v>0.233114033937454</v>
      </c>
      <c r="AB860">
        <v>9.8210430145263601</v>
      </c>
      <c r="AC860">
        <v>0.35002225637435902</v>
      </c>
      <c r="AD860">
        <v>442.913085705161</v>
      </c>
      <c r="AE860">
        <v>148.417837202855</v>
      </c>
      <c r="AF860">
        <v>7.3926423475953698</v>
      </c>
      <c r="AG860">
        <v>0.32839993413419899</v>
      </c>
    </row>
    <row r="861" spans="25:33" x14ac:dyDescent="0.25">
      <c r="Y861">
        <v>864</v>
      </c>
      <c r="Z861">
        <v>0.48653867840766901</v>
      </c>
      <c r="AA861">
        <v>0.159555688500404</v>
      </c>
      <c r="AB861">
        <v>13.863557815551699</v>
      </c>
      <c r="AC861">
        <v>0.49328312277793801</v>
      </c>
      <c r="AD861">
        <v>506.97074931202098</v>
      </c>
      <c r="AE861">
        <v>165.04048405379501</v>
      </c>
      <c r="AF861">
        <v>6.0563305414666297</v>
      </c>
      <c r="AG861">
        <v>0.287745823007865</v>
      </c>
    </row>
    <row r="862" spans="25:33" x14ac:dyDescent="0.25">
      <c r="Y862">
        <v>865</v>
      </c>
      <c r="Z862">
        <v>0.49369519948959301</v>
      </c>
      <c r="AA862">
        <v>0.15210919082164701</v>
      </c>
      <c r="AB862">
        <v>10.529161453246999</v>
      </c>
      <c r="AC862">
        <v>0.37540212273597701</v>
      </c>
      <c r="AD862">
        <v>570.82249427658303</v>
      </c>
      <c r="AE862">
        <v>183.781258958471</v>
      </c>
      <c r="AF862">
        <v>5.8531858834170398</v>
      </c>
      <c r="AG862">
        <v>0.27623514415470002</v>
      </c>
    </row>
    <row r="863" spans="25:33" x14ac:dyDescent="0.25">
      <c r="Y863">
        <v>866</v>
      </c>
      <c r="Z863">
        <v>2.68204641342163</v>
      </c>
      <c r="AA863">
        <v>0.40428978204727101</v>
      </c>
      <c r="AB863">
        <v>16.5335884094238</v>
      </c>
      <c r="AC863">
        <v>0.58761346340179399</v>
      </c>
      <c r="AD863">
        <v>1379.19260509539</v>
      </c>
      <c r="AE863">
        <v>408.59866038973399</v>
      </c>
      <c r="AF863">
        <v>6.1670197695619304</v>
      </c>
      <c r="AG863">
        <v>0.28954118474931201</v>
      </c>
    </row>
    <row r="864" spans="25:33" x14ac:dyDescent="0.25">
      <c r="Y864">
        <v>867</v>
      </c>
      <c r="Z864">
        <v>7.1595406532287598</v>
      </c>
      <c r="AA864">
        <v>0.26434424519538802</v>
      </c>
      <c r="AB864">
        <v>30.8000679016113</v>
      </c>
      <c r="AC864">
        <v>1.0897346735000599</v>
      </c>
      <c r="AD864">
        <v>3405.6037955943898</v>
      </c>
      <c r="AE864">
        <v>917.96195311243696</v>
      </c>
      <c r="AF864">
        <v>6.09546234443527</v>
      </c>
      <c r="AG864">
        <v>0.23884434158430401</v>
      </c>
    </row>
    <row r="865" spans="25:33" x14ac:dyDescent="0.25">
      <c r="Y865">
        <v>868</v>
      </c>
      <c r="Z865">
        <v>3.8969590663909899</v>
      </c>
      <c r="AA865">
        <v>0.35865369439125</v>
      </c>
      <c r="AB865">
        <v>19.5901374816894</v>
      </c>
      <c r="AC865">
        <v>0.69571340084075906</v>
      </c>
      <c r="AD865">
        <v>1457.87106424799</v>
      </c>
      <c r="AE865">
        <v>606.71438826687404</v>
      </c>
      <c r="AF865">
        <v>7.1430250053547999</v>
      </c>
      <c r="AG865">
        <v>0.324970655203139</v>
      </c>
    </row>
    <row r="866" spans="25:33" x14ac:dyDescent="0.25">
      <c r="Y866">
        <v>869</v>
      </c>
      <c r="Z866">
        <v>1.10771167278289</v>
      </c>
      <c r="AA866">
        <v>0.25601989030838002</v>
      </c>
      <c r="AB866">
        <v>10.3114471435546</v>
      </c>
      <c r="AC866">
        <v>0.367728531360626</v>
      </c>
      <c r="AD866">
        <v>562.46206907157602</v>
      </c>
      <c r="AE866">
        <v>185.289147194637</v>
      </c>
      <c r="AF866">
        <v>7.2476245777345198</v>
      </c>
      <c r="AG866">
        <v>0.32400066601518301</v>
      </c>
    </row>
    <row r="867" spans="25:33" x14ac:dyDescent="0.25">
      <c r="Y867">
        <v>870</v>
      </c>
      <c r="Z867">
        <v>0.40725621581077498</v>
      </c>
      <c r="AA867">
        <v>0.15824045240879001</v>
      </c>
      <c r="AB867">
        <v>10.724988937377899</v>
      </c>
      <c r="AC867">
        <v>0.54213666915893499</v>
      </c>
      <c r="AD867">
        <v>785.92078988808601</v>
      </c>
      <c r="AE867">
        <v>242.36412894445499</v>
      </c>
      <c r="AF867">
        <v>7.23182161610299</v>
      </c>
      <c r="AG867">
        <v>0.32300199728948298</v>
      </c>
    </row>
    <row r="868" spans="25:33" x14ac:dyDescent="0.25">
      <c r="Y868">
        <v>871</v>
      </c>
      <c r="Z868">
        <v>0.48076623678207397</v>
      </c>
      <c r="AA868">
        <v>0.14372099936008401</v>
      </c>
      <c r="AB868">
        <v>11.189655303955</v>
      </c>
      <c r="AC868">
        <v>0.39904835820197998</v>
      </c>
      <c r="AD868">
        <v>790.17987693151701</v>
      </c>
      <c r="AE868">
        <v>244.42705889791799</v>
      </c>
      <c r="AF868">
        <v>7.6729266139475003</v>
      </c>
      <c r="AG868">
        <v>0.33932880333771798</v>
      </c>
    </row>
    <row r="869" spans="25:33" x14ac:dyDescent="0.25">
      <c r="Y869">
        <v>872</v>
      </c>
      <c r="Z869">
        <v>0.51488131284713701</v>
      </c>
      <c r="AA869">
        <v>0.14437615871429399</v>
      </c>
      <c r="AB869">
        <v>13.287702560424799</v>
      </c>
      <c r="AC869">
        <v>0.47249171137809698</v>
      </c>
      <c r="AD869">
        <v>911.84754333124101</v>
      </c>
      <c r="AE869">
        <v>281.14374593201097</v>
      </c>
      <c r="AF869">
        <v>7.6858248800975399</v>
      </c>
      <c r="AG869">
        <v>0.34057511006569202</v>
      </c>
    </row>
    <row r="870" spans="25:33" x14ac:dyDescent="0.25">
      <c r="Y870">
        <v>873</v>
      </c>
      <c r="Z870">
        <v>0.48572009801864602</v>
      </c>
      <c r="AA870">
        <v>0.13225392997264801</v>
      </c>
      <c r="AB870">
        <v>14.055049896240201</v>
      </c>
      <c r="AC870">
        <v>0.499638020992279</v>
      </c>
      <c r="AD870">
        <v>788.35904962696702</v>
      </c>
      <c r="AE870">
        <v>252.357606143407</v>
      </c>
      <c r="AF870">
        <v>7.6926018298902203</v>
      </c>
      <c r="AG870">
        <v>0.34219350830952899</v>
      </c>
    </row>
    <row r="871" spans="25:33" x14ac:dyDescent="0.25">
      <c r="Y871">
        <v>874</v>
      </c>
      <c r="Z871">
        <v>0.549199938774108</v>
      </c>
      <c r="AA871">
        <v>0.14728252589702601</v>
      </c>
      <c r="AB871">
        <v>12.692760467529199</v>
      </c>
      <c r="AC871">
        <v>0.45170417428016602</v>
      </c>
      <c r="AD871">
        <v>738.12708018652597</v>
      </c>
      <c r="AE871">
        <v>233.20218152055699</v>
      </c>
      <c r="AF871">
        <v>7.1607842503528003</v>
      </c>
      <c r="AG871">
        <v>0.32229228862548998</v>
      </c>
    </row>
    <row r="872" spans="25:33" x14ac:dyDescent="0.25">
      <c r="Y872">
        <v>875</v>
      </c>
      <c r="Z872">
        <v>0.60062408447265603</v>
      </c>
      <c r="AA872">
        <v>0.15850122272968201</v>
      </c>
      <c r="AB872">
        <v>12.027177810668899</v>
      </c>
      <c r="AC872">
        <v>0.42812672257423401</v>
      </c>
      <c r="AD872">
        <v>700.20632044510501</v>
      </c>
      <c r="AE872">
        <v>221.02984044387401</v>
      </c>
      <c r="AF872">
        <v>7.8218908409875603</v>
      </c>
      <c r="AG872">
        <v>0.34514663933631301</v>
      </c>
    </row>
    <row r="873" spans="25:33" x14ac:dyDescent="0.25">
      <c r="Y873">
        <v>876</v>
      </c>
      <c r="Z873">
        <v>0.87000107765197698</v>
      </c>
      <c r="AA873">
        <v>0.212972566485404</v>
      </c>
      <c r="AB873">
        <v>13.8831176757812</v>
      </c>
      <c r="AC873">
        <v>0.49370181560516302</v>
      </c>
      <c r="AD873">
        <v>797.7399921013</v>
      </c>
      <c r="AE873">
        <v>248.2419172754</v>
      </c>
      <c r="AF873">
        <v>7.75684920530116</v>
      </c>
      <c r="AG873">
        <v>0.34360774132435401</v>
      </c>
    </row>
    <row r="874" spans="25:33" x14ac:dyDescent="0.25">
      <c r="Y874">
        <v>877</v>
      </c>
      <c r="Z874">
        <v>0.82420623302459695</v>
      </c>
      <c r="AA874">
        <v>0.20427930355071999</v>
      </c>
      <c r="AB874">
        <v>13.598202705383301</v>
      </c>
      <c r="AC874">
        <v>0.48365262150764399</v>
      </c>
      <c r="AD874">
        <v>985.01231326842503</v>
      </c>
      <c r="AE874">
        <v>299.76284254044702</v>
      </c>
      <c r="AF874">
        <v>8.0003383910988806</v>
      </c>
      <c r="AG874">
        <v>0.35394884153339401</v>
      </c>
    </row>
    <row r="875" spans="25:33" x14ac:dyDescent="0.25">
      <c r="Y875">
        <v>878</v>
      </c>
      <c r="Z875">
        <v>0.61344629526138295</v>
      </c>
      <c r="AA875">
        <v>0.161225661635398</v>
      </c>
      <c r="AB875">
        <v>14.1436004638671</v>
      </c>
      <c r="AC875">
        <v>0.71100002527236905</v>
      </c>
      <c r="AD875">
        <v>656.37566952617999</v>
      </c>
      <c r="AE875">
        <v>294.04346500476299</v>
      </c>
      <c r="AF875">
        <v>8.1822347890174392</v>
      </c>
      <c r="AG875">
        <v>0.35974860965106298</v>
      </c>
    </row>
    <row r="876" spans="25:33" x14ac:dyDescent="0.25">
      <c r="Y876">
        <v>879</v>
      </c>
      <c r="Z876">
        <v>0.47110223770141602</v>
      </c>
      <c r="AA876">
        <v>0.14671170711517301</v>
      </c>
      <c r="AB876">
        <v>13.8800058364868</v>
      </c>
      <c r="AC876">
        <v>0.49364942312240601</v>
      </c>
      <c r="AD876">
        <v>917.86683300593802</v>
      </c>
      <c r="AE876">
        <v>280.08223975346402</v>
      </c>
      <c r="AF876">
        <v>7.9041769058106102</v>
      </c>
      <c r="AG876">
        <v>0.34906461534700201</v>
      </c>
    </row>
    <row r="877" spans="25:33" x14ac:dyDescent="0.25">
      <c r="Y877">
        <v>880</v>
      </c>
      <c r="Z877">
        <v>0.247397005558013</v>
      </c>
      <c r="AA877">
        <v>0.14619842171669001</v>
      </c>
      <c r="AB877">
        <v>13.4208011627197</v>
      </c>
      <c r="AC877">
        <v>0.477465599775314</v>
      </c>
      <c r="AD877">
        <v>896.47829438906194</v>
      </c>
      <c r="AE877">
        <v>274.63397898069798</v>
      </c>
      <c r="AF877">
        <v>6.5340842901571898</v>
      </c>
      <c r="AG877">
        <v>0.30093267911666399</v>
      </c>
    </row>
    <row r="878" spans="25:33" x14ac:dyDescent="0.25">
      <c r="Y878">
        <v>881</v>
      </c>
      <c r="Z878">
        <v>0.34522855281829801</v>
      </c>
      <c r="AA878">
        <v>0.15607212483882901</v>
      </c>
      <c r="AB878">
        <v>13.1396074295043</v>
      </c>
      <c r="AC878">
        <v>0.46746185421943598</v>
      </c>
      <c r="AD878">
        <v>840.62409841937904</v>
      </c>
      <c r="AE878">
        <v>258.97827886766902</v>
      </c>
      <c r="AF878">
        <v>6.75256551200399</v>
      </c>
      <c r="AG878">
        <v>0.30726152885837199</v>
      </c>
    </row>
    <row r="879" spans="25:33" x14ac:dyDescent="0.25">
      <c r="Y879">
        <v>882</v>
      </c>
      <c r="Z879">
        <v>0.35479420423507602</v>
      </c>
      <c r="AA879">
        <v>0.168386876583099</v>
      </c>
      <c r="AB879">
        <v>12.8586473464965</v>
      </c>
      <c r="AC879">
        <v>0.45732456445693898</v>
      </c>
      <c r="AD879">
        <v>858.58719120609305</v>
      </c>
      <c r="AE879">
        <v>262.86438856155502</v>
      </c>
      <c r="AF879">
        <v>8.0505523440922904</v>
      </c>
      <c r="AG879">
        <v>0.35316879692099801</v>
      </c>
    </row>
    <row r="880" spans="25:33" x14ac:dyDescent="0.25">
      <c r="Y880">
        <v>883</v>
      </c>
      <c r="Z880">
        <v>0.31842476129531799</v>
      </c>
      <c r="AA880">
        <v>0.167235076427459</v>
      </c>
      <c r="AB880">
        <v>12.617693901061999</v>
      </c>
      <c r="AC880">
        <v>0.44882866740226701</v>
      </c>
      <c r="AD880">
        <v>738.24866208641004</v>
      </c>
      <c r="AE880">
        <v>228.784420527875</v>
      </c>
      <c r="AF880">
        <v>8.4404043244507001</v>
      </c>
      <c r="AG880">
        <v>0.36616949015500699</v>
      </c>
    </row>
    <row r="881" spans="25:33" x14ac:dyDescent="0.25">
      <c r="Y881">
        <v>884</v>
      </c>
      <c r="Z881">
        <v>0.33914384245872498</v>
      </c>
      <c r="AA881">
        <v>0.16418476402759499</v>
      </c>
      <c r="AB881">
        <v>13.3178443908691</v>
      </c>
      <c r="AC881">
        <v>0.47358742356300298</v>
      </c>
      <c r="AD881">
        <v>1061.30365025067</v>
      </c>
      <c r="AE881">
        <v>320.75313098760103</v>
      </c>
      <c r="AF881">
        <v>7.3903983084097202</v>
      </c>
      <c r="AG881">
        <v>0.330565750183203</v>
      </c>
    </row>
    <row r="882" spans="25:33" x14ac:dyDescent="0.25">
      <c r="Y882">
        <v>885</v>
      </c>
      <c r="Z882">
        <v>0.377446919679641</v>
      </c>
      <c r="AA882">
        <v>0.164625719189643</v>
      </c>
      <c r="AB882">
        <v>13.4919929504394</v>
      </c>
      <c r="AC882">
        <v>0.47968420386314298</v>
      </c>
      <c r="AD882">
        <v>972.61672051509902</v>
      </c>
      <c r="AE882">
        <v>294.46250688857202</v>
      </c>
      <c r="AF882">
        <v>8.6840979718941291</v>
      </c>
      <c r="AG882">
        <v>0.37401445388091298</v>
      </c>
    </row>
    <row r="883" spans="25:33" x14ac:dyDescent="0.25">
      <c r="Y883">
        <v>886</v>
      </c>
      <c r="Z883">
        <v>0.45592314004897999</v>
      </c>
      <c r="AA883">
        <v>0.158087402582168</v>
      </c>
      <c r="AB883">
        <v>14.189715385436999</v>
      </c>
      <c r="AC883">
        <v>0.50433844327926602</v>
      </c>
      <c r="AD883">
        <v>1030.0352766506701</v>
      </c>
      <c r="AE883">
        <v>310.189272593108</v>
      </c>
      <c r="AF883">
        <v>8.1767099054430599</v>
      </c>
      <c r="AG883">
        <v>0.35859439495529999</v>
      </c>
    </row>
    <row r="884" spans="25:33" x14ac:dyDescent="0.25">
      <c r="Y884">
        <v>887</v>
      </c>
      <c r="Z884">
        <v>0.31969964504241899</v>
      </c>
      <c r="AA884">
        <v>0.23342983424663499</v>
      </c>
      <c r="AB884">
        <v>16.211305618286101</v>
      </c>
      <c r="AC884">
        <v>0.57601404190063399</v>
      </c>
      <c r="AD884">
        <v>958.60721824656002</v>
      </c>
      <c r="AE884">
        <v>290.35237942673302</v>
      </c>
      <c r="AF884">
        <v>8.4001997672555699</v>
      </c>
      <c r="AG884">
        <v>0.36800735748410701</v>
      </c>
    </row>
    <row r="885" spans="25:33" x14ac:dyDescent="0.25">
      <c r="Y885">
        <v>888</v>
      </c>
      <c r="Z885">
        <v>0.98540318012237504</v>
      </c>
      <c r="AA885">
        <v>0.23084080219268799</v>
      </c>
      <c r="AB885">
        <v>18.481885910034102</v>
      </c>
      <c r="AC885">
        <v>0.92965126037597601</v>
      </c>
      <c r="AD885">
        <v>1745.23242500318</v>
      </c>
      <c r="AE885">
        <v>505.12511715124401</v>
      </c>
      <c r="AF885">
        <v>8.9529819453467301</v>
      </c>
      <c r="AG885">
        <v>0.38829114670349202</v>
      </c>
    </row>
    <row r="886" spans="25:33" x14ac:dyDescent="0.25">
      <c r="Y886">
        <v>889</v>
      </c>
      <c r="Z886">
        <v>0.97750937938690097</v>
      </c>
      <c r="AA886">
        <v>0.23297920823097201</v>
      </c>
      <c r="AB886">
        <v>13.3891048431396</v>
      </c>
      <c r="AC886">
        <v>0.476115733385086</v>
      </c>
      <c r="AD886">
        <v>833.80084406746096</v>
      </c>
      <c r="AE886">
        <v>255.483410657127</v>
      </c>
      <c r="AF886">
        <v>7.9751199960216299</v>
      </c>
      <c r="AG886">
        <v>0.35012905712993703</v>
      </c>
    </row>
    <row r="887" spans="25:33" x14ac:dyDescent="0.25">
      <c r="Y887">
        <v>890</v>
      </c>
      <c r="Z887">
        <v>2.2032625675201398</v>
      </c>
      <c r="AA887">
        <v>0.38445106148719699</v>
      </c>
      <c r="AB887">
        <v>14.790015220641999</v>
      </c>
      <c r="AC887">
        <v>0.52570068836212103</v>
      </c>
      <c r="AD887">
        <v>1195.2739139012699</v>
      </c>
      <c r="AE887">
        <v>355.29543910115598</v>
      </c>
      <c r="AF887">
        <v>7.7104339426635402</v>
      </c>
      <c r="AG887">
        <v>0.484086868306006</v>
      </c>
    </row>
    <row r="888" spans="25:33" x14ac:dyDescent="0.25">
      <c r="Y888">
        <v>891</v>
      </c>
      <c r="Z888">
        <v>1.34683585166931</v>
      </c>
      <c r="AA888">
        <v>0.29326164722442599</v>
      </c>
      <c r="AB888">
        <v>14.3015031814575</v>
      </c>
      <c r="AC888">
        <v>0.50835603475570601</v>
      </c>
      <c r="AD888">
        <v>852.80306973419601</v>
      </c>
      <c r="AE888">
        <v>261.04316691648597</v>
      </c>
      <c r="AF888">
        <v>7.9881009877914897</v>
      </c>
      <c r="AG888">
        <v>0.35197768878194402</v>
      </c>
    </row>
    <row r="889" spans="25:33" x14ac:dyDescent="0.25">
      <c r="Y889">
        <v>892</v>
      </c>
      <c r="Z889">
        <v>0.53928226232528598</v>
      </c>
      <c r="AA889">
        <v>0.151439368724823</v>
      </c>
      <c r="AB889">
        <v>13.9911136627197</v>
      </c>
      <c r="AC889">
        <v>0.49735158681869501</v>
      </c>
      <c r="AD889">
        <v>850.39703094578203</v>
      </c>
      <c r="AE889">
        <v>260.32398326299</v>
      </c>
      <c r="AF889">
        <v>7.71019729325808</v>
      </c>
      <c r="AG889">
        <v>0.34251575113924398</v>
      </c>
    </row>
    <row r="890" spans="25:33" x14ac:dyDescent="0.25">
      <c r="Y890">
        <v>893</v>
      </c>
      <c r="Z890">
        <v>0.497193694114685</v>
      </c>
      <c r="AA890">
        <v>0.15976460278034199</v>
      </c>
      <c r="AB890">
        <v>12.9624691009521</v>
      </c>
      <c r="AC890">
        <v>0.46089825034141502</v>
      </c>
      <c r="AD890">
        <v>842.55008447641399</v>
      </c>
      <c r="AE890">
        <v>258.09659019151701</v>
      </c>
      <c r="AF890">
        <v>8.5331930380801904</v>
      </c>
      <c r="AG890">
        <v>0.37045629810108599</v>
      </c>
    </row>
    <row r="891" spans="25:33" x14ac:dyDescent="0.25">
      <c r="Y891">
        <v>894</v>
      </c>
      <c r="Z891">
        <v>0.46380001306533802</v>
      </c>
      <c r="AA891">
        <v>0.14898352324962599</v>
      </c>
      <c r="AB891">
        <v>14.148209571838301</v>
      </c>
      <c r="AC891">
        <v>0.50293987989425604</v>
      </c>
      <c r="AD891">
        <v>893.05773168427402</v>
      </c>
      <c r="AE891">
        <v>273.466702025882</v>
      </c>
      <c r="AF891">
        <v>8.5813244846587295</v>
      </c>
      <c r="AG891">
        <v>0.37220151461550399</v>
      </c>
    </row>
    <row r="892" spans="25:33" x14ac:dyDescent="0.25">
      <c r="Y892">
        <v>895</v>
      </c>
      <c r="Z892">
        <v>0.98349940776824896</v>
      </c>
      <c r="AA892">
        <v>0.232935220003128</v>
      </c>
      <c r="AB892">
        <v>15.6049995422363</v>
      </c>
      <c r="AC892">
        <v>0.55446398258209195</v>
      </c>
      <c r="AD892">
        <v>1106.72678265646</v>
      </c>
      <c r="AE892">
        <v>333.54704565041999</v>
      </c>
      <c r="AF892">
        <v>8.3702656949760499</v>
      </c>
      <c r="AG892">
        <v>0.36556102181029498</v>
      </c>
    </row>
    <row r="893" spans="25:33" x14ac:dyDescent="0.25">
      <c r="Y893">
        <v>896</v>
      </c>
      <c r="Z893">
        <v>0.442144185304641</v>
      </c>
      <c r="AA893">
        <v>0.15887974202632901</v>
      </c>
      <c r="AB893">
        <v>14.104295730590801</v>
      </c>
      <c r="AC893">
        <v>0.501514852046966</v>
      </c>
      <c r="AD893">
        <v>1034.8257825478599</v>
      </c>
      <c r="AE893">
        <v>311.16108618672001</v>
      </c>
      <c r="AF893">
        <v>8.2027783280654205</v>
      </c>
      <c r="AG893">
        <v>0.35823800474239598</v>
      </c>
    </row>
    <row r="894" spans="25:33" x14ac:dyDescent="0.25">
      <c r="Y894">
        <v>897</v>
      </c>
      <c r="Z894">
        <v>0.36983940005302401</v>
      </c>
      <c r="AA894">
        <v>0.16476343572139701</v>
      </c>
      <c r="AB894">
        <v>14.356252670288001</v>
      </c>
      <c r="AC894">
        <v>0.723274886608123</v>
      </c>
      <c r="AD894">
        <v>962.46585745403604</v>
      </c>
      <c r="AE894">
        <v>291.24470916253102</v>
      </c>
      <c r="AF894">
        <v>8.1126275391503899</v>
      </c>
      <c r="AG894">
        <v>0.35534318886940203</v>
      </c>
    </row>
    <row r="895" spans="25:33" x14ac:dyDescent="0.25">
      <c r="Y895">
        <v>898</v>
      </c>
      <c r="Z895">
        <v>0.46208760142326299</v>
      </c>
      <c r="AA895">
        <v>0.15733191370964</v>
      </c>
      <c r="AB895">
        <v>14.1644830703735</v>
      </c>
      <c r="AC895">
        <v>0.50400000810623102</v>
      </c>
      <c r="AD895">
        <v>675.60825430092802</v>
      </c>
      <c r="AE895">
        <v>214.70535048535399</v>
      </c>
      <c r="AF895">
        <v>7.9492324178197897</v>
      </c>
      <c r="AG895">
        <v>0.35196888656590403</v>
      </c>
    </row>
    <row r="896" spans="25:33" x14ac:dyDescent="0.25">
      <c r="Y896">
        <v>899</v>
      </c>
      <c r="Z896">
        <v>0.53305912017822199</v>
      </c>
      <c r="AA896">
        <v>0.16038562357425601</v>
      </c>
      <c r="AB896">
        <v>12.495083808898899</v>
      </c>
      <c r="AC896">
        <v>0.63007819652557295</v>
      </c>
      <c r="AD896">
        <v>865.39023362196394</v>
      </c>
      <c r="AE896">
        <v>263.836046774436</v>
      </c>
      <c r="AF896">
        <v>8.0951547210976393</v>
      </c>
      <c r="AG896">
        <v>0.35449448012847401</v>
      </c>
    </row>
    <row r="897" spans="25:33" x14ac:dyDescent="0.25">
      <c r="Y897">
        <v>900</v>
      </c>
      <c r="Z897">
        <v>0.68472278118133501</v>
      </c>
      <c r="AA897">
        <v>0.17566561698913499</v>
      </c>
      <c r="AB897">
        <v>13.585501670837401</v>
      </c>
      <c r="AC897">
        <v>0.48302641510963401</v>
      </c>
      <c r="AD897">
        <v>751.43299900813497</v>
      </c>
      <c r="AE897">
        <v>232.28545039997101</v>
      </c>
      <c r="AF897">
        <v>8.3150161167728101</v>
      </c>
      <c r="AG897">
        <v>0.36266100441757698</v>
      </c>
    </row>
    <row r="898" spans="25:33" x14ac:dyDescent="0.25">
      <c r="Y898">
        <v>901</v>
      </c>
      <c r="Z898">
        <v>0.53859722614288297</v>
      </c>
      <c r="AA898">
        <v>0.15172125399112699</v>
      </c>
      <c r="AB898">
        <v>12.542400360107401</v>
      </c>
      <c r="AC898">
        <v>0.63080000877380304</v>
      </c>
      <c r="AD898">
        <v>770.47919883958502</v>
      </c>
      <c r="AE898">
        <v>237.89575286582999</v>
      </c>
      <c r="AF898">
        <v>8.3674990650477596</v>
      </c>
      <c r="AG898">
        <v>0.36432328795838398</v>
      </c>
    </row>
    <row r="899" spans="25:33" x14ac:dyDescent="0.25">
      <c r="Y899">
        <v>902</v>
      </c>
      <c r="Z899">
        <v>0.42067143321037198</v>
      </c>
      <c r="AA899">
        <v>0.157164260745048</v>
      </c>
      <c r="AB899">
        <v>13.1723070144653</v>
      </c>
      <c r="AC899">
        <v>0.468364298343658</v>
      </c>
      <c r="AD899">
        <v>907.98476392653095</v>
      </c>
      <c r="AE899">
        <v>275.84648412975201</v>
      </c>
      <c r="AF899">
        <v>8.5383726564350706</v>
      </c>
      <c r="AG899">
        <v>0.36951349815565099</v>
      </c>
    </row>
    <row r="900" spans="25:33" x14ac:dyDescent="0.25">
      <c r="Y900">
        <v>903</v>
      </c>
      <c r="Z900">
        <v>0.56875503063201904</v>
      </c>
      <c r="AA900">
        <v>0.15100617706775599</v>
      </c>
      <c r="AB900">
        <v>12.6790294647216</v>
      </c>
      <c r="AC900">
        <v>0.45086687803268399</v>
      </c>
      <c r="AD900">
        <v>872.93912281779706</v>
      </c>
      <c r="AE900">
        <v>270.02231629338598</v>
      </c>
      <c r="AF900">
        <v>7.7466151388117499</v>
      </c>
      <c r="AG900">
        <v>0.34333951657976802</v>
      </c>
    </row>
    <row r="901" spans="25:33" x14ac:dyDescent="0.25">
      <c r="Y901">
        <v>904</v>
      </c>
      <c r="Z901">
        <v>0.56240838766098</v>
      </c>
      <c r="AA901">
        <v>0.148153096437454</v>
      </c>
      <c r="AB901">
        <v>12.380165100097599</v>
      </c>
      <c r="AC901">
        <v>0.44036754965782099</v>
      </c>
      <c r="AD901">
        <v>917.26934288840096</v>
      </c>
      <c r="AE901">
        <v>277.08941398608698</v>
      </c>
      <c r="AF901">
        <v>8.1070406595252198</v>
      </c>
      <c r="AG901">
        <v>0.35442021854616801</v>
      </c>
    </row>
    <row r="902" spans="25:33" x14ac:dyDescent="0.25">
      <c r="Y902">
        <v>905</v>
      </c>
      <c r="Z902">
        <v>0.55131351947784402</v>
      </c>
      <c r="AA902">
        <v>0.14728285372257199</v>
      </c>
      <c r="AB902">
        <v>14.106070518493601</v>
      </c>
      <c r="AC902">
        <v>0.50133699178695601</v>
      </c>
      <c r="AD902">
        <v>1193.55670561648</v>
      </c>
      <c r="AE902">
        <v>354.02909827184902</v>
      </c>
      <c r="AF902">
        <v>8.9952895690638304</v>
      </c>
      <c r="AG902">
        <v>0.38667825758428198</v>
      </c>
    </row>
    <row r="903" spans="25:33" x14ac:dyDescent="0.25">
      <c r="Y903">
        <v>906</v>
      </c>
      <c r="Z903">
        <v>0.52051180601119995</v>
      </c>
      <c r="AA903">
        <v>0.139921739697456</v>
      </c>
      <c r="AB903">
        <v>16.168336868286101</v>
      </c>
      <c r="AC903">
        <v>0.57434850931167603</v>
      </c>
      <c r="AD903">
        <v>1319.26589454651</v>
      </c>
      <c r="AE903">
        <v>389.66660106845802</v>
      </c>
      <c r="AF903">
        <v>9.2096322552394092</v>
      </c>
      <c r="AG903">
        <v>0.39481805930457498</v>
      </c>
    </row>
    <row r="904" spans="25:33" x14ac:dyDescent="0.25">
      <c r="Y904">
        <v>907</v>
      </c>
      <c r="Z904">
        <v>0.42017650604248002</v>
      </c>
      <c r="AA904">
        <v>0.159686580300331</v>
      </c>
      <c r="AB904">
        <v>14.843523025512599</v>
      </c>
      <c r="AC904">
        <v>0.52748900651931696</v>
      </c>
      <c r="AD904">
        <v>954.239060824342</v>
      </c>
      <c r="AE904">
        <v>288.84602139153498</v>
      </c>
      <c r="AF904">
        <v>8.5403436126831398</v>
      </c>
      <c r="AG904">
        <v>0.36933465018275102</v>
      </c>
    </row>
    <row r="905" spans="25:33" x14ac:dyDescent="0.25">
      <c r="Y905">
        <v>908</v>
      </c>
      <c r="Z905">
        <v>0.64632195234298695</v>
      </c>
      <c r="AA905">
        <v>0.167193949222564</v>
      </c>
      <c r="AB905">
        <v>14.206906318664499</v>
      </c>
      <c r="AC905">
        <v>0.50497174263000399</v>
      </c>
      <c r="AD905">
        <v>1072.8389624729</v>
      </c>
      <c r="AE905">
        <v>321.24029604549702</v>
      </c>
      <c r="AF905">
        <v>8.6907456843754005</v>
      </c>
      <c r="AG905">
        <v>0.37585743982476</v>
      </c>
    </row>
    <row r="906" spans="25:33" x14ac:dyDescent="0.25">
      <c r="Y906">
        <v>909</v>
      </c>
      <c r="Z906">
        <v>0.88951915502548196</v>
      </c>
      <c r="AA906">
        <v>0.21695518493652299</v>
      </c>
      <c r="AB906">
        <v>13.403333663940399</v>
      </c>
      <c r="AC906">
        <v>0.476504355669021</v>
      </c>
      <c r="AD906">
        <v>905.81240065773898</v>
      </c>
      <c r="AE906">
        <v>274.91179267502099</v>
      </c>
      <c r="AF906">
        <v>8.9615902134724106</v>
      </c>
      <c r="AG906">
        <v>0.38435364620790602</v>
      </c>
    </row>
    <row r="907" spans="25:33" x14ac:dyDescent="0.25">
      <c r="Y907">
        <v>910</v>
      </c>
      <c r="Z907">
        <v>1.24782502651214</v>
      </c>
      <c r="AA907">
        <v>0.27861887216567899</v>
      </c>
      <c r="AB907">
        <v>13.050493240356399</v>
      </c>
      <c r="AC907">
        <v>0.464029401540756</v>
      </c>
      <c r="AD907">
        <v>889.951676508432</v>
      </c>
      <c r="AE907">
        <v>271.34296058957</v>
      </c>
      <c r="AF907">
        <v>8.4945616208356007</v>
      </c>
      <c r="AG907">
        <v>0.36895350953650902</v>
      </c>
    </row>
    <row r="908" spans="25:33" x14ac:dyDescent="0.25">
      <c r="Y908">
        <v>911</v>
      </c>
      <c r="Z908">
        <v>1.0652120113372801</v>
      </c>
      <c r="AA908">
        <v>0.248331367969512</v>
      </c>
      <c r="AB908">
        <v>14.026261329650801</v>
      </c>
      <c r="AC908">
        <v>0.49874392151832497</v>
      </c>
      <c r="AD908">
        <v>899.256010122455</v>
      </c>
      <c r="AE908">
        <v>274.00871098105898</v>
      </c>
      <c r="AF908">
        <v>7.4310190793443596</v>
      </c>
      <c r="AG908">
        <v>0.33212414157188802</v>
      </c>
    </row>
    <row r="909" spans="25:33" x14ac:dyDescent="0.25">
      <c r="Y909">
        <v>912</v>
      </c>
      <c r="Z909">
        <v>0.71893191337585405</v>
      </c>
      <c r="AA909">
        <v>0.182187989354133</v>
      </c>
      <c r="AB909">
        <v>13.6941585540771</v>
      </c>
      <c r="AC909">
        <v>0.48739525675773598</v>
      </c>
      <c r="AD909">
        <v>948.68584431837996</v>
      </c>
      <c r="AE909">
        <v>287.63755048463798</v>
      </c>
      <c r="AF909">
        <v>8.4115433687786201</v>
      </c>
      <c r="AG909">
        <v>0.36473320268752402</v>
      </c>
    </row>
    <row r="910" spans="25:33" x14ac:dyDescent="0.25">
      <c r="Y910">
        <v>913</v>
      </c>
      <c r="Z910">
        <v>0.83588069677352905</v>
      </c>
      <c r="AA910">
        <v>0.29268735647201499</v>
      </c>
      <c r="AB910">
        <v>13.0825996398925</v>
      </c>
      <c r="AC910">
        <v>0.65934509038925104</v>
      </c>
      <c r="AD910">
        <v>453.04692717773401</v>
      </c>
      <c r="AE910">
        <v>210.29104319510699</v>
      </c>
      <c r="AF910">
        <v>8.2610342176339593</v>
      </c>
      <c r="AG910">
        <v>0.36256931356377597</v>
      </c>
    </row>
    <row r="911" spans="25:33" x14ac:dyDescent="0.25">
      <c r="Y911">
        <v>914</v>
      </c>
      <c r="Z911">
        <v>0.61870712041854803</v>
      </c>
      <c r="AA911">
        <v>0.161658570170402</v>
      </c>
      <c r="AB911">
        <v>12.6803264617919</v>
      </c>
      <c r="AC911">
        <v>0.45091494917869501</v>
      </c>
      <c r="AD911">
        <v>725.94182394895699</v>
      </c>
      <c r="AE911">
        <v>224.65558099062901</v>
      </c>
      <c r="AF911">
        <v>8.5496477997540801</v>
      </c>
      <c r="AG911">
        <v>0.36983847155339999</v>
      </c>
    </row>
    <row r="912" spans="25:33" x14ac:dyDescent="0.25">
      <c r="Y912">
        <v>915</v>
      </c>
      <c r="Z912">
        <v>0.40877124667167603</v>
      </c>
      <c r="AA912">
        <v>0.16281223297119099</v>
      </c>
      <c r="AB912">
        <v>11.9572296142578</v>
      </c>
      <c r="AC912">
        <v>0.42537021636962802</v>
      </c>
      <c r="AD912">
        <v>826.61276382844505</v>
      </c>
      <c r="AE912">
        <v>252.37279973035299</v>
      </c>
      <c r="AF912">
        <v>8.0733093623467695</v>
      </c>
      <c r="AG912">
        <v>0.35363113554633402</v>
      </c>
    </row>
    <row r="913" spans="25:33" x14ac:dyDescent="0.25">
      <c r="Y913">
        <v>916</v>
      </c>
      <c r="Z913">
        <v>0.33179721236228898</v>
      </c>
      <c r="AA913">
        <v>0.162525534629821</v>
      </c>
      <c r="AB913">
        <v>13.1636562347412</v>
      </c>
      <c r="AC913">
        <v>0.468084186315536</v>
      </c>
      <c r="AD913">
        <v>854.14279984903806</v>
      </c>
      <c r="AE913">
        <v>260.15946476156802</v>
      </c>
      <c r="AF913">
        <v>8.1030795047990907</v>
      </c>
      <c r="AG913">
        <v>0.35408159882124202</v>
      </c>
    </row>
    <row r="914" spans="25:33" x14ac:dyDescent="0.25">
      <c r="Y914">
        <v>917</v>
      </c>
      <c r="Z914">
        <v>0.62974244356155396</v>
      </c>
      <c r="AA914">
        <v>0.163592979311943</v>
      </c>
      <c r="AB914">
        <v>12.971528053283601</v>
      </c>
      <c r="AC914">
        <v>0.46125492453575101</v>
      </c>
      <c r="AD914">
        <v>925.86452448493503</v>
      </c>
      <c r="AE914">
        <v>281.39430033725802</v>
      </c>
      <c r="AF914">
        <v>8.0467140484025297</v>
      </c>
      <c r="AG914">
        <v>0.35308499929750198</v>
      </c>
    </row>
    <row r="915" spans="25:33" x14ac:dyDescent="0.25">
      <c r="Y915">
        <v>918</v>
      </c>
      <c r="Z915">
        <v>0.45468026399612399</v>
      </c>
      <c r="AA915">
        <v>0.15115234255790699</v>
      </c>
      <c r="AB915">
        <v>12.553886413574199</v>
      </c>
      <c r="AC915">
        <v>0.446480572223663</v>
      </c>
      <c r="AD915">
        <v>891.04057390461696</v>
      </c>
      <c r="AE915">
        <v>271.15900538029399</v>
      </c>
      <c r="AF915">
        <v>8.3458624010403906</v>
      </c>
      <c r="AG915">
        <v>0.36256858409518</v>
      </c>
    </row>
    <row r="916" spans="25:33" x14ac:dyDescent="0.25">
      <c r="Y916">
        <v>919</v>
      </c>
      <c r="Z916">
        <v>0.82282590866088801</v>
      </c>
      <c r="AA916">
        <v>0.203614726662635</v>
      </c>
      <c r="AB916">
        <v>12.648637771606399</v>
      </c>
      <c r="AC916">
        <v>0.44982844591140703</v>
      </c>
      <c r="AD916">
        <v>893.28404067444205</v>
      </c>
      <c r="AE916">
        <v>271.43903460355801</v>
      </c>
      <c r="AF916">
        <v>8.5225299635559999</v>
      </c>
      <c r="AG916">
        <v>0.36859979249887098</v>
      </c>
    </row>
    <row r="917" spans="25:33" x14ac:dyDescent="0.25">
      <c r="Y917">
        <v>920</v>
      </c>
      <c r="Z917">
        <v>2.7419285774230899</v>
      </c>
      <c r="AA917">
        <v>0.398529112339019</v>
      </c>
      <c r="AB917">
        <v>22.676738739013601</v>
      </c>
      <c r="AC917">
        <v>0.804568111896514</v>
      </c>
      <c r="AD917">
        <v>2376.4520728582902</v>
      </c>
      <c r="AE917">
        <v>669.01191086889798</v>
      </c>
      <c r="AF917">
        <v>8.7822107885187197</v>
      </c>
      <c r="AG917">
        <v>0.38408108982829298</v>
      </c>
    </row>
    <row r="918" spans="25:33" x14ac:dyDescent="0.25">
      <c r="Y918">
        <v>921</v>
      </c>
      <c r="Z918">
        <v>0.89492076635360696</v>
      </c>
      <c r="AA918">
        <v>0.30738088488578702</v>
      </c>
      <c r="AB918">
        <v>14.806209564208901</v>
      </c>
      <c r="AC918">
        <v>0.52615410089492798</v>
      </c>
      <c r="AD918">
        <v>941.84038822028197</v>
      </c>
      <c r="AE918">
        <v>285.70588591757797</v>
      </c>
      <c r="AF918">
        <v>7.95110605994347</v>
      </c>
      <c r="AG918">
        <v>0.34975666985463699</v>
      </c>
    </row>
    <row r="919" spans="25:33" x14ac:dyDescent="0.25">
      <c r="Y919">
        <v>922</v>
      </c>
      <c r="Z919">
        <v>0.76059997081756503</v>
      </c>
      <c r="AA919">
        <v>0.19106805324554399</v>
      </c>
      <c r="AB919">
        <v>14.753832817077599</v>
      </c>
      <c r="AC919">
        <v>0.52469921112060502</v>
      </c>
      <c r="AD919">
        <v>904.32191540303199</v>
      </c>
      <c r="AE919">
        <v>276.52426478523603</v>
      </c>
      <c r="AF919">
        <v>7.8883074919793597</v>
      </c>
      <c r="AG919">
        <v>0.34931425680136102</v>
      </c>
    </row>
    <row r="920" spans="25:33" x14ac:dyDescent="0.25">
      <c r="Y920">
        <v>923</v>
      </c>
      <c r="Z920">
        <v>0.69927060604095403</v>
      </c>
      <c r="AA920">
        <v>0.17917446792125699</v>
      </c>
      <c r="AB920">
        <v>12.5719738006591</v>
      </c>
      <c r="AC920">
        <v>0.44711738824844299</v>
      </c>
      <c r="AD920">
        <v>953.62522898901295</v>
      </c>
      <c r="AE920">
        <v>288.43918602158698</v>
      </c>
      <c r="AF920">
        <v>7.7018334138268996</v>
      </c>
      <c r="AG920">
        <v>0.34112146329725901</v>
      </c>
    </row>
    <row r="921" spans="25:33" x14ac:dyDescent="0.25">
      <c r="Y921">
        <v>924</v>
      </c>
      <c r="Z921">
        <v>2.2773859500885001</v>
      </c>
      <c r="AA921">
        <v>0.38702762126922602</v>
      </c>
      <c r="AB921">
        <v>16.0204048156738</v>
      </c>
      <c r="AC921">
        <v>0.569582879543304</v>
      </c>
      <c r="AD921">
        <v>1171.36569967937</v>
      </c>
      <c r="AE921">
        <v>348.76491616740702</v>
      </c>
      <c r="AF921">
        <v>8.6669676380105898</v>
      </c>
      <c r="AG921">
        <v>0.37637607335149198</v>
      </c>
    </row>
    <row r="922" spans="25:33" x14ac:dyDescent="0.25">
      <c r="Y922">
        <v>925</v>
      </c>
      <c r="Z922">
        <v>2.58822417259216</v>
      </c>
      <c r="AA922">
        <v>0.58381408452987604</v>
      </c>
      <c r="AB922">
        <v>17.863698959350501</v>
      </c>
      <c r="AC922">
        <v>0.63433510065078702</v>
      </c>
      <c r="AD922">
        <v>1441.57300690485</v>
      </c>
      <c r="AE922">
        <v>424.79938076807798</v>
      </c>
      <c r="AF922">
        <v>7.9912709319228297</v>
      </c>
      <c r="AG922">
        <v>0.35389559862940401</v>
      </c>
    </row>
    <row r="923" spans="25:33" x14ac:dyDescent="0.25">
      <c r="Y923">
        <v>926</v>
      </c>
      <c r="Z923">
        <v>0.55668359994888295</v>
      </c>
      <c r="AA923">
        <v>0.14820742607116699</v>
      </c>
      <c r="AB923">
        <v>14.838959693908601</v>
      </c>
      <c r="AC923">
        <v>0.527302026748657</v>
      </c>
      <c r="AD923">
        <v>999.38935839143505</v>
      </c>
      <c r="AE923">
        <v>300.80916710646301</v>
      </c>
      <c r="AF923">
        <v>8.0664897916089693</v>
      </c>
      <c r="AG923">
        <v>0.35550296201162102</v>
      </c>
    </row>
    <row r="924" spans="25:33" x14ac:dyDescent="0.25">
      <c r="Y924">
        <v>927</v>
      </c>
      <c r="Z924">
        <v>0.462646573781967</v>
      </c>
      <c r="AA924">
        <v>0.14947749674320199</v>
      </c>
      <c r="AB924">
        <v>14.8330545425415</v>
      </c>
      <c r="AC924">
        <v>0.52709358930587702</v>
      </c>
      <c r="AD924">
        <v>954.14502488113101</v>
      </c>
      <c r="AE924">
        <v>290.14630822180101</v>
      </c>
      <c r="AF924">
        <v>8.1304768472994695</v>
      </c>
      <c r="AG924">
        <v>0.35715198271416898</v>
      </c>
    </row>
    <row r="925" spans="25:33" x14ac:dyDescent="0.25">
      <c r="Y925">
        <v>928</v>
      </c>
      <c r="Z925">
        <v>0.48771056532859802</v>
      </c>
      <c r="AA925">
        <v>0.163312837481498</v>
      </c>
      <c r="AB925">
        <v>13.9754838943481</v>
      </c>
      <c r="AC925">
        <v>0.49673658609390198</v>
      </c>
      <c r="AD925">
        <v>908.06565750451102</v>
      </c>
      <c r="AE925">
        <v>275.94684803750101</v>
      </c>
      <c r="AF925">
        <v>8.6958949725158607</v>
      </c>
      <c r="AG925">
        <v>0.37564388215077099</v>
      </c>
    </row>
    <row r="926" spans="25:33" x14ac:dyDescent="0.25">
      <c r="Y926">
        <v>929</v>
      </c>
      <c r="Z926">
        <v>0.405878335237503</v>
      </c>
      <c r="AA926">
        <v>0.16239808499812999</v>
      </c>
      <c r="AB926">
        <v>12.639233589172299</v>
      </c>
      <c r="AC926">
        <v>0.44946599006652799</v>
      </c>
      <c r="AD926">
        <v>821.46814559328402</v>
      </c>
      <c r="AE926">
        <v>253.02869432673799</v>
      </c>
      <c r="AF926">
        <v>8.5507200036410502</v>
      </c>
      <c r="AG926">
        <v>0.370626125608913</v>
      </c>
    </row>
    <row r="927" spans="25:33" x14ac:dyDescent="0.25">
      <c r="Y927">
        <v>930</v>
      </c>
      <c r="Z927">
        <v>0.51520156860351496</v>
      </c>
      <c r="AA927">
        <v>0.159769311547279</v>
      </c>
      <c r="AB927">
        <v>12.4786119461059</v>
      </c>
      <c r="AC927">
        <v>0.443776905536651</v>
      </c>
      <c r="AD927">
        <v>889.97517756143395</v>
      </c>
      <c r="AE927">
        <v>270.081806841363</v>
      </c>
      <c r="AF927">
        <v>8.6594563977287908</v>
      </c>
      <c r="AG927">
        <v>0.37275062791275698</v>
      </c>
    </row>
    <row r="928" spans="25:33" x14ac:dyDescent="0.25">
      <c r="Y928">
        <v>931</v>
      </c>
      <c r="Z928">
        <v>0.370914727449417</v>
      </c>
      <c r="AA928">
        <v>0.165983155369758</v>
      </c>
      <c r="AB928">
        <v>12.3382558822631</v>
      </c>
      <c r="AC928">
        <v>0.43888980150222701</v>
      </c>
      <c r="AD928">
        <v>846.76022345486194</v>
      </c>
      <c r="AE928">
        <v>258.80477658719298</v>
      </c>
      <c r="AF928">
        <v>9.2841369948228696</v>
      </c>
      <c r="AG928">
        <v>0.39385978741567601</v>
      </c>
    </row>
    <row r="929" spans="25:33" x14ac:dyDescent="0.25">
      <c r="Y929">
        <v>932</v>
      </c>
      <c r="Z929">
        <v>0.59318095445632901</v>
      </c>
      <c r="AA929">
        <v>0.155875593423843</v>
      </c>
      <c r="AB929">
        <v>13.2201805114746</v>
      </c>
      <c r="AC929">
        <v>0.47007241845130898</v>
      </c>
      <c r="AD929">
        <v>928.51105697248295</v>
      </c>
      <c r="AE929">
        <v>280.85733382866903</v>
      </c>
      <c r="AF929">
        <v>8.7272595704324498</v>
      </c>
      <c r="AG929">
        <v>0.37582507413056498</v>
      </c>
    </row>
    <row r="930" spans="25:33" x14ac:dyDescent="0.25">
      <c r="Y930">
        <v>933</v>
      </c>
      <c r="Z930">
        <v>0.65043592453002896</v>
      </c>
      <c r="AA930">
        <v>0.168930664658546</v>
      </c>
      <c r="AB930">
        <v>15.0727386474609</v>
      </c>
      <c r="AC930">
        <v>0.53560966253280595</v>
      </c>
      <c r="AD930">
        <v>1062.1202512545401</v>
      </c>
      <c r="AE930">
        <v>319.28262393325701</v>
      </c>
      <c r="AF930">
        <v>7.8051847053185304</v>
      </c>
      <c r="AG930">
        <v>0.34593038536410398</v>
      </c>
    </row>
    <row r="931" spans="25:33" x14ac:dyDescent="0.25">
      <c r="Y931">
        <v>934</v>
      </c>
      <c r="Z931">
        <v>0.53427588939666704</v>
      </c>
      <c r="AA931">
        <v>0.163479298353195</v>
      </c>
      <c r="AB931">
        <v>13.2593898773193</v>
      </c>
      <c r="AC931">
        <v>0.47165843844413702</v>
      </c>
      <c r="AD931">
        <v>904.320058196697</v>
      </c>
      <c r="AE931">
        <v>275.05730489220099</v>
      </c>
      <c r="AF931">
        <v>7.5790342118119298</v>
      </c>
      <c r="AG931">
        <v>0.33769691030878302</v>
      </c>
    </row>
    <row r="932" spans="25:33" x14ac:dyDescent="0.25">
      <c r="Y932">
        <v>935</v>
      </c>
      <c r="Z932">
        <v>0.43093514442443798</v>
      </c>
      <c r="AA932">
        <v>0.15589641034603099</v>
      </c>
      <c r="AB932">
        <v>11.5482883453369</v>
      </c>
      <c r="AC932">
        <v>0.41096383333206099</v>
      </c>
      <c r="AD932">
        <v>829.35916321749403</v>
      </c>
      <c r="AE932">
        <v>254.101669996732</v>
      </c>
      <c r="AF932">
        <v>8.20723237488086</v>
      </c>
      <c r="AG932">
        <v>0.35784258092027899</v>
      </c>
    </row>
    <row r="933" spans="25:33" x14ac:dyDescent="0.25">
      <c r="Y933">
        <v>936</v>
      </c>
      <c r="Z933">
        <v>0.45273464918136502</v>
      </c>
      <c r="AA933">
        <v>0.15842148661613401</v>
      </c>
      <c r="AB933">
        <v>13.364108085632299</v>
      </c>
      <c r="AC933">
        <v>0.47524869441986001</v>
      </c>
      <c r="AD933">
        <v>811.92545133351302</v>
      </c>
      <c r="AE933">
        <v>252.35737022778099</v>
      </c>
      <c r="AF933">
        <v>8.0093347887004693</v>
      </c>
      <c r="AG933">
        <v>0.35029042482272399</v>
      </c>
    </row>
    <row r="934" spans="25:33" x14ac:dyDescent="0.25">
      <c r="Y934">
        <v>937</v>
      </c>
      <c r="Z934">
        <v>0.41780945658683699</v>
      </c>
      <c r="AA934">
        <v>0.225184261798858</v>
      </c>
      <c r="AB934">
        <v>14.6047019958496</v>
      </c>
      <c r="AC934">
        <v>0.51911151409149103</v>
      </c>
      <c r="AD934">
        <v>946.94352665195902</v>
      </c>
      <c r="AE934">
        <v>288.10045349833098</v>
      </c>
      <c r="AF934">
        <v>8.0753172477275807</v>
      </c>
      <c r="AG934">
        <v>0.35468601652176202</v>
      </c>
    </row>
    <row r="935" spans="25:33" x14ac:dyDescent="0.25">
      <c r="Y935">
        <v>938</v>
      </c>
      <c r="Z935">
        <v>0.47649934887885997</v>
      </c>
      <c r="AA935">
        <v>0.14889420568942999</v>
      </c>
      <c r="AB935">
        <v>14.4225702285766</v>
      </c>
      <c r="AC935">
        <v>0.51267850399017301</v>
      </c>
      <c r="AD935">
        <v>986.555379319797</v>
      </c>
      <c r="AE935">
        <v>298.22799536905001</v>
      </c>
      <c r="AF935">
        <v>8.0236437498207902</v>
      </c>
      <c r="AG935">
        <v>0.351908601805482</v>
      </c>
    </row>
    <row r="936" spans="25:33" x14ac:dyDescent="0.25">
      <c r="Y936">
        <v>939</v>
      </c>
      <c r="Z936">
        <v>0.36694654822349498</v>
      </c>
      <c r="AA936">
        <v>0.16612151265144301</v>
      </c>
      <c r="AB936">
        <v>14.1280908584594</v>
      </c>
      <c r="AC936">
        <v>0.50233358144760099</v>
      </c>
      <c r="AD936">
        <v>569.90265050123298</v>
      </c>
      <c r="AE936">
        <v>258.97932921380698</v>
      </c>
      <c r="AF936">
        <v>8.2990009444578501</v>
      </c>
      <c r="AG936">
        <v>0.36290168316763199</v>
      </c>
    </row>
    <row r="937" spans="25:33" x14ac:dyDescent="0.25">
      <c r="Y937">
        <v>940</v>
      </c>
      <c r="Z937">
        <v>0.404604941606521</v>
      </c>
      <c r="AA937">
        <v>0.16204585134982999</v>
      </c>
      <c r="AB937">
        <v>13.4350595474243</v>
      </c>
      <c r="AC937">
        <v>0.47767987847328103</v>
      </c>
      <c r="AD937">
        <v>830.44261033243401</v>
      </c>
      <c r="AE937">
        <v>256.20248246307</v>
      </c>
      <c r="AF937">
        <v>8.3730594102428508</v>
      </c>
      <c r="AG937">
        <v>0.36404741193884899</v>
      </c>
    </row>
    <row r="938" spans="25:33" x14ac:dyDescent="0.25">
      <c r="Y938">
        <v>941</v>
      </c>
      <c r="Z938">
        <v>0.498998403549194</v>
      </c>
      <c r="AA938">
        <v>0.15140992403030301</v>
      </c>
      <c r="AB938">
        <v>12.270036697387599</v>
      </c>
      <c r="AC938">
        <v>0.436397314071655</v>
      </c>
      <c r="AD938">
        <v>718.24377440470403</v>
      </c>
      <c r="AE938">
        <v>225.73319215401</v>
      </c>
      <c r="AF938">
        <v>8.4473886958766204</v>
      </c>
      <c r="AG938">
        <v>0.36569863673520098</v>
      </c>
    </row>
    <row r="939" spans="25:33" x14ac:dyDescent="0.25">
      <c r="Y939">
        <v>942</v>
      </c>
      <c r="Z939">
        <v>0.62239855527877797</v>
      </c>
      <c r="AA939">
        <v>0.163198202848434</v>
      </c>
      <c r="AB939">
        <v>13.662314414978001</v>
      </c>
      <c r="AC939">
        <v>0.48569059371948198</v>
      </c>
      <c r="AD939">
        <v>960.67582382935495</v>
      </c>
      <c r="AE939">
        <v>290.557522748949</v>
      </c>
      <c r="AF939">
        <v>7.9687725581112998</v>
      </c>
      <c r="AG939">
        <v>0.35099544319174197</v>
      </c>
    </row>
    <row r="940" spans="25:33" x14ac:dyDescent="0.25">
      <c r="Y940">
        <v>943</v>
      </c>
      <c r="Z940">
        <v>0.60329008102416903</v>
      </c>
      <c r="AA940">
        <v>0.15850707888603199</v>
      </c>
      <c r="AB940">
        <v>13.0926246643066</v>
      </c>
      <c r="AC940">
        <v>0.46588861942291199</v>
      </c>
      <c r="AD940">
        <v>816.27749228512403</v>
      </c>
      <c r="AE940">
        <v>250.92270213450399</v>
      </c>
      <c r="AF940">
        <v>8.4251763963585304</v>
      </c>
      <c r="AG940">
        <v>0.36581887396950202</v>
      </c>
    </row>
    <row r="941" spans="25:33" x14ac:dyDescent="0.25">
      <c r="Y941">
        <v>944</v>
      </c>
      <c r="Z941">
        <v>0.57584923505783003</v>
      </c>
      <c r="AA941">
        <v>0.15261405706405601</v>
      </c>
      <c r="AB941">
        <v>12.460708618164</v>
      </c>
      <c r="AC941">
        <v>0.44334796071052501</v>
      </c>
      <c r="AD941">
        <v>798.02181043311202</v>
      </c>
      <c r="AE941">
        <v>244.980309486376</v>
      </c>
      <c r="AF941">
        <v>8.0273505732552</v>
      </c>
      <c r="AG941">
        <v>0.351259509871864</v>
      </c>
    </row>
    <row r="942" spans="25:33" x14ac:dyDescent="0.25">
      <c r="Y942">
        <v>945</v>
      </c>
      <c r="Z942">
        <v>0.64551126956939697</v>
      </c>
      <c r="AA942">
        <v>0.16741704940795801</v>
      </c>
      <c r="AB942">
        <v>13.349448204040501</v>
      </c>
      <c r="AC942">
        <v>0.47472554445266701</v>
      </c>
      <c r="AD942">
        <v>780.999721848028</v>
      </c>
      <c r="AE942">
        <v>245.711267063523</v>
      </c>
      <c r="AF942">
        <v>8.2027227305740293</v>
      </c>
      <c r="AG942">
        <v>0.35835730376142499</v>
      </c>
    </row>
    <row r="943" spans="25:33" x14ac:dyDescent="0.25">
      <c r="Y943">
        <v>946</v>
      </c>
      <c r="Z943">
        <v>0.62773936986923196</v>
      </c>
      <c r="AA943">
        <v>0.16307106614112801</v>
      </c>
      <c r="AB943">
        <v>13.7733240127563</v>
      </c>
      <c r="AC943">
        <v>0.48964563012123102</v>
      </c>
      <c r="AD943">
        <v>841.752330794729</v>
      </c>
      <c r="AE943">
        <v>259.33721203427302</v>
      </c>
      <c r="AF943">
        <v>8.9104783091474395</v>
      </c>
      <c r="AG943">
        <v>0.382843147046798</v>
      </c>
    </row>
    <row r="944" spans="25:33" x14ac:dyDescent="0.25">
      <c r="Y944">
        <v>947</v>
      </c>
      <c r="Z944">
        <v>0.40382438898086498</v>
      </c>
      <c r="AA944">
        <v>0.158020138740539</v>
      </c>
      <c r="AB944">
        <v>12.519558906555099</v>
      </c>
      <c r="AC944">
        <v>0.445516318082809</v>
      </c>
      <c r="AD944">
        <v>768.28138031879496</v>
      </c>
      <c r="AE944">
        <v>237.67426059742601</v>
      </c>
      <c r="AF944">
        <v>8.8854002753593608</v>
      </c>
      <c r="AG944">
        <v>0.38359540113643997</v>
      </c>
    </row>
    <row r="945" spans="25:33" x14ac:dyDescent="0.25">
      <c r="Y945">
        <v>948</v>
      </c>
      <c r="Z945">
        <v>0.40654981136321999</v>
      </c>
      <c r="AA945">
        <v>0.16295874118804901</v>
      </c>
      <c r="AB945">
        <v>12.8980493545532</v>
      </c>
      <c r="AC945">
        <v>0.45868787169456399</v>
      </c>
      <c r="AD945">
        <v>794.10724065297597</v>
      </c>
      <c r="AE945">
        <v>243.699377976009</v>
      </c>
      <c r="AF945">
        <v>8.8304836414169205</v>
      </c>
      <c r="AG945">
        <v>0.380651099864874</v>
      </c>
    </row>
    <row r="946" spans="25:33" x14ac:dyDescent="0.25">
      <c r="Y946">
        <v>949</v>
      </c>
      <c r="Z946">
        <v>0.36207810044288602</v>
      </c>
      <c r="AA946">
        <v>0.16820125281810699</v>
      </c>
      <c r="AB946">
        <v>12.38547706604</v>
      </c>
      <c r="AC946">
        <v>0.44063615798950101</v>
      </c>
      <c r="AD946">
        <v>831.24902459084296</v>
      </c>
      <c r="AE946">
        <v>253.933164530851</v>
      </c>
      <c r="AF946">
        <v>8.6884755951075991</v>
      </c>
      <c r="AG946">
        <v>0.37448850860961302</v>
      </c>
    </row>
    <row r="947" spans="25:33" x14ac:dyDescent="0.25">
      <c r="Y947">
        <v>950</v>
      </c>
      <c r="Z947">
        <v>0.36607116460800099</v>
      </c>
      <c r="AA947">
        <v>0.16710224747657701</v>
      </c>
      <c r="AB947">
        <v>13.6503086090087</v>
      </c>
      <c r="AC947">
        <v>0.48635384440422003</v>
      </c>
      <c r="AD947">
        <v>1088.01187721479</v>
      </c>
      <c r="AE947">
        <v>325.13625938820002</v>
      </c>
      <c r="AF947">
        <v>7.9102689275306197</v>
      </c>
      <c r="AG947">
        <v>0.35252682656273798</v>
      </c>
    </row>
    <row r="948" spans="25:33" x14ac:dyDescent="0.25">
      <c r="Y948">
        <v>951</v>
      </c>
      <c r="Z948">
        <v>0.46800121665000899</v>
      </c>
      <c r="AA948">
        <v>0.157310619950294</v>
      </c>
      <c r="AB948">
        <v>13.914892196655201</v>
      </c>
      <c r="AC948">
        <v>0.49554085731506298</v>
      </c>
      <c r="AD948">
        <v>886.49111830242998</v>
      </c>
      <c r="AE948">
        <v>270.31231573980898</v>
      </c>
      <c r="AF948">
        <v>7.6955337343094596</v>
      </c>
      <c r="AG948">
        <v>0.34129433356220201</v>
      </c>
    </row>
    <row r="949" spans="25:33" x14ac:dyDescent="0.25">
      <c r="Y949">
        <v>952</v>
      </c>
      <c r="Z949">
        <v>0.52202570438384999</v>
      </c>
      <c r="AA949">
        <v>0.146471291780471</v>
      </c>
      <c r="AB949">
        <v>18.576290130615199</v>
      </c>
      <c r="AC949">
        <v>0.66045916080474798</v>
      </c>
      <c r="AD949">
        <v>1557.2893878472401</v>
      </c>
      <c r="AE949">
        <v>457.36659980973599</v>
      </c>
      <c r="AF949">
        <v>7.5596132995941403</v>
      </c>
      <c r="AG949">
        <v>0.34080953956982601</v>
      </c>
    </row>
    <row r="950" spans="25:33" x14ac:dyDescent="0.25">
      <c r="Y950">
        <v>953</v>
      </c>
      <c r="Z950">
        <v>0.30178254842758101</v>
      </c>
      <c r="AA950">
        <v>0.16710542142391199</v>
      </c>
      <c r="AB950">
        <v>12.565080642700099</v>
      </c>
      <c r="AC950">
        <v>0.44781804084777799</v>
      </c>
      <c r="AD950">
        <v>757.26617283681605</v>
      </c>
      <c r="AE950">
        <v>241.85727999297399</v>
      </c>
      <c r="AF950">
        <v>6.4564516885780598</v>
      </c>
      <c r="AG950">
        <v>0.297564393428282</v>
      </c>
    </row>
    <row r="951" spans="25:33" x14ac:dyDescent="0.25">
      <c r="Y951">
        <v>954</v>
      </c>
      <c r="Z951">
        <v>0.30794888734817499</v>
      </c>
      <c r="AA951">
        <v>0.16434285044670099</v>
      </c>
      <c r="AB951">
        <v>11.2389221191406</v>
      </c>
      <c r="AC951">
        <v>0.40041795372962902</v>
      </c>
      <c r="AD951">
        <v>705.81795198358998</v>
      </c>
      <c r="AE951">
        <v>225.26851380368899</v>
      </c>
      <c r="AF951">
        <v>6.0751721333662996</v>
      </c>
      <c r="AG951">
        <v>0.28526796378746599</v>
      </c>
    </row>
    <row r="952" spans="25:33" x14ac:dyDescent="0.25">
      <c r="Y952">
        <v>955</v>
      </c>
      <c r="Z952">
        <v>0.420779168605804</v>
      </c>
      <c r="AA952">
        <v>0.161060646176338</v>
      </c>
      <c r="AB952">
        <v>13.7285957336425</v>
      </c>
      <c r="AC952">
        <v>0.48830956220626798</v>
      </c>
      <c r="AD952">
        <v>762.49222639708205</v>
      </c>
      <c r="AE952">
        <v>237.71387933353</v>
      </c>
      <c r="AF952">
        <v>6.9122928751606203</v>
      </c>
      <c r="AG952">
        <v>0.31386436395637302</v>
      </c>
    </row>
    <row r="953" spans="25:33" x14ac:dyDescent="0.25">
      <c r="Y953">
        <v>956</v>
      </c>
      <c r="Z953">
        <v>0.74852615594863803</v>
      </c>
      <c r="AA953">
        <v>0.18907289206981601</v>
      </c>
      <c r="AB953">
        <v>14.8257999420166</v>
      </c>
      <c r="AC953">
        <v>0.74519997835159302</v>
      </c>
      <c r="AD953">
        <v>1182.8428542673601</v>
      </c>
      <c r="AE953">
        <v>353.00513907415302</v>
      </c>
      <c r="AF953">
        <v>7.66673262572571</v>
      </c>
      <c r="AG953">
        <v>0.34048737521281502</v>
      </c>
    </row>
    <row r="954" spans="25:33" x14ac:dyDescent="0.25">
      <c r="Y954">
        <v>957</v>
      </c>
      <c r="Z954">
        <v>0.48402622342109602</v>
      </c>
      <c r="AA954">
        <v>0.15575776994228299</v>
      </c>
      <c r="AB954">
        <v>13.078700065612701</v>
      </c>
      <c r="AC954">
        <v>0.65780001878738403</v>
      </c>
      <c r="AD954">
        <v>978.09326865988703</v>
      </c>
      <c r="AE954">
        <v>298.18388846894698</v>
      </c>
      <c r="AF954">
        <v>7.9392548476544196</v>
      </c>
      <c r="AG954">
        <v>0.349432846052045</v>
      </c>
    </row>
    <row r="955" spans="25:33" x14ac:dyDescent="0.25">
      <c r="Y955">
        <v>958</v>
      </c>
      <c r="Z955">
        <v>0.62396633625030495</v>
      </c>
      <c r="AA955">
        <v>0.163048535585403</v>
      </c>
      <c r="AB955">
        <v>11.5544281005859</v>
      </c>
      <c r="AC955">
        <v>0.41129264235496499</v>
      </c>
      <c r="AD955">
        <v>860.06946973092499</v>
      </c>
      <c r="AE955">
        <v>261.78906616832597</v>
      </c>
      <c r="AF955">
        <v>8.4475908479641397</v>
      </c>
      <c r="AG955">
        <v>0.36557961724708499</v>
      </c>
    </row>
    <row r="956" spans="25:33" x14ac:dyDescent="0.25">
      <c r="Y956">
        <v>959</v>
      </c>
      <c r="Z956">
        <v>0.59177219867706299</v>
      </c>
      <c r="AA956">
        <v>0.156248733401298</v>
      </c>
      <c r="AB956">
        <v>11.6532688140869</v>
      </c>
      <c r="AC956">
        <v>0.58852988481521595</v>
      </c>
      <c r="AD956">
        <v>789.90333001604802</v>
      </c>
      <c r="AE956">
        <v>243.236020290038</v>
      </c>
      <c r="AF956">
        <v>8.0524247537240292</v>
      </c>
      <c r="AG956">
        <v>0.351523984877605</v>
      </c>
    </row>
    <row r="957" spans="25:33" x14ac:dyDescent="0.25">
      <c r="Y957">
        <v>960</v>
      </c>
      <c r="Z957">
        <v>0.59418213367462103</v>
      </c>
      <c r="AA957">
        <v>0.15656526386737801</v>
      </c>
      <c r="AB957">
        <v>14.6791105270385</v>
      </c>
      <c r="AC957">
        <v>0.52292269468307495</v>
      </c>
      <c r="AD957">
        <v>1444.8270024237499</v>
      </c>
      <c r="AE957">
        <v>423.97111024751598</v>
      </c>
      <c r="AF957">
        <v>7.5228907256623696</v>
      </c>
      <c r="AG957">
        <v>0.33558945899741699</v>
      </c>
    </row>
    <row r="958" spans="25:33" x14ac:dyDescent="0.25">
      <c r="Y958">
        <v>961</v>
      </c>
      <c r="Z958">
        <v>0.58408236503600997</v>
      </c>
      <c r="AA958">
        <v>0.15464463829994199</v>
      </c>
      <c r="AB958">
        <v>14.08345413208</v>
      </c>
      <c r="AC958">
        <v>0.50180697441100997</v>
      </c>
      <c r="AD958">
        <v>1190.54089984746</v>
      </c>
      <c r="AE958">
        <v>354.26971563379698</v>
      </c>
      <c r="AF958">
        <v>7.7344346951695799</v>
      </c>
      <c r="AG958">
        <v>0.34341025439921702</v>
      </c>
    </row>
    <row r="959" spans="25:33" x14ac:dyDescent="0.25">
      <c r="Y959">
        <v>962</v>
      </c>
      <c r="Z959">
        <v>0.37601497769355702</v>
      </c>
      <c r="AA959">
        <v>0.163835659623146</v>
      </c>
      <c r="AB959">
        <v>13.762904167175201</v>
      </c>
      <c r="AC959">
        <v>0.48980659246444702</v>
      </c>
      <c r="AD959">
        <v>856.423806065289</v>
      </c>
      <c r="AE959">
        <v>265.52758358114602</v>
      </c>
      <c r="AF959">
        <v>7.4684813280862397</v>
      </c>
      <c r="AG959">
        <v>0.33241743414300101</v>
      </c>
    </row>
    <row r="960" spans="25:33" x14ac:dyDescent="0.25">
      <c r="Y960">
        <v>963</v>
      </c>
      <c r="Z960">
        <v>0.39776399731635997</v>
      </c>
      <c r="AA960">
        <v>0.16306535899639099</v>
      </c>
      <c r="AB960">
        <v>12.063747406005801</v>
      </c>
      <c r="AC960">
        <v>0.42930257320403997</v>
      </c>
      <c r="AD960">
        <v>805.618107815808</v>
      </c>
      <c r="AE960">
        <v>247.19019319137001</v>
      </c>
      <c r="AF960">
        <v>7.3969837227511599</v>
      </c>
      <c r="AG960">
        <v>0.32975788764710001</v>
      </c>
    </row>
    <row r="961" spans="25:33" x14ac:dyDescent="0.25">
      <c r="Y961">
        <v>964</v>
      </c>
      <c r="Z961">
        <v>0.86066806316375699</v>
      </c>
      <c r="AA961">
        <v>0.21129569411277699</v>
      </c>
      <c r="AB961">
        <v>11.6798028945922</v>
      </c>
      <c r="AC961">
        <v>0.41575643420219399</v>
      </c>
      <c r="AD961">
        <v>787.33576116231802</v>
      </c>
      <c r="AE961">
        <v>244.439878757472</v>
      </c>
      <c r="AF961">
        <v>7.5868767597989804</v>
      </c>
      <c r="AG961">
        <v>0.33780772704780498</v>
      </c>
    </row>
    <row r="962" spans="25:33" x14ac:dyDescent="0.25">
      <c r="Y962">
        <v>965</v>
      </c>
      <c r="Z962">
        <v>1.6801838874816799</v>
      </c>
      <c r="AA962">
        <v>0.33767729997634799</v>
      </c>
      <c r="AB962">
        <v>11.7041025161743</v>
      </c>
      <c r="AC962">
        <v>0.41680824756622298</v>
      </c>
      <c r="AD962">
        <v>915.33227259178898</v>
      </c>
      <c r="AE962">
        <v>280.25743457722803</v>
      </c>
      <c r="AF962">
        <v>6.7100684770340298</v>
      </c>
      <c r="AG962">
        <v>0.30552779442979</v>
      </c>
    </row>
    <row r="963" spans="25:33" x14ac:dyDescent="0.25">
      <c r="Y963">
        <v>966</v>
      </c>
      <c r="Z963">
        <v>3.4331712722778298</v>
      </c>
      <c r="AA963">
        <v>0.39153993129730202</v>
      </c>
      <c r="AB963">
        <v>18.3125190734863</v>
      </c>
      <c r="AC963">
        <v>0.65050095319747903</v>
      </c>
      <c r="AD963">
        <v>1410.18085252029</v>
      </c>
      <c r="AE963">
        <v>415.78497157478398</v>
      </c>
      <c r="AF963">
        <v>6.4139777600921901</v>
      </c>
      <c r="AG963">
        <v>0.29967044070848797</v>
      </c>
    </row>
    <row r="964" spans="25:33" x14ac:dyDescent="0.25">
      <c r="Y964">
        <v>967</v>
      </c>
      <c r="Z964">
        <v>3.3644936084747301</v>
      </c>
      <c r="AA964">
        <v>0.39638954401016202</v>
      </c>
      <c r="AB964">
        <v>20.636560440063398</v>
      </c>
      <c r="AC964">
        <v>0.73278123140335005</v>
      </c>
      <c r="AD964">
        <v>2087.5935143531801</v>
      </c>
      <c r="AE964">
        <v>596.23145827896803</v>
      </c>
      <c r="AF964">
        <v>5.8959647274600702</v>
      </c>
      <c r="AG964">
        <v>0.281538852808429</v>
      </c>
    </row>
    <row r="965" spans="25:33" x14ac:dyDescent="0.25">
      <c r="Y965">
        <v>968</v>
      </c>
      <c r="Z965">
        <v>1.01223504543304</v>
      </c>
      <c r="AA965">
        <v>0.238771528005599</v>
      </c>
      <c r="AB965">
        <v>10.367627143859799</v>
      </c>
      <c r="AC965">
        <v>0.36969596147537198</v>
      </c>
      <c r="AD965">
        <v>512.76182168415403</v>
      </c>
      <c r="AE965">
        <v>174.255137514296</v>
      </c>
      <c r="AF965">
        <v>6.2479945798300403</v>
      </c>
      <c r="AG965">
        <v>0.288645151187293</v>
      </c>
    </row>
    <row r="966" spans="25:33" x14ac:dyDescent="0.25">
      <c r="Y966">
        <v>969</v>
      </c>
      <c r="Z966">
        <v>1.4221104383468599</v>
      </c>
      <c r="AA966">
        <v>0.30428823828697199</v>
      </c>
      <c r="AB966">
        <v>15.519080162048301</v>
      </c>
      <c r="AC966">
        <v>0.553045034408569</v>
      </c>
      <c r="AD966">
        <v>1146.7827972605601</v>
      </c>
      <c r="AE966">
        <v>345.506252045503</v>
      </c>
      <c r="AF966">
        <v>6.2013106793917396</v>
      </c>
      <c r="AG966">
        <v>0.29175484218217002</v>
      </c>
    </row>
    <row r="967" spans="25:33" x14ac:dyDescent="0.25">
      <c r="Y967">
        <v>970</v>
      </c>
      <c r="Z967">
        <v>1.1292381286621</v>
      </c>
      <c r="AA967">
        <v>0.25966110825538602</v>
      </c>
      <c r="AB967">
        <v>12.6247949600219</v>
      </c>
      <c r="AC967">
        <v>0.450453221797943</v>
      </c>
      <c r="AD967">
        <v>717.241736852607</v>
      </c>
      <c r="AE967">
        <v>224.97705431440801</v>
      </c>
      <c r="AF967">
        <v>5.7107355054488496</v>
      </c>
      <c r="AG967">
        <v>0.27413487913004297</v>
      </c>
    </row>
    <row r="968" spans="25:33" x14ac:dyDescent="0.25">
      <c r="Y968">
        <v>971</v>
      </c>
      <c r="Z968">
        <v>1.6425585746765099</v>
      </c>
      <c r="AA968">
        <v>0.33295637369155801</v>
      </c>
      <c r="AB968">
        <v>10.6133775711059</v>
      </c>
      <c r="AC968">
        <v>0.37818592786788902</v>
      </c>
      <c r="AD968">
        <v>718.68766269015498</v>
      </c>
      <c r="AE968">
        <v>224.45270622189801</v>
      </c>
      <c r="AF968">
        <v>6.3793745232820998</v>
      </c>
      <c r="AG968">
        <v>0.29356869756207599</v>
      </c>
    </row>
    <row r="969" spans="25:33" x14ac:dyDescent="0.25">
      <c r="Y969">
        <v>972</v>
      </c>
      <c r="Z969">
        <v>3.7384679317474299</v>
      </c>
      <c r="AA969">
        <v>0.37302362918853699</v>
      </c>
      <c r="AB969">
        <v>16.825624465942301</v>
      </c>
      <c r="AC969">
        <v>0.59771370887756303</v>
      </c>
      <c r="AD969">
        <v>1609.86315563932</v>
      </c>
      <c r="AE969">
        <v>661.67444185942099</v>
      </c>
      <c r="AF969">
        <v>7.5120514092149104</v>
      </c>
      <c r="AG969">
        <v>0.33626544003981901</v>
      </c>
    </row>
    <row r="970" spans="25:33" x14ac:dyDescent="0.25">
      <c r="Y970">
        <v>973</v>
      </c>
      <c r="Z970">
        <v>0.95789170265197698</v>
      </c>
      <c r="AA970">
        <v>0.229325070977211</v>
      </c>
      <c r="AB970">
        <v>10.3732900619506</v>
      </c>
      <c r="AC970">
        <v>0.36960038542747498</v>
      </c>
      <c r="AD970">
        <v>611.01707286314695</v>
      </c>
      <c r="AE970">
        <v>193.736149354335</v>
      </c>
      <c r="AF970">
        <v>7.2886743191582601</v>
      </c>
      <c r="AG970">
        <v>0.32361365125602798</v>
      </c>
    </row>
    <row r="971" spans="25:33" x14ac:dyDescent="0.25">
      <c r="Y971">
        <v>974</v>
      </c>
      <c r="Z971">
        <v>0.68105375766754095</v>
      </c>
      <c r="AA971">
        <v>0.17665429413318601</v>
      </c>
      <c r="AB971">
        <v>10.806488990783601</v>
      </c>
      <c r="AC971">
        <v>0.38501611351966802</v>
      </c>
      <c r="AD971">
        <v>689.35328633379902</v>
      </c>
      <c r="AE971">
        <v>218.02556807126501</v>
      </c>
      <c r="AF971">
        <v>6.5740427906387104</v>
      </c>
      <c r="AG971">
        <v>0.29983967251138999</v>
      </c>
    </row>
    <row r="972" spans="25:33" x14ac:dyDescent="0.25">
      <c r="Y972">
        <v>975</v>
      </c>
      <c r="Z972">
        <v>2.4506146907806299</v>
      </c>
      <c r="AA972">
        <v>0.39841699600219699</v>
      </c>
      <c r="AB972">
        <v>12.172335624694799</v>
      </c>
      <c r="AC972">
        <v>0.43334248661994901</v>
      </c>
      <c r="AD972">
        <v>830.00849930519405</v>
      </c>
      <c r="AE972">
        <v>255.277301910293</v>
      </c>
      <c r="AF972">
        <v>6.9526521003789199</v>
      </c>
      <c r="AG972">
        <v>0.31405308031710399</v>
      </c>
    </row>
    <row r="973" spans="25:33" x14ac:dyDescent="0.25">
      <c r="Y973">
        <v>976</v>
      </c>
      <c r="Z973">
        <v>2.7630133628845202</v>
      </c>
      <c r="AA973">
        <v>0.54859668016433705</v>
      </c>
      <c r="AB973">
        <v>12.6440925598144</v>
      </c>
      <c r="AC973">
        <v>0.45100250840187001</v>
      </c>
      <c r="AD973">
        <v>778.75322701350103</v>
      </c>
      <c r="AE973">
        <v>241.15452530367801</v>
      </c>
      <c r="AF973">
        <v>6.1385178665414202</v>
      </c>
      <c r="AG973">
        <v>0.28840462145224799</v>
      </c>
    </row>
    <row r="974" spans="25:33" x14ac:dyDescent="0.25">
      <c r="Y974">
        <v>977</v>
      </c>
      <c r="Z974">
        <v>1.4721926450729299</v>
      </c>
      <c r="AA974">
        <v>0.31121599674224798</v>
      </c>
      <c r="AB974">
        <v>10.7436962127685</v>
      </c>
      <c r="AC974">
        <v>0.38313081860542297</v>
      </c>
      <c r="AD974">
        <v>627.72793028694502</v>
      </c>
      <c r="AE974">
        <v>199.80539105798999</v>
      </c>
      <c r="AF974">
        <v>6.3688734501409003</v>
      </c>
      <c r="AG974">
        <v>0.292810187344623</v>
      </c>
    </row>
    <row r="975" spans="25:33" x14ac:dyDescent="0.25">
      <c r="Y975">
        <v>978</v>
      </c>
      <c r="Z975">
        <v>2.36425733566284</v>
      </c>
      <c r="AA975">
        <v>0.39406141638755798</v>
      </c>
      <c r="AB975">
        <v>16.5423049926757</v>
      </c>
      <c r="AC975">
        <v>0.58782184123992898</v>
      </c>
      <c r="AD975">
        <v>1238.4415210298901</v>
      </c>
      <c r="AE975">
        <v>368.730968042938</v>
      </c>
      <c r="AF975">
        <v>6.5161042131037998</v>
      </c>
      <c r="AG975">
        <v>0.30171634738768199</v>
      </c>
    </row>
    <row r="976" spans="25:33" x14ac:dyDescent="0.25">
      <c r="Y976">
        <v>979</v>
      </c>
      <c r="Z976">
        <v>1.21640932559967</v>
      </c>
      <c r="AA976">
        <v>0.27399265766143799</v>
      </c>
      <c r="AB976">
        <v>11.222631454467701</v>
      </c>
      <c r="AC976">
        <v>0.39970844984054499</v>
      </c>
      <c r="AD976">
        <v>705.53932208246397</v>
      </c>
      <c r="AE976">
        <v>220.465826475331</v>
      </c>
      <c r="AF976">
        <v>6.8625026763193002</v>
      </c>
      <c r="AG976">
        <v>0.31261668439406698</v>
      </c>
    </row>
    <row r="977" spans="25:33" x14ac:dyDescent="0.25">
      <c r="Y977">
        <v>980</v>
      </c>
      <c r="Z977">
        <v>0.77801150083541804</v>
      </c>
      <c r="AA977">
        <v>0.19517296552658001</v>
      </c>
      <c r="AB977">
        <v>9.7647047042846609</v>
      </c>
      <c r="AC977">
        <v>0.34886968135833701</v>
      </c>
      <c r="AD977">
        <v>596.98668080942605</v>
      </c>
      <c r="AE977">
        <v>191.38761233571699</v>
      </c>
      <c r="AF977">
        <v>6.2031882975060197</v>
      </c>
      <c r="AG977">
        <v>0.28814550891124802</v>
      </c>
    </row>
    <row r="978" spans="25:33" x14ac:dyDescent="0.25">
      <c r="Y978">
        <v>981</v>
      </c>
      <c r="Z978">
        <v>1.63886630535125</v>
      </c>
      <c r="AA978">
        <v>0.33251267671585</v>
      </c>
      <c r="AB978">
        <v>12.719840049743601</v>
      </c>
      <c r="AC978">
        <v>0.452789425849914</v>
      </c>
      <c r="AD978">
        <v>806.26982020195601</v>
      </c>
      <c r="AE978">
        <v>252.035999185458</v>
      </c>
      <c r="AF978">
        <v>5.0518687678433203</v>
      </c>
      <c r="AG978">
        <v>0.360868475306173</v>
      </c>
    </row>
    <row r="979" spans="25:33" x14ac:dyDescent="0.25">
      <c r="Y979">
        <v>982</v>
      </c>
      <c r="Z979">
        <v>1.0675750970840401</v>
      </c>
      <c r="AA979">
        <v>0.24903607368469199</v>
      </c>
      <c r="AB979">
        <v>10.7528686523437</v>
      </c>
      <c r="AC979">
        <v>0.38324093818664501</v>
      </c>
      <c r="AD979">
        <v>734.70594511907098</v>
      </c>
      <c r="AE979">
        <v>232.024424484511</v>
      </c>
      <c r="AF979">
        <v>6.0435657218624703</v>
      </c>
      <c r="AG979">
        <v>0.28231724340130299</v>
      </c>
    </row>
    <row r="980" spans="25:33" x14ac:dyDescent="0.25">
      <c r="Y980">
        <v>983</v>
      </c>
      <c r="Z980">
        <v>0.56603598594665505</v>
      </c>
      <c r="AA980">
        <v>0.15878251194953899</v>
      </c>
      <c r="AB980">
        <v>10.6270294189453</v>
      </c>
      <c r="AC980">
        <v>0.37869095802307101</v>
      </c>
      <c r="AD980">
        <v>767.54270405527097</v>
      </c>
      <c r="AE980">
        <v>238.26406266536699</v>
      </c>
      <c r="AF980">
        <v>6.5198733746438204</v>
      </c>
      <c r="AG980">
        <v>0.299725285675977</v>
      </c>
    </row>
    <row r="981" spans="25:33" x14ac:dyDescent="0.25">
      <c r="Y981">
        <v>984</v>
      </c>
      <c r="Z981">
        <v>0.52816754579544001</v>
      </c>
      <c r="AA981">
        <v>0.14203833043575201</v>
      </c>
      <c r="AB981">
        <v>11.2997722625732</v>
      </c>
      <c r="AC981">
        <v>0.40238243341445901</v>
      </c>
      <c r="AD981">
        <v>686.84647571337803</v>
      </c>
      <c r="AE981">
        <v>214.62166298090801</v>
      </c>
      <c r="AF981">
        <v>7.20193147501403</v>
      </c>
      <c r="AG981">
        <v>0.32222910525086002</v>
      </c>
    </row>
    <row r="982" spans="25:33" x14ac:dyDescent="0.25">
      <c r="Y982">
        <v>985</v>
      </c>
      <c r="Z982">
        <v>0.473750799894332</v>
      </c>
      <c r="AA982">
        <v>0.148173287510871</v>
      </c>
      <c r="AB982">
        <v>11.5275621414184</v>
      </c>
      <c r="AC982">
        <v>0.58197534084320002</v>
      </c>
      <c r="AD982">
        <v>766.88716094108497</v>
      </c>
      <c r="AE982">
        <v>237.64464760755499</v>
      </c>
      <c r="AF982">
        <v>7.5123522955265702</v>
      </c>
      <c r="AG982">
        <v>0.33409409868302298</v>
      </c>
    </row>
    <row r="983" spans="25:33" x14ac:dyDescent="0.25">
      <c r="Y983">
        <v>986</v>
      </c>
      <c r="Z983">
        <v>0.419435024261474</v>
      </c>
      <c r="AA983">
        <v>0.15507298707962</v>
      </c>
      <c r="AB983">
        <v>11.364000320434499</v>
      </c>
      <c r="AC983">
        <v>0.57209998369216897</v>
      </c>
      <c r="AD983">
        <v>781.04934008380405</v>
      </c>
      <c r="AE983">
        <v>242.359525656405</v>
      </c>
      <c r="AF983">
        <v>7.5373945317894204</v>
      </c>
      <c r="AG983">
        <v>0.33462013637201599</v>
      </c>
    </row>
    <row r="984" spans="25:33" x14ac:dyDescent="0.25">
      <c r="Y984">
        <v>987</v>
      </c>
      <c r="Z984">
        <v>0.31694141030311501</v>
      </c>
      <c r="AA984">
        <v>0.16475845873355799</v>
      </c>
      <c r="AB984">
        <v>10.0810852050781</v>
      </c>
      <c r="AC984">
        <v>0.35944497585296598</v>
      </c>
      <c r="AD984">
        <v>522.70771655730505</v>
      </c>
      <c r="AE984">
        <v>238.028228821992</v>
      </c>
      <c r="AF984">
        <v>7.59420891262738</v>
      </c>
      <c r="AG984">
        <v>0.33684521211647001</v>
      </c>
    </row>
    <row r="985" spans="25:33" x14ac:dyDescent="0.25">
      <c r="Y985">
        <v>988</v>
      </c>
      <c r="Z985">
        <v>0.50674623250961304</v>
      </c>
      <c r="AA985">
        <v>0.15693964064121199</v>
      </c>
      <c r="AB985">
        <v>10.553443908691399</v>
      </c>
      <c r="AC985">
        <v>0.37622669339179898</v>
      </c>
      <c r="AD985">
        <v>654.78108838262096</v>
      </c>
      <c r="AE985">
        <v>210.55929971264999</v>
      </c>
      <c r="AF985">
        <v>6.9185193813570001</v>
      </c>
      <c r="AG985">
        <v>0.31327396267382701</v>
      </c>
    </row>
    <row r="986" spans="25:33" x14ac:dyDescent="0.25">
      <c r="Y986">
        <v>989</v>
      </c>
      <c r="Z986">
        <v>0.85098838806152299</v>
      </c>
      <c r="AA986">
        <v>0.20927900075912401</v>
      </c>
      <c r="AB986">
        <v>9.8192672729492099</v>
      </c>
      <c r="AC986">
        <v>0.35013756155967701</v>
      </c>
      <c r="AD986">
        <v>609.32315278666499</v>
      </c>
      <c r="AE986">
        <v>194.04206177947</v>
      </c>
      <c r="AF986">
        <v>7.5767312381149896</v>
      </c>
      <c r="AG986">
        <v>0.33578633254971202</v>
      </c>
    </row>
    <row r="987" spans="25:33" x14ac:dyDescent="0.25">
      <c r="Y987">
        <v>990</v>
      </c>
      <c r="Z987">
        <v>0.671838879585266</v>
      </c>
      <c r="AA987">
        <v>0.173526495695114</v>
      </c>
      <c r="AB987">
        <v>13.941800117492599</v>
      </c>
      <c r="AC987">
        <v>0.700999975204467</v>
      </c>
      <c r="AD987">
        <v>879.72016195527397</v>
      </c>
      <c r="AE987">
        <v>380.00697759422002</v>
      </c>
      <c r="AF987">
        <v>8.3308683110205308</v>
      </c>
      <c r="AG987">
        <v>0.36274725731994301</v>
      </c>
    </row>
    <row r="988" spans="25:33" x14ac:dyDescent="0.25">
      <c r="Y988">
        <v>991</v>
      </c>
      <c r="Z988">
        <v>0.67186439037322998</v>
      </c>
      <c r="AA988">
        <v>0.173277422785758</v>
      </c>
      <c r="AB988">
        <v>15.722576141357401</v>
      </c>
      <c r="AC988">
        <v>0.79204314947128296</v>
      </c>
      <c r="AD988">
        <v>1243.51030900862</v>
      </c>
      <c r="AE988">
        <v>370.98406630805101</v>
      </c>
      <c r="AF988">
        <v>8.4478635979827494</v>
      </c>
      <c r="AG988">
        <v>0.36822946160036002</v>
      </c>
    </row>
    <row r="989" spans="25:33" x14ac:dyDescent="0.25">
      <c r="Y989">
        <v>992</v>
      </c>
      <c r="Z989">
        <v>0.41014871001243502</v>
      </c>
      <c r="AA989">
        <v>0.15693818032741499</v>
      </c>
      <c r="AB989">
        <v>13.588086128234799</v>
      </c>
      <c r="AC989">
        <v>0.483413606882095</v>
      </c>
      <c r="AD989">
        <v>943.68086751200997</v>
      </c>
      <c r="AE989">
        <v>286.594443252563</v>
      </c>
      <c r="AF989">
        <v>7.3660112599405796</v>
      </c>
      <c r="AG989">
        <v>0.33065855656371701</v>
      </c>
    </row>
    <row r="990" spans="25:33" x14ac:dyDescent="0.25">
      <c r="Y990">
        <v>993</v>
      </c>
      <c r="Z990">
        <v>0.441800326108932</v>
      </c>
      <c r="AA990">
        <v>0.153907135128974</v>
      </c>
      <c r="AB990">
        <v>11.022706985473601</v>
      </c>
      <c r="AC990">
        <v>0.393599092960357</v>
      </c>
      <c r="AD990">
        <v>816.57911694734196</v>
      </c>
      <c r="AE990">
        <v>252.86372370055099</v>
      </c>
      <c r="AF990">
        <v>6.3446413641597301</v>
      </c>
      <c r="AG990">
        <v>0.29317903566984999</v>
      </c>
    </row>
    <row r="991" spans="25:33" x14ac:dyDescent="0.25">
      <c r="Y991">
        <v>994</v>
      </c>
      <c r="Z991">
        <v>0.44152635335922202</v>
      </c>
      <c r="AA991">
        <v>0.15644049644470201</v>
      </c>
      <c r="AB991">
        <v>12.950731277465801</v>
      </c>
      <c r="AC991">
        <v>0.46380683779716397</v>
      </c>
      <c r="AD991">
        <v>868.71268453112805</v>
      </c>
      <c r="AE991">
        <v>265.780865642761</v>
      </c>
      <c r="AF991">
        <v>7.1913294879157004</v>
      </c>
      <c r="AG991">
        <v>0.32530524461073201</v>
      </c>
    </row>
    <row r="992" spans="25:33" x14ac:dyDescent="0.25">
      <c r="Y992">
        <v>995</v>
      </c>
      <c r="Z992">
        <v>0.42895907163619901</v>
      </c>
      <c r="AA992">
        <v>0.157303676009178</v>
      </c>
      <c r="AB992">
        <v>14.2646493911743</v>
      </c>
      <c r="AC992">
        <v>0.50910419225692705</v>
      </c>
      <c r="AD992">
        <v>799.76572528126599</v>
      </c>
      <c r="AE992">
        <v>246.201462379421</v>
      </c>
      <c r="AF992">
        <v>8.0673450935950495</v>
      </c>
      <c r="AG992">
        <v>0.355407536563351</v>
      </c>
    </row>
    <row r="993" spans="25:33" x14ac:dyDescent="0.25">
      <c r="Y993">
        <v>996</v>
      </c>
      <c r="Z993">
        <v>0.455557972192764</v>
      </c>
      <c r="AA993">
        <v>0.151629418134689</v>
      </c>
      <c r="AB993">
        <v>15.257538795471101</v>
      </c>
      <c r="AC993">
        <v>0.54359364509582497</v>
      </c>
      <c r="AD993">
        <v>806.95116175283499</v>
      </c>
      <c r="AE993">
        <v>248.452226701131</v>
      </c>
      <c r="AF993">
        <v>7.6522215261953503</v>
      </c>
      <c r="AG993">
        <v>0.34195973712982197</v>
      </c>
    </row>
    <row r="994" spans="25:33" x14ac:dyDescent="0.25">
      <c r="Y994">
        <v>997</v>
      </c>
      <c r="Z994">
        <v>0.445942252874374</v>
      </c>
      <c r="AA994">
        <v>0.15925768017768799</v>
      </c>
      <c r="AB994">
        <v>13.225624084472599</v>
      </c>
      <c r="AC994">
        <v>0.47220331430435097</v>
      </c>
      <c r="AD994">
        <v>763.76284899862503</v>
      </c>
      <c r="AE994">
        <v>235.78268122864401</v>
      </c>
      <c r="AF994">
        <v>7.8595760404320298</v>
      </c>
      <c r="AG994">
        <v>0.35027021168693401</v>
      </c>
    </row>
    <row r="995" spans="25:33" x14ac:dyDescent="0.25">
      <c r="Y995">
        <v>998</v>
      </c>
      <c r="Z995">
        <v>0.38032266497612</v>
      </c>
      <c r="AA995">
        <v>0.15643608570098799</v>
      </c>
      <c r="AB995">
        <v>12.165305137634199</v>
      </c>
      <c r="AC995">
        <v>0.43291163444518999</v>
      </c>
      <c r="AD995">
        <v>885.62848619670206</v>
      </c>
      <c r="AE995">
        <v>271.12286221719597</v>
      </c>
      <c r="AF995">
        <v>8.6657860892941798</v>
      </c>
      <c r="AG995">
        <v>0.37447059785785403</v>
      </c>
    </row>
    <row r="996" spans="25:33" x14ac:dyDescent="0.25">
      <c r="Y996">
        <v>999</v>
      </c>
      <c r="Z996">
        <v>0.42811945080757102</v>
      </c>
      <c r="AA996">
        <v>0.14784346520900701</v>
      </c>
      <c r="AB996">
        <v>13.6589813232421</v>
      </c>
      <c r="AC996">
        <v>0.48561173677444402</v>
      </c>
      <c r="AD996">
        <v>867.14833364240997</v>
      </c>
      <c r="AE996">
        <v>266.85748794355999</v>
      </c>
      <c r="AF996">
        <v>8.19318584276051</v>
      </c>
      <c r="AG996">
        <v>0.3573977447876</v>
      </c>
    </row>
    <row r="997" spans="25:33" x14ac:dyDescent="0.25">
      <c r="Y997">
        <v>1000</v>
      </c>
      <c r="Z997">
        <v>0.54202497005462602</v>
      </c>
      <c r="AA997">
        <v>0.14470861852169001</v>
      </c>
      <c r="AB997">
        <v>12.763042449951101</v>
      </c>
      <c r="AC997">
        <v>0.45392358303070002</v>
      </c>
      <c r="AD997">
        <v>836.83866970395604</v>
      </c>
      <c r="AE997">
        <v>255.413831462666</v>
      </c>
      <c r="AF997">
        <v>8.3950566853990196</v>
      </c>
      <c r="AG997">
        <v>0.36591040650572698</v>
      </c>
    </row>
    <row r="998" spans="25:33" x14ac:dyDescent="0.25">
      <c r="Y998">
        <v>1001</v>
      </c>
      <c r="Z998">
        <v>0.348216742277145</v>
      </c>
      <c r="AA998">
        <v>0.168839171528816</v>
      </c>
      <c r="AB998">
        <v>14.492509841918899</v>
      </c>
      <c r="AC998">
        <v>0.51545798778533902</v>
      </c>
      <c r="AD998">
        <v>826.22307083524299</v>
      </c>
      <c r="AE998">
        <v>254.41189240339</v>
      </c>
      <c r="AF998">
        <v>8.5639826215414292</v>
      </c>
      <c r="AG998">
        <v>0.37227615891615001</v>
      </c>
    </row>
    <row r="999" spans="25:33" x14ac:dyDescent="0.25">
      <c r="Y999">
        <v>1002</v>
      </c>
      <c r="Z999">
        <v>0.50384229421615601</v>
      </c>
      <c r="AA999">
        <v>0.16207905113696999</v>
      </c>
      <c r="AB999">
        <v>14.022549629211399</v>
      </c>
      <c r="AC999">
        <v>0.49841767549514698</v>
      </c>
      <c r="AD999">
        <v>910.32800836690296</v>
      </c>
      <c r="AE999">
        <v>278.35240931459498</v>
      </c>
      <c r="AF999">
        <v>8.2696612833394205</v>
      </c>
      <c r="AG999">
        <v>0.36193526892689398</v>
      </c>
    </row>
    <row r="1000" spans="25:33" x14ac:dyDescent="0.25">
      <c r="Y1000">
        <v>1003</v>
      </c>
      <c r="Z1000">
        <v>0.56806671619415205</v>
      </c>
      <c r="AA1000">
        <v>0.15046538412570901</v>
      </c>
      <c r="AB1000">
        <v>12.971061706542899</v>
      </c>
      <c r="AC1000">
        <v>0.461249709129333</v>
      </c>
      <c r="AD1000">
        <v>933.10941330323305</v>
      </c>
      <c r="AE1000">
        <v>282.411112746767</v>
      </c>
      <c r="AF1000">
        <v>8.4818958803016091</v>
      </c>
      <c r="AG1000">
        <v>0.36807719184075099</v>
      </c>
    </row>
    <row r="1001" spans="25:33" x14ac:dyDescent="0.25">
      <c r="Y1001">
        <v>1004</v>
      </c>
      <c r="Z1001">
        <v>0.54445552825927701</v>
      </c>
      <c r="AA1001">
        <v>0.14556552469730299</v>
      </c>
      <c r="AB1001">
        <v>15.347775459289499</v>
      </c>
      <c r="AC1001">
        <v>0.54535996913909901</v>
      </c>
      <c r="AD1001">
        <v>1410.3590074896499</v>
      </c>
      <c r="AE1001">
        <v>413.850577098972</v>
      </c>
      <c r="AF1001">
        <v>8.3301924116397892</v>
      </c>
      <c r="AG1001">
        <v>0.36377143706089299</v>
      </c>
    </row>
    <row r="1002" spans="25:33" x14ac:dyDescent="0.25">
      <c r="Y1002">
        <v>1005</v>
      </c>
      <c r="Z1002">
        <v>0.37099468708038302</v>
      </c>
      <c r="AA1002">
        <v>0.16171866655349701</v>
      </c>
      <c r="AB1002">
        <v>14.6579332351684</v>
      </c>
      <c r="AC1002">
        <v>0.52089750766754095</v>
      </c>
      <c r="AD1002">
        <v>941.28263346078097</v>
      </c>
      <c r="AE1002">
        <v>286.01342821175803</v>
      </c>
      <c r="AF1002">
        <v>8.1723091442535392</v>
      </c>
      <c r="AG1002">
        <v>0.35888098178924199</v>
      </c>
    </row>
    <row r="1003" spans="25:33" x14ac:dyDescent="0.25">
      <c r="Y1003">
        <v>1006</v>
      </c>
      <c r="Z1003">
        <v>0.55604159832000699</v>
      </c>
      <c r="AA1003">
        <v>0.14772093296051</v>
      </c>
      <c r="AB1003">
        <v>13.7527732849121</v>
      </c>
      <c r="AC1003">
        <v>0.488879054784774</v>
      </c>
      <c r="AD1003">
        <v>710.43371461002005</v>
      </c>
      <c r="AE1003">
        <v>221.375014734031</v>
      </c>
      <c r="AF1003">
        <v>8.52090168133814</v>
      </c>
      <c r="AG1003">
        <v>0.37042246032291598</v>
      </c>
    </row>
    <row r="1004" spans="25:33" x14ac:dyDescent="0.25">
      <c r="Y1004">
        <v>1007</v>
      </c>
      <c r="Z1004">
        <v>0.49854555726051297</v>
      </c>
      <c r="AA1004">
        <v>0.15185461938381101</v>
      </c>
      <c r="AB1004">
        <v>12.876823425292899</v>
      </c>
      <c r="AC1004">
        <v>0.45797896385192799</v>
      </c>
      <c r="AD1004">
        <v>948.03036725535799</v>
      </c>
      <c r="AE1004">
        <v>286.58913965810501</v>
      </c>
      <c r="AF1004">
        <v>8.1633514124422106</v>
      </c>
      <c r="AG1004">
        <v>0.35799894571712199</v>
      </c>
    </row>
    <row r="1005" spans="25:33" x14ac:dyDescent="0.25">
      <c r="Y1005">
        <v>1008</v>
      </c>
      <c r="Z1005">
        <v>0.60862404108047397</v>
      </c>
      <c r="AA1005">
        <v>0.15987972915172499</v>
      </c>
      <c r="AB1005">
        <v>13.5614004135131</v>
      </c>
      <c r="AC1005">
        <v>0.48216137290000899</v>
      </c>
      <c r="AD1005">
        <v>972.33572903282197</v>
      </c>
      <c r="AE1005">
        <v>293.728625634384</v>
      </c>
      <c r="AF1005">
        <v>8.4060954164123096</v>
      </c>
      <c r="AG1005">
        <v>0.36535725526182899</v>
      </c>
    </row>
    <row r="1006" spans="25:33" x14ac:dyDescent="0.25">
      <c r="Y1006">
        <v>1009</v>
      </c>
      <c r="Z1006">
        <v>0.39586925506591703</v>
      </c>
      <c r="AA1006">
        <v>0.15467584133148099</v>
      </c>
      <c r="AB1006">
        <v>14.799731254577599</v>
      </c>
      <c r="AC1006">
        <v>0.52658879756927401</v>
      </c>
      <c r="AD1006">
        <v>908.98740647733302</v>
      </c>
      <c r="AE1006">
        <v>277.50988609972302</v>
      </c>
      <c r="AF1006">
        <v>7.9486737306208797</v>
      </c>
      <c r="AG1006">
        <v>0.351843010406648</v>
      </c>
    </row>
    <row r="1007" spans="25:33" x14ac:dyDescent="0.25">
      <c r="Y1007">
        <v>1010</v>
      </c>
      <c r="Z1007">
        <v>0.45893272757530201</v>
      </c>
      <c r="AA1007">
        <v>0.152805745601654</v>
      </c>
      <c r="AB1007">
        <v>14.2600536346435</v>
      </c>
      <c r="AC1007">
        <v>0.50692617893218905</v>
      </c>
      <c r="AD1007">
        <v>1079.2990520580399</v>
      </c>
      <c r="AE1007">
        <v>324.44714283655401</v>
      </c>
      <c r="AF1007">
        <v>7.8549199269333503</v>
      </c>
      <c r="AG1007">
        <v>0.34685555881880298</v>
      </c>
    </row>
    <row r="1008" spans="25:33" x14ac:dyDescent="0.25">
      <c r="Y1008">
        <v>1011</v>
      </c>
      <c r="Z1008">
        <v>0.51124513149261397</v>
      </c>
      <c r="AA1008">
        <v>0.13823927938938099</v>
      </c>
      <c r="AB1008">
        <v>13.5848894119262</v>
      </c>
      <c r="AC1008">
        <v>0.48302716016769398</v>
      </c>
      <c r="AD1008">
        <v>889.75385871852598</v>
      </c>
      <c r="AE1008">
        <v>270.69619173395699</v>
      </c>
      <c r="AF1008">
        <v>7.8889631361530999</v>
      </c>
      <c r="AG1008">
        <v>0.34829464310994701</v>
      </c>
    </row>
    <row r="1009" spans="25:33" x14ac:dyDescent="0.25">
      <c r="Y1009">
        <v>1012</v>
      </c>
      <c r="Z1009">
        <v>0.43829929828643799</v>
      </c>
      <c r="AA1009">
        <v>0.15290121734142301</v>
      </c>
      <c r="AB1009">
        <v>12.5987176895141</v>
      </c>
      <c r="AC1009">
        <v>0.44817441701888999</v>
      </c>
      <c r="AD1009">
        <v>900.536449361412</v>
      </c>
      <c r="AE1009">
        <v>276.10832149966802</v>
      </c>
      <c r="AF1009">
        <v>8.0385887633443591</v>
      </c>
      <c r="AG1009">
        <v>0.35116019234880702</v>
      </c>
    </row>
    <row r="1010" spans="25:33" x14ac:dyDescent="0.25">
      <c r="Y1010">
        <v>1013</v>
      </c>
      <c r="Z1010">
        <v>0.50919902324676503</v>
      </c>
      <c r="AA1010">
        <v>0.137745261192321</v>
      </c>
      <c r="AB1010">
        <v>12.9903497695922</v>
      </c>
      <c r="AC1010">
        <v>0.46240413188934298</v>
      </c>
      <c r="AD1010">
        <v>865.98258133092895</v>
      </c>
      <c r="AE1010">
        <v>264.82052516850899</v>
      </c>
      <c r="AF1010">
        <v>7.0094692301978396</v>
      </c>
      <c r="AG1010">
        <v>0.316628393027032</v>
      </c>
    </row>
    <row r="1011" spans="25:33" x14ac:dyDescent="0.25">
      <c r="Y1011">
        <v>1014</v>
      </c>
      <c r="Z1011">
        <v>0.47285810112953103</v>
      </c>
      <c r="AA1011">
        <v>0.13799798488616899</v>
      </c>
      <c r="AB1011">
        <v>12.7915477752685</v>
      </c>
      <c r="AC1011">
        <v>0.45495927333831698</v>
      </c>
      <c r="AD1011">
        <v>855.21037603982199</v>
      </c>
      <c r="AE1011">
        <v>261.18417562598103</v>
      </c>
      <c r="AF1011">
        <v>7.5398373588502903</v>
      </c>
      <c r="AG1011">
        <v>0.33524199938003002</v>
      </c>
    </row>
    <row r="1012" spans="25:33" x14ac:dyDescent="0.25">
      <c r="Y1012">
        <v>1015</v>
      </c>
      <c r="Z1012">
        <v>0.433000057935714</v>
      </c>
      <c r="AA1012">
        <v>0.156874924898147</v>
      </c>
      <c r="AB1012">
        <v>11.988074302673301</v>
      </c>
      <c r="AC1012">
        <v>0.42653465270995999</v>
      </c>
      <c r="AD1012">
        <v>797.91795317229901</v>
      </c>
      <c r="AE1012">
        <v>246.68838710880701</v>
      </c>
      <c r="AF1012">
        <v>8.7325748674285002</v>
      </c>
      <c r="AG1012">
        <v>0.37572380888557599</v>
      </c>
    </row>
    <row r="1013" spans="25:33" x14ac:dyDescent="0.25">
      <c r="Y1013">
        <v>1016</v>
      </c>
      <c r="Z1013">
        <v>0.427648395299911</v>
      </c>
      <c r="AA1013">
        <v>0.15789610147476099</v>
      </c>
      <c r="AB1013">
        <v>13.1995277404785</v>
      </c>
      <c r="AC1013">
        <v>0.46942457556724498</v>
      </c>
      <c r="AD1013">
        <v>938.14433001361795</v>
      </c>
      <c r="AE1013">
        <v>283.93506383661799</v>
      </c>
      <c r="AF1013">
        <v>9.5723576281916891</v>
      </c>
      <c r="AG1013">
        <v>0.40542373751407401</v>
      </c>
    </row>
    <row r="1014" spans="25:33" x14ac:dyDescent="0.25">
      <c r="Y1014">
        <v>1017</v>
      </c>
      <c r="Z1014">
        <v>0.51684159040451005</v>
      </c>
      <c r="AA1014">
        <v>0.145424664020538</v>
      </c>
      <c r="AB1014">
        <v>12.4645833969116</v>
      </c>
      <c r="AC1014">
        <v>0.443399637937545</v>
      </c>
      <c r="AD1014">
        <v>848.53786519438995</v>
      </c>
      <c r="AE1014">
        <v>259.12658393016699</v>
      </c>
      <c r="AF1014">
        <v>8.5974904174106896</v>
      </c>
      <c r="AG1014">
        <v>0.37031129708572103</v>
      </c>
    </row>
    <row r="1015" spans="25:33" x14ac:dyDescent="0.25">
      <c r="Y1015">
        <v>1018</v>
      </c>
      <c r="Z1015">
        <v>0.55450493097305298</v>
      </c>
      <c r="AA1015">
        <v>0.15304784476757</v>
      </c>
      <c r="AB1015">
        <v>13.202354431152299</v>
      </c>
      <c r="AC1015">
        <v>0.66543418169021595</v>
      </c>
      <c r="AD1015">
        <v>1026.08213272425</v>
      </c>
      <c r="AE1015">
        <v>308.27230539132103</v>
      </c>
      <c r="AF1015">
        <v>8.5075592244974896</v>
      </c>
      <c r="AG1015">
        <v>0.36856173913905999</v>
      </c>
    </row>
    <row r="1016" spans="25:33" x14ac:dyDescent="0.25">
      <c r="Y1016">
        <v>1019</v>
      </c>
      <c r="Z1016">
        <v>0.685336112976074</v>
      </c>
      <c r="AA1016">
        <v>0.17556178569793701</v>
      </c>
      <c r="AB1016">
        <v>14.404787063598601</v>
      </c>
      <c r="AC1016">
        <v>0.51193612813949496</v>
      </c>
      <c r="AD1016">
        <v>1091.7517534116701</v>
      </c>
      <c r="AE1016">
        <v>326.42279062776203</v>
      </c>
      <c r="AF1016">
        <v>8.1159457135061004</v>
      </c>
      <c r="AG1016">
        <v>0.560715206178931</v>
      </c>
    </row>
    <row r="1017" spans="25:33" x14ac:dyDescent="0.25">
      <c r="Y1017">
        <v>1020</v>
      </c>
      <c r="Z1017">
        <v>0.68672394752502397</v>
      </c>
      <c r="AA1017">
        <v>0.25016322731971702</v>
      </c>
      <c r="AB1017">
        <v>15.256161689758301</v>
      </c>
      <c r="AC1017">
        <v>0.54242515563964799</v>
      </c>
      <c r="AD1017">
        <v>1085.5675614929301</v>
      </c>
      <c r="AE1017">
        <v>325.152929044335</v>
      </c>
      <c r="AF1017">
        <v>8.0414040781079592</v>
      </c>
      <c r="AG1017">
        <v>0.35465970874630198</v>
      </c>
    </row>
    <row r="1018" spans="25:33" x14ac:dyDescent="0.25">
      <c r="Y1018">
        <v>1021</v>
      </c>
      <c r="Z1018">
        <v>0.70220291614532404</v>
      </c>
      <c r="AA1018">
        <v>0.179606944322586</v>
      </c>
      <c r="AB1018">
        <v>13.9691524505615</v>
      </c>
      <c r="AC1018">
        <v>0.49675863981246898</v>
      </c>
      <c r="AD1018">
        <v>898.35279949746098</v>
      </c>
      <c r="AE1018">
        <v>275.86995741392798</v>
      </c>
      <c r="AF1018">
        <v>7.7008848902767602</v>
      </c>
      <c r="AG1018">
        <v>0.341208897754185</v>
      </c>
    </row>
    <row r="1019" spans="25:33" x14ac:dyDescent="0.25">
      <c r="Y1019">
        <v>1022</v>
      </c>
      <c r="Z1019">
        <v>1.32980740070343</v>
      </c>
      <c r="AA1019">
        <v>0.29150345921516402</v>
      </c>
      <c r="AB1019">
        <v>14.4830465316772</v>
      </c>
      <c r="AC1019">
        <v>0.51478499174117998</v>
      </c>
      <c r="AD1019">
        <v>958.56121195386902</v>
      </c>
      <c r="AE1019">
        <v>293.38362442792697</v>
      </c>
      <c r="AF1019">
        <v>8.24221822761975</v>
      </c>
      <c r="AG1019">
        <v>0.36104481119537202</v>
      </c>
    </row>
    <row r="1020" spans="25:33" x14ac:dyDescent="0.25">
      <c r="Y1020">
        <v>1023</v>
      </c>
      <c r="Z1020">
        <v>1.82501673698425</v>
      </c>
      <c r="AA1020">
        <v>0.353292256593704</v>
      </c>
      <c r="AB1020">
        <v>14.857586860656699</v>
      </c>
      <c r="AC1020">
        <v>0.52797108888626099</v>
      </c>
      <c r="AD1020">
        <v>798.23035292732197</v>
      </c>
      <c r="AE1020">
        <v>246.244710377552</v>
      </c>
      <c r="AF1020">
        <v>8.1276332369743098</v>
      </c>
      <c r="AG1020">
        <v>0.356888033716731</v>
      </c>
    </row>
    <row r="1021" spans="25:33" x14ac:dyDescent="0.25">
      <c r="Y1021">
        <v>1024</v>
      </c>
      <c r="Z1021">
        <v>0.69246447086334195</v>
      </c>
      <c r="AA1021">
        <v>0.17763364315032901</v>
      </c>
      <c r="AB1021">
        <v>13.9931383132934</v>
      </c>
      <c r="AC1021">
        <v>0.49737212061882002</v>
      </c>
      <c r="AD1021">
        <v>861.99368535069902</v>
      </c>
      <c r="AE1021">
        <v>265.83196734638602</v>
      </c>
      <c r="AF1021">
        <v>8.1607503719774499</v>
      </c>
      <c r="AG1021">
        <v>0.35751932593410601</v>
      </c>
    </row>
    <row r="1022" spans="25:33" x14ac:dyDescent="0.25">
      <c r="Y1022">
        <v>1025</v>
      </c>
      <c r="Z1022">
        <v>0.81430453062057495</v>
      </c>
      <c r="AA1022">
        <v>0.20164512097835499</v>
      </c>
      <c r="AB1022">
        <v>12.2121114730834</v>
      </c>
      <c r="AC1022">
        <v>0.43442279100418002</v>
      </c>
      <c r="AD1022">
        <v>909.46953110785</v>
      </c>
      <c r="AE1022">
        <v>275.27076122447698</v>
      </c>
      <c r="AF1022">
        <v>8.3733697788529593</v>
      </c>
      <c r="AG1022">
        <v>0.36287813323893098</v>
      </c>
    </row>
    <row r="1023" spans="25:33" x14ac:dyDescent="0.25">
      <c r="Y1023">
        <v>1026</v>
      </c>
      <c r="Z1023">
        <v>1.19874215126037</v>
      </c>
      <c r="AA1023">
        <v>0.270917057991027</v>
      </c>
      <c r="AB1023">
        <v>14.678493499755801</v>
      </c>
      <c r="AC1023">
        <v>0.52161091566085804</v>
      </c>
      <c r="AD1023">
        <v>861.766986026719</v>
      </c>
      <c r="AE1023">
        <v>269.41001393757398</v>
      </c>
      <c r="AF1023">
        <v>7.7166248106550199</v>
      </c>
      <c r="AG1023">
        <v>0.34291042928798499</v>
      </c>
    </row>
    <row r="1024" spans="25:33" x14ac:dyDescent="0.25">
      <c r="Y1024">
        <v>1027</v>
      </c>
      <c r="Z1024">
        <v>1.58707439899444</v>
      </c>
      <c r="AA1024">
        <v>0.32647338509559598</v>
      </c>
      <c r="AB1024">
        <v>18.103200912475501</v>
      </c>
      <c r="AC1024">
        <v>0.64276379346847501</v>
      </c>
      <c r="AD1024">
        <v>1065.56879972669</v>
      </c>
      <c r="AE1024">
        <v>451.99865129975802</v>
      </c>
      <c r="AF1024">
        <v>7.8302357458723497</v>
      </c>
      <c r="AG1024">
        <v>0.34910728055880402</v>
      </c>
    </row>
    <row r="1025" spans="25:33" x14ac:dyDescent="0.25">
      <c r="Y1025">
        <v>1028</v>
      </c>
      <c r="Z1025">
        <v>0.96277874708175604</v>
      </c>
      <c r="AA1025">
        <v>0.229918807744979</v>
      </c>
      <c r="AB1025">
        <v>15.9604177474975</v>
      </c>
      <c r="AC1025">
        <v>0.56698411703109697</v>
      </c>
      <c r="AD1025">
        <v>1127.99422871205</v>
      </c>
      <c r="AE1025">
        <v>336.888552129689</v>
      </c>
      <c r="AF1025">
        <v>8.1332397353002595</v>
      </c>
      <c r="AG1025">
        <v>0.35726551928237799</v>
      </c>
    </row>
    <row r="1026" spans="25:33" x14ac:dyDescent="0.25">
      <c r="Y1026">
        <v>1029</v>
      </c>
      <c r="Z1026">
        <v>0.57891464233398404</v>
      </c>
      <c r="AA1026">
        <v>0.152896642684936</v>
      </c>
      <c r="AB1026">
        <v>13.532696723937899</v>
      </c>
      <c r="AC1026">
        <v>0.48109173774719199</v>
      </c>
      <c r="AD1026">
        <v>764.91663966495503</v>
      </c>
      <c r="AE1026">
        <v>235.62158773065801</v>
      </c>
      <c r="AF1026">
        <v>9.5476323130956899</v>
      </c>
      <c r="AG1026">
        <v>0.40565605163478002</v>
      </c>
    </row>
    <row r="1027" spans="25:33" x14ac:dyDescent="0.25">
      <c r="Y1027">
        <v>1030</v>
      </c>
      <c r="Z1027">
        <v>0.54962873458862305</v>
      </c>
      <c r="AA1027">
        <v>0.16578078269958399</v>
      </c>
      <c r="AB1027">
        <v>12.8872261047363</v>
      </c>
      <c r="AC1027">
        <v>0.458331137895584</v>
      </c>
      <c r="AD1027">
        <v>837.462516835526</v>
      </c>
      <c r="AE1027">
        <v>255.50511389558099</v>
      </c>
      <c r="AF1027">
        <v>9.1505749619490508</v>
      </c>
      <c r="AG1027">
        <v>0.39113139807668001</v>
      </c>
    </row>
    <row r="1028" spans="25:33" x14ac:dyDescent="0.25">
      <c r="Y1028">
        <v>1031</v>
      </c>
      <c r="Z1028">
        <v>0.723818659782409</v>
      </c>
      <c r="AA1028">
        <v>0.183788061141967</v>
      </c>
      <c r="AB1028">
        <v>13.428105354309</v>
      </c>
      <c r="AC1028">
        <v>0.477442026138305</v>
      </c>
      <c r="AD1028">
        <v>891.22721032398601</v>
      </c>
      <c r="AE1028">
        <v>271.08484509392798</v>
      </c>
      <c r="AF1028">
        <v>8.3938277249271795</v>
      </c>
      <c r="AG1028">
        <v>0.36399281456821497</v>
      </c>
    </row>
    <row r="1029" spans="25:33" x14ac:dyDescent="0.25">
      <c r="Y1029">
        <v>1032</v>
      </c>
      <c r="Z1029">
        <v>1.3589787483215301</v>
      </c>
      <c r="AA1029">
        <v>0.29549267888069097</v>
      </c>
      <c r="AB1029">
        <v>14.398408889770501</v>
      </c>
      <c r="AC1029">
        <v>0.51172250509261996</v>
      </c>
      <c r="AD1029">
        <v>980.95573356871296</v>
      </c>
      <c r="AE1029">
        <v>299.79875097477202</v>
      </c>
      <c r="AF1029">
        <v>9.3171079192455704</v>
      </c>
      <c r="AG1029">
        <v>0.396555910788015</v>
      </c>
    </row>
    <row r="1030" spans="25:33" x14ac:dyDescent="0.25">
      <c r="Y1030">
        <v>1033</v>
      </c>
      <c r="Z1030">
        <v>1.9104034900665201</v>
      </c>
      <c r="AA1030">
        <v>0.36191394925117398</v>
      </c>
      <c r="AB1030">
        <v>22.574562072753899</v>
      </c>
      <c r="AC1030">
        <v>0.80096352100372303</v>
      </c>
      <c r="AD1030">
        <v>2052.7439966562501</v>
      </c>
      <c r="AE1030">
        <v>587.92048792842604</v>
      </c>
      <c r="AF1030">
        <v>7.8490661694685802</v>
      </c>
      <c r="AG1030">
        <v>0.35214326456448702</v>
      </c>
    </row>
    <row r="1031" spans="25:33" x14ac:dyDescent="0.25">
      <c r="Y1031">
        <v>1034</v>
      </c>
      <c r="Z1031">
        <v>0.92726427316665605</v>
      </c>
      <c r="AA1031">
        <v>0.223523288965225</v>
      </c>
      <c r="AB1031">
        <v>15.3606615066528</v>
      </c>
      <c r="AC1031">
        <v>0.54584097862243597</v>
      </c>
      <c r="AD1031">
        <v>960.52523965760702</v>
      </c>
      <c r="AE1031">
        <v>290.96057793035402</v>
      </c>
      <c r="AF1031">
        <v>7.9436399461600899</v>
      </c>
      <c r="AG1031">
        <v>0.35078809911662501</v>
      </c>
    </row>
    <row r="1032" spans="25:33" x14ac:dyDescent="0.25">
      <c r="Y1032">
        <v>1035</v>
      </c>
      <c r="Z1032">
        <v>0.997134029865264</v>
      </c>
      <c r="AA1032">
        <v>0.236332401633262</v>
      </c>
      <c r="AB1032">
        <v>13.7891063690185</v>
      </c>
      <c r="AC1032">
        <v>0.49021184444427401</v>
      </c>
      <c r="AD1032">
        <v>1100.31244853004</v>
      </c>
      <c r="AE1032">
        <v>328.76679820956701</v>
      </c>
      <c r="AF1032">
        <v>7.8578109463529699</v>
      </c>
      <c r="AG1032">
        <v>0.34727806117726101</v>
      </c>
    </row>
    <row r="1033" spans="25:33" x14ac:dyDescent="0.25">
      <c r="Y1033">
        <v>1036</v>
      </c>
      <c r="Z1033">
        <v>0.62800586223602295</v>
      </c>
      <c r="AA1033">
        <v>0.163595616817474</v>
      </c>
      <c r="AB1033">
        <v>14.5714721679687</v>
      </c>
      <c r="AC1033">
        <v>0.51792585849761896</v>
      </c>
      <c r="AD1033">
        <v>996.38900962282003</v>
      </c>
      <c r="AE1033">
        <v>302.44932794022498</v>
      </c>
      <c r="AF1033">
        <v>8.3416135160834308</v>
      </c>
      <c r="AG1033">
        <v>0.36397466525656202</v>
      </c>
    </row>
    <row r="1034" spans="25:33" x14ac:dyDescent="0.25">
      <c r="Y1034">
        <v>1037</v>
      </c>
      <c r="Z1034">
        <v>0.55201768875122004</v>
      </c>
      <c r="AA1034">
        <v>0.1598781645298</v>
      </c>
      <c r="AB1034">
        <v>14.3053016662597</v>
      </c>
      <c r="AC1034">
        <v>0.50945729017257602</v>
      </c>
      <c r="AD1034">
        <v>1061.4632067590201</v>
      </c>
      <c r="AE1034">
        <v>318.13317783184402</v>
      </c>
      <c r="AF1034">
        <v>8.3652055635766498</v>
      </c>
      <c r="AG1034">
        <v>0.36631649613669498</v>
      </c>
    </row>
    <row r="1035" spans="25:33" x14ac:dyDescent="0.25">
      <c r="Y1035">
        <v>1038</v>
      </c>
      <c r="Z1035">
        <v>0.67691659927368097</v>
      </c>
      <c r="AA1035">
        <v>0.174290642142295</v>
      </c>
      <c r="AB1035">
        <v>13.7826623916625</v>
      </c>
      <c r="AC1035">
        <v>0.49030163884162897</v>
      </c>
      <c r="AD1035">
        <v>697.75519165714195</v>
      </c>
      <c r="AE1035">
        <v>217.57668875447101</v>
      </c>
      <c r="AF1035">
        <v>8.3298538870941297</v>
      </c>
      <c r="AG1035">
        <v>0.36370807482302903</v>
      </c>
    </row>
    <row r="1036" spans="25:33" x14ac:dyDescent="0.25">
      <c r="Y1036">
        <v>1039</v>
      </c>
      <c r="Z1036">
        <v>0.79221242666244496</v>
      </c>
      <c r="AA1036">
        <v>0.19742883741855599</v>
      </c>
      <c r="AB1036">
        <v>13.426898002624499</v>
      </c>
      <c r="AC1036">
        <v>0.47737926244735701</v>
      </c>
      <c r="AD1036">
        <v>698.47358902895701</v>
      </c>
      <c r="AE1036">
        <v>218.282666091544</v>
      </c>
      <c r="AF1036">
        <v>8.1862349228801605</v>
      </c>
      <c r="AG1036">
        <v>0.35916559360142503</v>
      </c>
    </row>
    <row r="1037" spans="25:33" x14ac:dyDescent="0.25">
      <c r="Y1037">
        <v>1040</v>
      </c>
      <c r="Z1037">
        <v>1.7711220979690501</v>
      </c>
      <c r="AA1037">
        <v>0.34696117043495101</v>
      </c>
      <c r="AB1037">
        <v>15.949774742126399</v>
      </c>
      <c r="AC1037">
        <v>0.80273854732513406</v>
      </c>
      <c r="AD1037">
        <v>1233.7753091335501</v>
      </c>
      <c r="AE1037">
        <v>366.110534384071</v>
      </c>
      <c r="AF1037">
        <v>7.9032799794531297</v>
      </c>
      <c r="AG1037">
        <v>0.35159801328544499</v>
      </c>
    </row>
    <row r="1038" spans="25:33" x14ac:dyDescent="0.25">
      <c r="Y1038">
        <v>1041</v>
      </c>
      <c r="Z1038">
        <v>1.4151033163070601</v>
      </c>
      <c r="AA1038">
        <v>0.30337443947791998</v>
      </c>
      <c r="AB1038">
        <v>16.4798374176025</v>
      </c>
      <c r="AC1038">
        <v>0.58564126491546598</v>
      </c>
      <c r="AD1038">
        <v>1271.70514831675</v>
      </c>
      <c r="AE1038">
        <v>376.49930049745302</v>
      </c>
      <c r="AF1038">
        <v>8.3305918590310206</v>
      </c>
      <c r="AG1038">
        <v>0.36438773120142898</v>
      </c>
    </row>
    <row r="1039" spans="25:33" x14ac:dyDescent="0.25">
      <c r="Y1039">
        <v>1042</v>
      </c>
      <c r="Z1039">
        <v>1.3235516548156701</v>
      </c>
      <c r="AA1039">
        <v>0.28968307375907898</v>
      </c>
      <c r="AB1039">
        <v>16.744338989257798</v>
      </c>
      <c r="AC1039">
        <v>0.594732046127319</v>
      </c>
      <c r="AD1039">
        <v>1290.82064926357</v>
      </c>
      <c r="AE1039">
        <v>382.54237021937001</v>
      </c>
      <c r="AF1039">
        <v>7.6658691875935601</v>
      </c>
      <c r="AG1039">
        <v>0.34235195848024302</v>
      </c>
    </row>
    <row r="1040" spans="25:33" x14ac:dyDescent="0.25">
      <c r="Y1040">
        <v>1043</v>
      </c>
      <c r="Z1040">
        <v>0.54944103956222501</v>
      </c>
      <c r="AA1040">
        <v>0.14679716527462</v>
      </c>
      <c r="AB1040">
        <v>14.2727928161621</v>
      </c>
      <c r="AC1040">
        <v>0.50727415084838801</v>
      </c>
      <c r="AD1040">
        <v>919.03847372920598</v>
      </c>
      <c r="AE1040">
        <v>279.16315940092602</v>
      </c>
      <c r="AF1040">
        <v>7.5286770594908301</v>
      </c>
      <c r="AG1040">
        <v>0.33667283828052602</v>
      </c>
    </row>
    <row r="1041" spans="25:33" x14ac:dyDescent="0.25">
      <c r="Y1041">
        <v>1044</v>
      </c>
      <c r="Z1041">
        <v>0.42411881685256902</v>
      </c>
      <c r="AA1041">
        <v>0.23196150362491599</v>
      </c>
      <c r="AB1041">
        <v>14.1439714431762</v>
      </c>
      <c r="AC1041">
        <v>0.50274592638015703</v>
      </c>
      <c r="AD1041">
        <v>1000.67321806092</v>
      </c>
      <c r="AE1041">
        <v>306.864043387207</v>
      </c>
      <c r="AF1041">
        <v>8.7709194898840508</v>
      </c>
      <c r="AG1041">
        <v>0.379798059616129</v>
      </c>
    </row>
    <row r="1042" spans="25:33" x14ac:dyDescent="0.25">
      <c r="Y1042">
        <v>1045</v>
      </c>
      <c r="Z1042">
        <v>0.55515336990356401</v>
      </c>
      <c r="AA1042">
        <v>0.148067936301231</v>
      </c>
      <c r="AB1042">
        <v>15.2607517242431</v>
      </c>
      <c r="AC1042">
        <v>0.54224944114685003</v>
      </c>
      <c r="AD1042">
        <v>983.06785879549295</v>
      </c>
      <c r="AE1042">
        <v>298.90236495701703</v>
      </c>
      <c r="AF1042">
        <v>7.91706844255802</v>
      </c>
      <c r="AG1042">
        <v>0.35009710697216401</v>
      </c>
    </row>
    <row r="1043" spans="25:33" x14ac:dyDescent="0.25">
      <c r="Y1043">
        <v>1046</v>
      </c>
      <c r="Z1043">
        <v>0.540815770626068</v>
      </c>
      <c r="AA1043">
        <v>0.16637685894966101</v>
      </c>
      <c r="AB1043">
        <v>14.2709836959838</v>
      </c>
      <c r="AC1043">
        <v>0.50778430700302102</v>
      </c>
      <c r="AD1043">
        <v>932.04123567213503</v>
      </c>
      <c r="AE1043">
        <v>283.21672966244199</v>
      </c>
      <c r="AF1043">
        <v>7.7982835966755699</v>
      </c>
      <c r="AG1043">
        <v>0.34572792834714</v>
      </c>
    </row>
    <row r="1044" spans="25:33" x14ac:dyDescent="0.25">
      <c r="Y1044">
        <v>1047</v>
      </c>
      <c r="Z1044">
        <v>0.42463627457618702</v>
      </c>
      <c r="AA1044">
        <v>0.15595358610153101</v>
      </c>
      <c r="AB1044">
        <v>11.8958435058593</v>
      </c>
      <c r="AC1044">
        <v>0.42319855093955899</v>
      </c>
      <c r="AD1044">
        <v>748.35525722588204</v>
      </c>
      <c r="AE1044">
        <v>232.25781565039401</v>
      </c>
      <c r="AF1044">
        <v>8.6295099401796609</v>
      </c>
      <c r="AG1044">
        <v>0.37278664664579497</v>
      </c>
    </row>
    <row r="1045" spans="25:33" x14ac:dyDescent="0.25">
      <c r="Y1045">
        <v>1048</v>
      </c>
      <c r="Z1045">
        <v>0.42620256543159402</v>
      </c>
      <c r="AA1045">
        <v>0.15923556685447601</v>
      </c>
      <c r="AB1045">
        <v>12.7161703109741</v>
      </c>
      <c r="AC1045">
        <v>0.45250460505485501</v>
      </c>
      <c r="AD1045">
        <v>872.11448664282898</v>
      </c>
      <c r="AE1045">
        <v>265.01788436801098</v>
      </c>
      <c r="AF1045">
        <v>8.1851569583765595</v>
      </c>
      <c r="AG1045">
        <v>0.35932675827593902</v>
      </c>
    </row>
    <row r="1046" spans="25:33" x14ac:dyDescent="0.25">
      <c r="Y1046">
        <v>1049</v>
      </c>
      <c r="Z1046">
        <v>0.355565816164016</v>
      </c>
      <c r="AA1046">
        <v>0.169009163975715</v>
      </c>
      <c r="AB1046">
        <v>13.568879127502401</v>
      </c>
      <c r="AC1046">
        <v>0.48244348168373102</v>
      </c>
      <c r="AD1046">
        <v>946.94753202097502</v>
      </c>
      <c r="AE1046">
        <v>286.65344802683001</v>
      </c>
      <c r="AF1046">
        <v>8.0966331102964499</v>
      </c>
      <c r="AG1046">
        <v>0.35458558624876602</v>
      </c>
    </row>
    <row r="1047" spans="25:33" x14ac:dyDescent="0.25">
      <c r="Y1047">
        <v>1050</v>
      </c>
      <c r="Z1047">
        <v>0.40254464745521501</v>
      </c>
      <c r="AA1047">
        <v>0.15630327165126801</v>
      </c>
      <c r="AB1047">
        <v>13.323733329772899</v>
      </c>
      <c r="AC1047">
        <v>0.473655015230178</v>
      </c>
      <c r="AD1047">
        <v>884.34059304397601</v>
      </c>
      <c r="AE1047">
        <v>269.750370361693</v>
      </c>
      <c r="AF1047">
        <v>7.7641506796898199</v>
      </c>
      <c r="AG1047">
        <v>0.34311522044140103</v>
      </c>
    </row>
    <row r="1048" spans="25:33" x14ac:dyDescent="0.25">
      <c r="Y1048">
        <v>1051</v>
      </c>
      <c r="Z1048">
        <v>0.59703296422958296</v>
      </c>
      <c r="AA1048">
        <v>0.15631228685379001</v>
      </c>
      <c r="AB1048">
        <v>13.9398746490478</v>
      </c>
      <c r="AC1048">
        <v>0.49573573470115601</v>
      </c>
      <c r="AD1048">
        <v>721.200668341501</v>
      </c>
      <c r="AE1048">
        <v>223.97908227957501</v>
      </c>
      <c r="AF1048">
        <v>8.2331617789450497</v>
      </c>
      <c r="AG1048">
        <v>0.360404773335532</v>
      </c>
    </row>
    <row r="1049" spans="25:33" x14ac:dyDescent="0.25">
      <c r="Y1049">
        <v>1052</v>
      </c>
      <c r="Z1049">
        <v>0.539168000221252</v>
      </c>
      <c r="AA1049">
        <v>0.144593670964241</v>
      </c>
      <c r="AB1049">
        <v>12.838766098022401</v>
      </c>
      <c r="AC1049">
        <v>0.45709428191184998</v>
      </c>
      <c r="AD1049">
        <v>799.88057826540899</v>
      </c>
      <c r="AE1049">
        <v>249.83611282147999</v>
      </c>
      <c r="AF1049">
        <v>7.9983029323790102</v>
      </c>
      <c r="AG1049">
        <v>0.352650955812432</v>
      </c>
    </row>
    <row r="1050" spans="25:33" x14ac:dyDescent="0.25">
      <c r="Y1050">
        <v>1053</v>
      </c>
      <c r="Z1050">
        <v>0.565687775611877</v>
      </c>
      <c r="AA1050">
        <v>0.16810764372348699</v>
      </c>
      <c r="AB1050">
        <v>13.371636390686</v>
      </c>
      <c r="AC1050">
        <v>0.47546404600143399</v>
      </c>
      <c r="AD1050">
        <v>858.95380506109097</v>
      </c>
      <c r="AE1050">
        <v>269.39337947803398</v>
      </c>
      <c r="AF1050">
        <v>8.2145403920487006</v>
      </c>
      <c r="AG1050">
        <v>0.35980704365350602</v>
      </c>
    </row>
    <row r="1051" spans="25:33" x14ac:dyDescent="0.25">
      <c r="Y1051">
        <v>1054</v>
      </c>
      <c r="Z1051">
        <v>0.47217589616775502</v>
      </c>
      <c r="AA1051">
        <v>0.148223802447319</v>
      </c>
      <c r="AB1051">
        <v>15.034130096435501</v>
      </c>
      <c r="AC1051">
        <v>0.534323990345001</v>
      </c>
      <c r="AD1051">
        <v>770.47596091679702</v>
      </c>
      <c r="AE1051">
        <v>244.72580818389201</v>
      </c>
      <c r="AF1051">
        <v>7.9432907583103498</v>
      </c>
      <c r="AG1051">
        <v>0.35024696443882303</v>
      </c>
    </row>
    <row r="1052" spans="25:33" x14ac:dyDescent="0.25">
      <c r="Y1052">
        <v>1055</v>
      </c>
      <c r="Z1052">
        <v>0.40467402338981601</v>
      </c>
      <c r="AA1052">
        <v>0.16057825088500899</v>
      </c>
      <c r="AB1052">
        <v>12.932700157165501</v>
      </c>
      <c r="AC1052">
        <v>0.65030002593994096</v>
      </c>
      <c r="AD1052">
        <v>838.80232234186303</v>
      </c>
      <c r="AE1052">
        <v>256.09279400711699</v>
      </c>
      <c r="AF1052">
        <v>8.6551899278843401</v>
      </c>
      <c r="AG1052">
        <v>0.37533143792664198</v>
      </c>
    </row>
    <row r="1053" spans="25:33" x14ac:dyDescent="0.25">
      <c r="Y1053">
        <v>1056</v>
      </c>
      <c r="Z1053">
        <v>0.42789885401725702</v>
      </c>
      <c r="AA1053">
        <v>0.15623511373996701</v>
      </c>
      <c r="AB1053">
        <v>12.932508468627899</v>
      </c>
      <c r="AC1053">
        <v>0.45983022451400701</v>
      </c>
      <c r="AD1053">
        <v>782.39238571855799</v>
      </c>
      <c r="AE1053">
        <v>241.176332443722</v>
      </c>
      <c r="AF1053">
        <v>8.4566668927031294</v>
      </c>
      <c r="AG1053">
        <v>0.36650515036661802</v>
      </c>
    </row>
    <row r="1054" spans="25:33" x14ac:dyDescent="0.25">
      <c r="Y1054">
        <v>1057</v>
      </c>
      <c r="Z1054">
        <v>0.60783225297927801</v>
      </c>
      <c r="AA1054">
        <v>0.15975868701934801</v>
      </c>
      <c r="AB1054">
        <v>13.3766202926635</v>
      </c>
      <c r="AC1054">
        <v>0.47557231783866799</v>
      </c>
      <c r="AD1054">
        <v>826.24652718774405</v>
      </c>
      <c r="AE1054">
        <v>254.56885018045901</v>
      </c>
      <c r="AF1054">
        <v>8.0444148142937095</v>
      </c>
      <c r="AG1054">
        <v>0.35450177226003099</v>
      </c>
    </row>
    <row r="1055" spans="25:33" x14ac:dyDescent="0.25">
      <c r="Y1055">
        <v>1058</v>
      </c>
      <c r="Z1055">
        <v>0.47606360912322998</v>
      </c>
      <c r="AA1055">
        <v>0.139994606375694</v>
      </c>
      <c r="AB1055">
        <v>14.0208015441894</v>
      </c>
      <c r="AC1055">
        <v>0.498404771089553</v>
      </c>
      <c r="AD1055">
        <v>1018.5936677938</v>
      </c>
      <c r="AE1055">
        <v>307.34369345300001</v>
      </c>
      <c r="AF1055">
        <v>7.8868724339498</v>
      </c>
      <c r="AG1055">
        <v>0.34964935101495098</v>
      </c>
    </row>
    <row r="1056" spans="25:33" x14ac:dyDescent="0.25">
      <c r="Y1056">
        <v>1059</v>
      </c>
      <c r="Z1056">
        <v>0.57911920547485296</v>
      </c>
      <c r="AA1056">
        <v>0.15465004742145499</v>
      </c>
      <c r="AB1056">
        <v>13.378582954406699</v>
      </c>
      <c r="AC1056">
        <v>0.47571015357971103</v>
      </c>
      <c r="AD1056">
        <v>1008.06858274285</v>
      </c>
      <c r="AE1056">
        <v>305.46760764656398</v>
      </c>
      <c r="AF1056">
        <v>8.2238812545898696</v>
      </c>
      <c r="AG1056">
        <v>0.36081043470831697</v>
      </c>
    </row>
    <row r="1057" spans="25:33" x14ac:dyDescent="0.25">
      <c r="Y1057">
        <v>1060</v>
      </c>
      <c r="Z1057">
        <v>0.60122764110565097</v>
      </c>
      <c r="AA1057">
        <v>0.15845365822315199</v>
      </c>
      <c r="AB1057">
        <v>13.716479301452599</v>
      </c>
      <c r="AC1057">
        <v>0.48769274353981001</v>
      </c>
      <c r="AD1057">
        <v>856.21383927644104</v>
      </c>
      <c r="AE1057">
        <v>265.587008955415</v>
      </c>
      <c r="AF1057">
        <v>7.7024976002413297</v>
      </c>
      <c r="AG1057">
        <v>0.34172126763866101</v>
      </c>
    </row>
    <row r="1058" spans="25:33" x14ac:dyDescent="0.25">
      <c r="Y1058">
        <v>1061</v>
      </c>
      <c r="Z1058">
        <v>0.41902047395706099</v>
      </c>
      <c r="AA1058">
        <v>0.159067243337631</v>
      </c>
      <c r="AB1058">
        <v>14.3559856414794</v>
      </c>
      <c r="AC1058">
        <v>0.51022559404373102</v>
      </c>
      <c r="AD1058">
        <v>966.74110354510901</v>
      </c>
      <c r="AE1058">
        <v>292.19245660223203</v>
      </c>
      <c r="AF1058">
        <v>7.9203012144970204</v>
      </c>
      <c r="AG1058">
        <v>0.35033787756513102</v>
      </c>
    </row>
    <row r="1059" spans="25:33" x14ac:dyDescent="0.25">
      <c r="Y1059">
        <v>1062</v>
      </c>
      <c r="Z1059">
        <v>0.53505718708038297</v>
      </c>
      <c r="AA1059">
        <v>0.16188301146030401</v>
      </c>
      <c r="AB1059">
        <v>14.1512460708618</v>
      </c>
      <c r="AC1059">
        <v>0.50308519601821899</v>
      </c>
      <c r="AD1059">
        <v>834.88839134045099</v>
      </c>
      <c r="AE1059">
        <v>256.85433311478801</v>
      </c>
      <c r="AF1059">
        <v>7.4050227136735201</v>
      </c>
      <c r="AG1059">
        <v>0.33196679996407102</v>
      </c>
    </row>
    <row r="1060" spans="25:33" x14ac:dyDescent="0.25">
      <c r="Y1060">
        <v>1063</v>
      </c>
      <c r="Z1060">
        <v>0.476212829351425</v>
      </c>
      <c r="AA1060">
        <v>0.14574275910854301</v>
      </c>
      <c r="AB1060">
        <v>13.9035320281982</v>
      </c>
      <c r="AC1060">
        <v>0.494401365518569</v>
      </c>
      <c r="AD1060">
        <v>821.15778149700702</v>
      </c>
      <c r="AE1060">
        <v>252.58834630557399</v>
      </c>
      <c r="AF1060">
        <v>8.1298098903976594</v>
      </c>
      <c r="AG1060">
        <v>0.35671186532437898</v>
      </c>
    </row>
    <row r="1061" spans="25:33" x14ac:dyDescent="0.25">
      <c r="Y1061">
        <v>1064</v>
      </c>
      <c r="Z1061">
        <v>0.83653652667999201</v>
      </c>
      <c r="AA1061">
        <v>0.20394217967986999</v>
      </c>
      <c r="AB1061">
        <v>12.314734458923301</v>
      </c>
      <c r="AC1061">
        <v>0.43807914853096003</v>
      </c>
      <c r="AD1061">
        <v>737.80553100639895</v>
      </c>
      <c r="AE1061">
        <v>230.629613736484</v>
      </c>
      <c r="AF1061">
        <v>7.8898958414147504</v>
      </c>
      <c r="AG1061">
        <v>0.34816347589919999</v>
      </c>
    </row>
    <row r="1062" spans="25:33" x14ac:dyDescent="0.25">
      <c r="Y1062">
        <v>1065</v>
      </c>
      <c r="Z1062">
        <v>0.82201415300369196</v>
      </c>
      <c r="AA1062">
        <v>0.20373480021953499</v>
      </c>
      <c r="AB1062">
        <v>11.669099807739199</v>
      </c>
      <c r="AC1062">
        <v>0.58730000257491999</v>
      </c>
      <c r="AD1062">
        <v>684.69297191995997</v>
      </c>
      <c r="AE1062">
        <v>215.98190843077799</v>
      </c>
      <c r="AF1062">
        <v>7.5969313166360299</v>
      </c>
      <c r="AG1062">
        <v>0.33714602793583998</v>
      </c>
    </row>
    <row r="1063" spans="25:33" x14ac:dyDescent="0.25">
      <c r="Y1063">
        <v>1066</v>
      </c>
      <c r="Z1063">
        <v>0.40739116072654702</v>
      </c>
      <c r="AA1063">
        <v>0.15950071811676</v>
      </c>
      <c r="AB1063">
        <v>14.056683540344199</v>
      </c>
      <c r="AC1063">
        <v>0.70835924148559504</v>
      </c>
      <c r="AD1063">
        <v>918.25833311810402</v>
      </c>
      <c r="AE1063">
        <v>280.11259010258101</v>
      </c>
      <c r="AF1063">
        <v>7.7962746824905498</v>
      </c>
      <c r="AG1063">
        <v>0.345189845217303</v>
      </c>
    </row>
    <row r="1064" spans="25:33" x14ac:dyDescent="0.25">
      <c r="Y1064">
        <v>1067</v>
      </c>
      <c r="Z1064">
        <v>0.430379718542099</v>
      </c>
      <c r="AA1064">
        <v>0.15469655394554099</v>
      </c>
      <c r="AB1064">
        <v>13.3886184692382</v>
      </c>
      <c r="AC1064">
        <v>0.47635263204574502</v>
      </c>
      <c r="AD1064">
        <v>848.98223697177002</v>
      </c>
      <c r="AE1064">
        <v>259.07762616874601</v>
      </c>
      <c r="AF1064">
        <v>7.76436674717608</v>
      </c>
      <c r="AG1064">
        <v>0.34297196178016998</v>
      </c>
    </row>
    <row r="1065" spans="25:33" x14ac:dyDescent="0.25">
      <c r="Y1065">
        <v>1068</v>
      </c>
      <c r="Z1065">
        <v>1.08361911773681</v>
      </c>
      <c r="AA1065">
        <v>0.25200340151786799</v>
      </c>
      <c r="AB1065">
        <v>12.7297248840332</v>
      </c>
      <c r="AC1065">
        <v>0.45483741164207397</v>
      </c>
      <c r="AD1065">
        <v>882.19921432724698</v>
      </c>
      <c r="AE1065">
        <v>268.847302115383</v>
      </c>
      <c r="AF1065">
        <v>7.6909081371293198</v>
      </c>
      <c r="AG1065">
        <v>0.34097219750051999</v>
      </c>
    </row>
    <row r="1066" spans="25:33" x14ac:dyDescent="0.25">
      <c r="Y1066">
        <v>1069</v>
      </c>
      <c r="Z1066">
        <v>1.14367806911468</v>
      </c>
      <c r="AA1066">
        <v>0.26180282235145502</v>
      </c>
      <c r="AB1066">
        <v>12.8637590408325</v>
      </c>
      <c r="AC1066">
        <v>0.45785170793533297</v>
      </c>
      <c r="AD1066">
        <v>775.64868858832403</v>
      </c>
      <c r="AE1066">
        <v>238.740420198686</v>
      </c>
      <c r="AF1066">
        <v>7.6122289704094799</v>
      </c>
      <c r="AG1066">
        <v>0.33812156220456802</v>
      </c>
    </row>
    <row r="1067" spans="25:33" x14ac:dyDescent="0.25">
      <c r="Y1067">
        <v>1070</v>
      </c>
      <c r="Z1067">
        <v>1.38486659526824</v>
      </c>
      <c r="AA1067">
        <v>0.29939076304435702</v>
      </c>
      <c r="AB1067">
        <v>10.184200286865201</v>
      </c>
      <c r="AC1067">
        <v>0.51319998502731301</v>
      </c>
      <c r="AD1067">
        <v>640.96671013958905</v>
      </c>
      <c r="AE1067">
        <v>201.47285495288901</v>
      </c>
      <c r="AF1067">
        <v>7.9110226004705799</v>
      </c>
      <c r="AG1067">
        <v>0.34755013971182602</v>
      </c>
    </row>
    <row r="1068" spans="25:33" x14ac:dyDescent="0.25">
      <c r="Y1068">
        <v>1071</v>
      </c>
      <c r="Z1068">
        <v>3.0508427619934002</v>
      </c>
      <c r="AA1068">
        <v>0.39959612488746599</v>
      </c>
      <c r="AB1068">
        <v>16.130897521972599</v>
      </c>
      <c r="AC1068">
        <v>0.57351207733154297</v>
      </c>
      <c r="AD1068">
        <v>1332.86034884473</v>
      </c>
      <c r="AE1068">
        <v>393.87624983807399</v>
      </c>
      <c r="AF1068">
        <v>7.4682601080948201</v>
      </c>
      <c r="AG1068">
        <v>0.33502204219909498</v>
      </c>
    </row>
    <row r="1069" spans="25:33" x14ac:dyDescent="0.25">
      <c r="Y1069">
        <v>1072</v>
      </c>
      <c r="Z1069">
        <v>3.2522451877593901</v>
      </c>
      <c r="AA1069">
        <v>0.38228482007980302</v>
      </c>
      <c r="AB1069">
        <v>16.890905380248999</v>
      </c>
      <c r="AC1069">
        <v>0.60005271434783902</v>
      </c>
      <c r="AD1069">
        <v>1260.1156401780399</v>
      </c>
      <c r="AE1069">
        <v>373.79468757640001</v>
      </c>
      <c r="AF1069">
        <v>7.2019286513415501</v>
      </c>
      <c r="AG1069">
        <v>0.327473123433901</v>
      </c>
    </row>
    <row r="1070" spans="25:33" x14ac:dyDescent="0.25">
      <c r="Y1070">
        <v>1073</v>
      </c>
      <c r="Z1070">
        <v>3.6241931915283199</v>
      </c>
      <c r="AA1070">
        <v>0.38017138838768</v>
      </c>
      <c r="AB1070">
        <v>20.805973052978501</v>
      </c>
      <c r="AC1070">
        <v>0.73868733644485396</v>
      </c>
      <c r="AD1070">
        <v>2176.91275913134</v>
      </c>
      <c r="AE1070">
        <v>620.92614944950299</v>
      </c>
      <c r="AF1070">
        <v>6.9478680401332902</v>
      </c>
      <c r="AG1070">
        <v>0.31878685785786598</v>
      </c>
    </row>
    <row r="1071" spans="25:33" x14ac:dyDescent="0.25">
      <c r="Y1071">
        <v>1074</v>
      </c>
      <c r="Z1071">
        <v>0.87262338399886996</v>
      </c>
      <c r="AA1071">
        <v>0.302979916334152</v>
      </c>
      <c r="AB1071">
        <v>10.0274095535278</v>
      </c>
      <c r="AC1071">
        <v>0.35749483108520502</v>
      </c>
      <c r="AD1071">
        <v>596.99965138344396</v>
      </c>
      <c r="AE1071">
        <v>190.78381005817201</v>
      </c>
      <c r="AF1071">
        <v>6.4462942750786496</v>
      </c>
      <c r="AG1071">
        <v>0.29557085448234899</v>
      </c>
    </row>
    <row r="1072" spans="25:33" x14ac:dyDescent="0.25">
      <c r="Y1072">
        <v>1075</v>
      </c>
      <c r="Z1072">
        <v>0.53869950771331698</v>
      </c>
      <c r="AA1072">
        <v>0.144761621952056</v>
      </c>
      <c r="AB1072">
        <v>8.4728899002075195</v>
      </c>
      <c r="AC1072">
        <v>0.302397370338439</v>
      </c>
      <c r="AD1072">
        <v>559.48231261733304</v>
      </c>
      <c r="AE1072">
        <v>179.47791982929201</v>
      </c>
      <c r="AF1072">
        <v>6.9235628504039797</v>
      </c>
      <c r="AG1072">
        <v>0.311805019449306</v>
      </c>
    </row>
    <row r="1073" spans="25:33" x14ac:dyDescent="0.25">
      <c r="Y1073">
        <v>1076</v>
      </c>
      <c r="Z1073">
        <v>0.54695075750350897</v>
      </c>
      <c r="AA1073">
        <v>0.14640504121780301</v>
      </c>
      <c r="AB1073">
        <v>10.0089569091796</v>
      </c>
      <c r="AC1073">
        <v>0.35676145553588801</v>
      </c>
      <c r="AD1073">
        <v>655.34421675199303</v>
      </c>
      <c r="AE1073">
        <v>213.00334380203699</v>
      </c>
      <c r="AF1073">
        <v>7.4933733328876304</v>
      </c>
      <c r="AG1073">
        <v>0.33149023571510999</v>
      </c>
    </row>
    <row r="1074" spans="25:33" x14ac:dyDescent="0.25">
      <c r="Y1074">
        <v>1077</v>
      </c>
      <c r="Z1074">
        <v>0.63337135314941395</v>
      </c>
      <c r="AA1074">
        <v>0.16535858809947901</v>
      </c>
      <c r="AB1074">
        <v>11.124289512634199</v>
      </c>
      <c r="AC1074">
        <v>0.39605686068534801</v>
      </c>
      <c r="AD1074">
        <v>486.24939090563799</v>
      </c>
      <c r="AE1074">
        <v>161.274112424452</v>
      </c>
      <c r="AF1074">
        <v>7.8778670699906899</v>
      </c>
      <c r="AG1074">
        <v>0.34573140786309797</v>
      </c>
    </row>
    <row r="1075" spans="25:33" x14ac:dyDescent="0.25">
      <c r="Y1075">
        <v>1078</v>
      </c>
      <c r="Z1075">
        <v>0.58400279283523504</v>
      </c>
      <c r="AA1075">
        <v>0.15483322739601099</v>
      </c>
      <c r="AB1075">
        <v>11.141481399536101</v>
      </c>
      <c r="AC1075">
        <v>0.39701548218727101</v>
      </c>
      <c r="AD1075">
        <v>736.24319074201605</v>
      </c>
      <c r="AE1075">
        <v>230.67537586304701</v>
      </c>
      <c r="AF1075">
        <v>7.0257230092202398</v>
      </c>
      <c r="AG1075">
        <v>0.31706643197981399</v>
      </c>
    </row>
    <row r="1076" spans="25:33" x14ac:dyDescent="0.25">
      <c r="Y1076">
        <v>1079</v>
      </c>
      <c r="Z1076">
        <v>0.36379060149192799</v>
      </c>
      <c r="AA1076">
        <v>0.234380513429641</v>
      </c>
      <c r="AB1076">
        <v>11.076732635498001</v>
      </c>
      <c r="AC1076">
        <v>0.39461088180541898</v>
      </c>
      <c r="AD1076">
        <v>930.99581022910502</v>
      </c>
      <c r="AE1076">
        <v>284.06384247800202</v>
      </c>
      <c r="AF1076">
        <v>6.4883890747225204</v>
      </c>
      <c r="AG1076">
        <v>0.29790893963068799</v>
      </c>
    </row>
    <row r="1077" spans="25:33" x14ac:dyDescent="0.25">
      <c r="Y1077">
        <v>1080</v>
      </c>
      <c r="Z1077">
        <v>0.49889212846755898</v>
      </c>
      <c r="AA1077">
        <v>0.13665238022804199</v>
      </c>
      <c r="AB1077">
        <v>9.1213636398315394</v>
      </c>
      <c r="AC1077">
        <v>0.32548081874847401</v>
      </c>
      <c r="AD1077">
        <v>683.59943857794894</v>
      </c>
      <c r="AE1077">
        <v>214.77940951735101</v>
      </c>
      <c r="AF1077">
        <v>6.5980745418372297</v>
      </c>
      <c r="AG1077">
        <v>0.30079365353247101</v>
      </c>
    </row>
    <row r="1078" spans="25:33" x14ac:dyDescent="0.25">
      <c r="Y1078">
        <v>1081</v>
      </c>
      <c r="Z1078">
        <v>0.61916673183441095</v>
      </c>
      <c r="AA1078">
        <v>0.16173741221427901</v>
      </c>
      <c r="AB1078">
        <v>9.9538269042968697</v>
      </c>
      <c r="AC1078">
        <v>0.35486990213394098</v>
      </c>
      <c r="AD1078">
        <v>698.42451843068704</v>
      </c>
      <c r="AE1078">
        <v>220.518129944723</v>
      </c>
      <c r="AF1078">
        <v>6.6837095702670801</v>
      </c>
      <c r="AG1078">
        <v>0.30208247465631999</v>
      </c>
    </row>
    <row r="1079" spans="25:33" x14ac:dyDescent="0.25">
      <c r="Y1079">
        <v>1082</v>
      </c>
      <c r="Z1079">
        <v>0.48157402873039201</v>
      </c>
      <c r="AA1079">
        <v>0.14242103695869399</v>
      </c>
      <c r="AB1079">
        <v>10.2967538833618</v>
      </c>
      <c r="AC1079">
        <v>0.366994768381118</v>
      </c>
      <c r="AD1079">
        <v>651.17500875022495</v>
      </c>
      <c r="AE1079">
        <v>205.090280892268</v>
      </c>
      <c r="AF1079">
        <v>6.8380629315978201</v>
      </c>
      <c r="AG1079">
        <v>0.309667088574196</v>
      </c>
    </row>
    <row r="1080" spans="25:33" x14ac:dyDescent="0.25">
      <c r="Y1080">
        <v>1083</v>
      </c>
      <c r="Z1080">
        <v>0.52393478155136097</v>
      </c>
      <c r="AA1080">
        <v>0.14114210009574801</v>
      </c>
      <c r="AB1080">
        <v>10.173280715942299</v>
      </c>
      <c r="AC1080">
        <v>0.36260446906089699</v>
      </c>
      <c r="AD1080">
        <v>697.36844923648198</v>
      </c>
      <c r="AE1080">
        <v>217.784087090101</v>
      </c>
      <c r="AF1080">
        <v>7.1454630849024001</v>
      </c>
      <c r="AG1080">
        <v>0.32039324711615103</v>
      </c>
    </row>
    <row r="1081" spans="25:33" x14ac:dyDescent="0.25">
      <c r="Y1081">
        <v>1084</v>
      </c>
      <c r="Z1081">
        <v>0.82221615314483598</v>
      </c>
      <c r="AA1081">
        <v>0.203788891434669</v>
      </c>
      <c r="AB1081">
        <v>11.5687999725341</v>
      </c>
      <c r="AC1081">
        <v>0.58249998092651301</v>
      </c>
      <c r="AD1081">
        <v>632.29916272279195</v>
      </c>
      <c r="AE1081">
        <v>200.42231496588499</v>
      </c>
      <c r="AF1081">
        <v>6.1519954553106304</v>
      </c>
      <c r="AG1081">
        <v>0.288855381397151</v>
      </c>
    </row>
    <row r="1082" spans="25:33" x14ac:dyDescent="0.25">
      <c r="Y1082">
        <v>1085</v>
      </c>
      <c r="Z1082">
        <v>3.0219733715057302</v>
      </c>
      <c r="AA1082">
        <v>0.40600657463073703</v>
      </c>
      <c r="AB1082">
        <v>12.4971408843994</v>
      </c>
      <c r="AC1082">
        <v>0.44494560360908503</v>
      </c>
      <c r="AD1082">
        <v>652.84696029178997</v>
      </c>
      <c r="AE1082">
        <v>210.82958681593399</v>
      </c>
      <c r="AF1082">
        <v>5.3724695360942398</v>
      </c>
      <c r="AG1082">
        <v>0.25907629976598101</v>
      </c>
    </row>
    <row r="1083" spans="25:33" x14ac:dyDescent="0.25">
      <c r="Y1083">
        <v>1086</v>
      </c>
      <c r="Z1083">
        <v>5.9985761642456001</v>
      </c>
      <c r="AA1083">
        <v>0.22258301079273199</v>
      </c>
      <c r="AB1083">
        <v>18.344448089599599</v>
      </c>
      <c r="AC1083">
        <v>0.64946204423904397</v>
      </c>
      <c r="AD1083">
        <v>1366.73103079108</v>
      </c>
      <c r="AE1083">
        <v>395.82585542163201</v>
      </c>
      <c r="AF1083">
        <v>5.8424475672979899</v>
      </c>
      <c r="AG1083">
        <v>0.22649096205832001</v>
      </c>
    </row>
    <row r="1084" spans="25:33" x14ac:dyDescent="0.25">
      <c r="Y1084">
        <v>1087</v>
      </c>
      <c r="Z1084">
        <v>2.64455246925354</v>
      </c>
      <c r="AA1084">
        <v>0.40227410197257901</v>
      </c>
      <c r="AB1084">
        <v>14.7572975158691</v>
      </c>
      <c r="AC1084">
        <v>0.52476972341537398</v>
      </c>
      <c r="AD1084">
        <v>720.64747366001905</v>
      </c>
      <c r="AE1084">
        <v>319.75216870096699</v>
      </c>
      <c r="AF1084">
        <v>6.3215329989060596</v>
      </c>
      <c r="AG1084">
        <v>0.293155726046677</v>
      </c>
    </row>
    <row r="1085" spans="25:33" x14ac:dyDescent="0.25">
      <c r="Y1085">
        <v>1088</v>
      </c>
      <c r="Z1085">
        <v>0.92831313610076904</v>
      </c>
      <c r="AA1085">
        <v>0.22386276721954301</v>
      </c>
      <c r="AB1085">
        <v>10.5802450180053</v>
      </c>
      <c r="AC1085">
        <v>0.377599477767944</v>
      </c>
      <c r="AD1085">
        <v>784.87983375901297</v>
      </c>
      <c r="AE1085">
        <v>244.22629617692201</v>
      </c>
      <c r="AF1085">
        <v>6.8746109201093804</v>
      </c>
      <c r="AG1085">
        <v>0.31257426450069697</v>
      </c>
    </row>
    <row r="1086" spans="25:33" x14ac:dyDescent="0.25">
      <c r="Y1086">
        <v>1089</v>
      </c>
      <c r="Z1086">
        <v>1.81139135360717</v>
      </c>
      <c r="AA1086">
        <v>0.351337820291519</v>
      </c>
      <c r="AB1086">
        <v>13.894873619079499</v>
      </c>
      <c r="AC1086">
        <v>0.49419522285461398</v>
      </c>
      <c r="AD1086">
        <v>980.75073164066396</v>
      </c>
      <c r="AE1086">
        <v>297.19571915989201</v>
      </c>
      <c r="AF1086">
        <v>6.7720957467532301</v>
      </c>
      <c r="AG1086">
        <v>0.30888201168456098</v>
      </c>
    </row>
    <row r="1087" spans="25:33" x14ac:dyDescent="0.25">
      <c r="Y1087">
        <v>1090</v>
      </c>
      <c r="Z1087">
        <v>0.96561896800994795</v>
      </c>
      <c r="AA1087">
        <v>0.23086643218994099</v>
      </c>
      <c r="AB1087">
        <v>11.6040077209472</v>
      </c>
      <c r="AC1087">
        <v>0.41307678818702698</v>
      </c>
      <c r="AD1087">
        <v>548.69547031988395</v>
      </c>
      <c r="AE1087">
        <v>177.855256258574</v>
      </c>
      <c r="AF1087">
        <v>7.0464742714557103</v>
      </c>
      <c r="AG1087">
        <v>0.31753652394010001</v>
      </c>
    </row>
    <row r="1088" spans="25:33" x14ac:dyDescent="0.25">
      <c r="Y1088">
        <v>1091</v>
      </c>
      <c r="Z1088">
        <v>0.44714674353599498</v>
      </c>
      <c r="AA1088">
        <v>0.14934417605399999</v>
      </c>
      <c r="AB1088">
        <v>10.380753517150801</v>
      </c>
      <c r="AC1088">
        <v>0.369841039180755</v>
      </c>
      <c r="AD1088">
        <v>1089.6326203588901</v>
      </c>
      <c r="AE1088">
        <v>324.90446780061302</v>
      </c>
      <c r="AF1088">
        <v>6.7426392065480201</v>
      </c>
      <c r="AG1088">
        <v>0.30621761283825899</v>
      </c>
    </row>
    <row r="1089" spans="25:33" x14ac:dyDescent="0.25">
      <c r="Y1089">
        <v>1092</v>
      </c>
      <c r="Z1089">
        <v>0.31450703740119901</v>
      </c>
      <c r="AA1089">
        <v>0.159890711307525</v>
      </c>
      <c r="AB1089">
        <v>9.7834730148315394</v>
      </c>
      <c r="AC1089">
        <v>0.34877488017082198</v>
      </c>
      <c r="AD1089">
        <v>665.322332894282</v>
      </c>
      <c r="AE1089">
        <v>209.13611895386899</v>
      </c>
      <c r="AF1089">
        <v>6.4490351131611696</v>
      </c>
      <c r="AG1089">
        <v>0.29595819856932098</v>
      </c>
    </row>
    <row r="1090" spans="25:33" x14ac:dyDescent="0.25">
      <c r="Y1090">
        <v>1093</v>
      </c>
      <c r="Z1090">
        <v>0.35818699002265902</v>
      </c>
      <c r="AA1090">
        <v>0.168171316385269</v>
      </c>
      <c r="AB1090">
        <v>10.900961875915501</v>
      </c>
      <c r="AC1090">
        <v>0.388434737920761</v>
      </c>
      <c r="AD1090">
        <v>584.19205483035398</v>
      </c>
      <c r="AE1090">
        <v>186.79180332817</v>
      </c>
      <c r="AF1090">
        <v>6.7234114345152403</v>
      </c>
      <c r="AG1090">
        <v>0.30467131376610901</v>
      </c>
    </row>
    <row r="1091" spans="25:33" x14ac:dyDescent="0.25">
      <c r="Y1091">
        <v>1094</v>
      </c>
      <c r="Z1091">
        <v>0.39638006687164301</v>
      </c>
      <c r="AA1091">
        <v>0.157176539301872</v>
      </c>
      <c r="AB1091">
        <v>10.448309898376399</v>
      </c>
      <c r="AC1091">
        <v>0.37253469228744501</v>
      </c>
      <c r="AD1091">
        <v>621.71996782303597</v>
      </c>
      <c r="AE1091">
        <v>198.213266665389</v>
      </c>
      <c r="AF1091">
        <v>7.5363222561447696</v>
      </c>
      <c r="AG1091">
        <v>0.33382030321890199</v>
      </c>
    </row>
    <row r="1092" spans="25:33" x14ac:dyDescent="0.25">
      <c r="Y1092">
        <v>1095</v>
      </c>
      <c r="Z1092">
        <v>0.39551013708114602</v>
      </c>
      <c r="AA1092">
        <v>0.16457025706768</v>
      </c>
      <c r="AB1092">
        <v>10.7511739730834</v>
      </c>
      <c r="AC1092">
        <v>0.383456230163574</v>
      </c>
      <c r="AD1092">
        <v>653.49750978767497</v>
      </c>
      <c r="AE1092">
        <v>209.17256542653001</v>
      </c>
      <c r="AF1092">
        <v>7.7885093149686897</v>
      </c>
      <c r="AG1092">
        <v>0.34215722609641602</v>
      </c>
    </row>
    <row r="1093" spans="25:33" x14ac:dyDescent="0.25">
      <c r="Y1093">
        <v>1096</v>
      </c>
      <c r="Z1093">
        <v>0.32932880520820601</v>
      </c>
      <c r="AA1093">
        <v>0.16659024357795699</v>
      </c>
      <c r="AB1093">
        <v>9.1991300582885707</v>
      </c>
      <c r="AC1093">
        <v>0.32802891731262201</v>
      </c>
      <c r="AD1093">
        <v>507.56009242054898</v>
      </c>
      <c r="AE1093">
        <v>166.57217342593901</v>
      </c>
      <c r="AF1093">
        <v>8.1259543030936605</v>
      </c>
      <c r="AG1093">
        <v>0.35261269419233399</v>
      </c>
    </row>
    <row r="1094" spans="25:33" x14ac:dyDescent="0.25">
      <c r="Y1094">
        <v>1097</v>
      </c>
      <c r="Z1094">
        <v>0.47323548793792702</v>
      </c>
      <c r="AA1094">
        <v>0.15130421519279399</v>
      </c>
      <c r="AB1094">
        <v>11.957896232604901</v>
      </c>
      <c r="AC1094">
        <v>0.42564839124679499</v>
      </c>
      <c r="AD1094">
        <v>732.50048839998101</v>
      </c>
      <c r="AE1094">
        <v>227.16210355576101</v>
      </c>
      <c r="AF1094">
        <v>7.9795431357436799</v>
      </c>
      <c r="AG1094">
        <v>0.349537693487871</v>
      </c>
    </row>
    <row r="1095" spans="25:33" x14ac:dyDescent="0.25">
      <c r="Y1095">
        <v>1098</v>
      </c>
      <c r="Z1095">
        <v>0.69186663627624501</v>
      </c>
      <c r="AA1095">
        <v>0.17719729244709001</v>
      </c>
      <c r="AB1095">
        <v>11.3922567367553</v>
      </c>
      <c r="AC1095">
        <v>0.40576851367950401</v>
      </c>
      <c r="AD1095">
        <v>616.82284775935295</v>
      </c>
      <c r="AE1095">
        <v>193.76260977613299</v>
      </c>
      <c r="AF1095">
        <v>8.3036420503281594</v>
      </c>
      <c r="AG1095">
        <v>0.361732572310834</v>
      </c>
    </row>
    <row r="1096" spans="25:33" x14ac:dyDescent="0.25">
      <c r="Y1096">
        <v>1099</v>
      </c>
      <c r="Z1096">
        <v>1.04456222057342</v>
      </c>
      <c r="AA1096">
        <v>0.24412766098976099</v>
      </c>
      <c r="AB1096">
        <v>17.420402526855401</v>
      </c>
      <c r="AC1096">
        <v>0.61883932352065996</v>
      </c>
      <c r="AD1096">
        <v>1447.3029728317899</v>
      </c>
      <c r="AE1096">
        <v>424.698465766075</v>
      </c>
      <c r="AF1096">
        <v>8.7633327548507296</v>
      </c>
      <c r="AG1096">
        <v>0.380174551962429</v>
      </c>
    </row>
    <row r="1097" spans="25:33" x14ac:dyDescent="0.25">
      <c r="Y1097">
        <v>1100</v>
      </c>
      <c r="Z1097">
        <v>0.88697803020477295</v>
      </c>
      <c r="AA1097">
        <v>0.21653425693511899</v>
      </c>
      <c r="AB1097">
        <v>15.2114715576171</v>
      </c>
      <c r="AC1097">
        <v>0.54069340229034402</v>
      </c>
      <c r="AD1097">
        <v>1331.2863449490201</v>
      </c>
      <c r="AE1097">
        <v>393.21671864133299</v>
      </c>
      <c r="AF1097">
        <v>7.8370460414887502</v>
      </c>
      <c r="AG1097">
        <v>0.34677319074228502</v>
      </c>
    </row>
    <row r="1098" spans="25:33" x14ac:dyDescent="0.25">
      <c r="Y1098">
        <v>1101</v>
      </c>
      <c r="Z1098">
        <v>0.85248875617980902</v>
      </c>
      <c r="AA1098">
        <v>0.20979319512844</v>
      </c>
      <c r="AB1098">
        <v>12.268826484680099</v>
      </c>
      <c r="AC1098">
        <v>0.43663677573204002</v>
      </c>
      <c r="AD1098">
        <v>784.63509081169605</v>
      </c>
      <c r="AE1098">
        <v>242.64201267887401</v>
      </c>
      <c r="AF1098">
        <v>7.4534103226116599</v>
      </c>
      <c r="AG1098">
        <v>0.33331859001618502</v>
      </c>
    </row>
    <row r="1099" spans="25:33" x14ac:dyDescent="0.25">
      <c r="Y1099">
        <v>1102</v>
      </c>
      <c r="Z1099">
        <v>2.6050236225128098</v>
      </c>
      <c r="AA1099">
        <v>0.40340787172317499</v>
      </c>
      <c r="AB1099">
        <v>12.285002708435</v>
      </c>
      <c r="AC1099">
        <v>0.43736881017684898</v>
      </c>
      <c r="AD1099">
        <v>750.43241346582704</v>
      </c>
      <c r="AE1099">
        <v>233.901503847783</v>
      </c>
      <c r="AF1099">
        <v>6.1121140014371598</v>
      </c>
      <c r="AG1099">
        <v>0.28710875352675702</v>
      </c>
    </row>
    <row r="1100" spans="25:33" x14ac:dyDescent="0.25">
      <c r="Y1100">
        <v>1103</v>
      </c>
      <c r="Z1100">
        <v>4.2341284751892001</v>
      </c>
      <c r="AA1100">
        <v>0.32075530290603599</v>
      </c>
      <c r="AB1100">
        <v>19.0382900238037</v>
      </c>
      <c r="AC1100">
        <v>0.95804524421691895</v>
      </c>
      <c r="AD1100">
        <v>1409.8946038000799</v>
      </c>
      <c r="AE1100">
        <v>415.83983492246699</v>
      </c>
      <c r="AF1100">
        <v>6.2664043422174904</v>
      </c>
      <c r="AG1100">
        <v>0.29297382399170702</v>
      </c>
    </row>
    <row r="1101" spans="25:33" x14ac:dyDescent="0.25">
      <c r="Y1101">
        <v>1104</v>
      </c>
      <c r="Z1101">
        <v>3.5294299125671298</v>
      </c>
      <c r="AA1101">
        <v>0.38620710372924799</v>
      </c>
      <c r="AB1101">
        <v>15.0995235443115</v>
      </c>
      <c r="AC1101">
        <v>0.53735148906707697</v>
      </c>
      <c r="AD1101">
        <v>878.94079893787796</v>
      </c>
      <c r="AE1101">
        <v>269.94049792799399</v>
      </c>
      <c r="AF1101">
        <v>6.3216348462891201</v>
      </c>
      <c r="AG1101">
        <v>0.294961374497337</v>
      </c>
    </row>
    <row r="1102" spans="25:33" x14ac:dyDescent="0.25">
      <c r="Y1102">
        <v>1105</v>
      </c>
      <c r="Z1102">
        <v>1.6062476634979199</v>
      </c>
      <c r="AA1102">
        <v>0.32897841930389399</v>
      </c>
      <c r="AB1102">
        <v>10.5464668273925</v>
      </c>
      <c r="AC1102">
        <v>0.37601098418235701</v>
      </c>
      <c r="AD1102">
        <v>529.48289723322102</v>
      </c>
      <c r="AE1102">
        <v>173.91996442011001</v>
      </c>
      <c r="AF1102">
        <v>6.9813446561923396</v>
      </c>
      <c r="AG1102">
        <v>0.31489098609747801</v>
      </c>
    </row>
    <row r="1103" spans="25:33" x14ac:dyDescent="0.25">
      <c r="Y1103">
        <v>1106</v>
      </c>
      <c r="Z1103">
        <v>1.0120642185211099</v>
      </c>
      <c r="AA1103">
        <v>0.23955509066581701</v>
      </c>
      <c r="AB1103">
        <v>11.919692993164</v>
      </c>
      <c r="AC1103">
        <v>0.42440471053123402</v>
      </c>
      <c r="AD1103">
        <v>850.55045990845895</v>
      </c>
      <c r="AE1103">
        <v>260.08718204612097</v>
      </c>
      <c r="AF1103">
        <v>8.6969825677216406</v>
      </c>
      <c r="AG1103">
        <v>0.37590147295479798</v>
      </c>
    </row>
    <row r="1104" spans="25:33" x14ac:dyDescent="0.25">
      <c r="Y1104">
        <v>1107</v>
      </c>
      <c r="Z1104">
        <v>0.69625586271286</v>
      </c>
      <c r="AA1104">
        <v>0.17832061648368799</v>
      </c>
      <c r="AB1104">
        <v>11.4521780014038</v>
      </c>
      <c r="AC1104">
        <v>0.57838368415832497</v>
      </c>
      <c r="AD1104">
        <v>693.51085458688499</v>
      </c>
      <c r="AE1104">
        <v>217.34217439030601</v>
      </c>
      <c r="AF1104">
        <v>7.8739234553854303</v>
      </c>
      <c r="AG1104">
        <v>0.346702456929525</v>
      </c>
    </row>
    <row r="1105" spans="25:33" x14ac:dyDescent="0.25">
      <c r="Y1105">
        <v>1108</v>
      </c>
      <c r="Z1105">
        <v>0.577406406402587</v>
      </c>
      <c r="AA1105">
        <v>0.164191633462905</v>
      </c>
      <c r="AB1105">
        <v>11.338225364685</v>
      </c>
      <c r="AC1105">
        <v>0.40471929311752303</v>
      </c>
      <c r="AD1105">
        <v>720.24337449453401</v>
      </c>
      <c r="AE1105">
        <v>226.45499628678101</v>
      </c>
      <c r="AF1105">
        <v>7.6201623478634897</v>
      </c>
      <c r="AG1105">
        <v>0.33718451155304002</v>
      </c>
    </row>
    <row r="1106" spans="25:33" x14ac:dyDescent="0.25">
      <c r="Y1106">
        <v>1109</v>
      </c>
      <c r="Z1106">
        <v>0.42652136087417603</v>
      </c>
      <c r="AA1106">
        <v>0.158940404653549</v>
      </c>
      <c r="AB1106">
        <v>13.776339530944799</v>
      </c>
      <c r="AC1106">
        <v>0.49281120300292902</v>
      </c>
      <c r="AD1106">
        <v>976.74385689195299</v>
      </c>
      <c r="AE1106">
        <v>296.13938089913103</v>
      </c>
      <c r="AF1106">
        <v>7.6958565110538304</v>
      </c>
      <c r="AG1106">
        <v>0.34196077703902</v>
      </c>
    </row>
    <row r="1107" spans="25:33" x14ac:dyDescent="0.25">
      <c r="Y1107">
        <v>1110</v>
      </c>
      <c r="Z1107">
        <v>1.1980403661727901</v>
      </c>
      <c r="AA1107">
        <v>0.27075254917144698</v>
      </c>
      <c r="AB1107">
        <v>14.265794754028301</v>
      </c>
      <c r="AC1107">
        <v>0.51039075851440396</v>
      </c>
      <c r="AD1107">
        <v>930.202766304139</v>
      </c>
      <c r="AE1107">
        <v>284.00600963817402</v>
      </c>
      <c r="AF1107">
        <v>7.3744384639608</v>
      </c>
      <c r="AG1107">
        <v>0.331317604858406</v>
      </c>
    </row>
    <row r="1108" spans="25:33" x14ac:dyDescent="0.25">
      <c r="Y1108">
        <v>1111</v>
      </c>
      <c r="Z1108">
        <v>1.3746374845504701</v>
      </c>
      <c r="AA1108">
        <v>0.29518908262252802</v>
      </c>
      <c r="AB1108">
        <v>13.282728195190399</v>
      </c>
      <c r="AC1108">
        <v>0.47537201642990101</v>
      </c>
      <c r="AD1108">
        <v>1020.71910024596</v>
      </c>
      <c r="AE1108">
        <v>309.86772650293898</v>
      </c>
      <c r="AF1108">
        <v>6.8279869944401597</v>
      </c>
      <c r="AG1108">
        <v>0.31136932027705999</v>
      </c>
    </row>
    <row r="1109" spans="25:33" x14ac:dyDescent="0.25">
      <c r="Y1109">
        <v>1112</v>
      </c>
      <c r="Z1109">
        <v>0.51099026203155495</v>
      </c>
      <c r="AA1109">
        <v>0.149111658334732</v>
      </c>
      <c r="AB1109">
        <v>13.838654518127401</v>
      </c>
      <c r="AC1109">
        <v>0.49239307641982999</v>
      </c>
      <c r="AD1109">
        <v>866.45847754404997</v>
      </c>
      <c r="AE1109">
        <v>268.44210925372698</v>
      </c>
      <c r="AF1109">
        <v>7.8899127833433704</v>
      </c>
      <c r="AG1109">
        <v>0.34751931004089198</v>
      </c>
    </row>
    <row r="1110" spans="25:33" x14ac:dyDescent="0.25">
      <c r="Y1110">
        <v>1113</v>
      </c>
      <c r="Z1110">
        <v>0.46568048000335599</v>
      </c>
      <c r="AA1110">
        <v>0.15920968353748299</v>
      </c>
      <c r="AB1110">
        <v>13.5115537643432</v>
      </c>
      <c r="AC1110">
        <v>0.48037418723106301</v>
      </c>
      <c r="AD1110">
        <v>819.82805192823798</v>
      </c>
      <c r="AE1110">
        <v>251.94068755798</v>
      </c>
      <c r="AF1110">
        <v>7.5357681243151404</v>
      </c>
      <c r="AG1110">
        <v>0.33516020939512098</v>
      </c>
    </row>
    <row r="1111" spans="25:33" x14ac:dyDescent="0.25">
      <c r="Y1111">
        <v>1114</v>
      </c>
      <c r="Z1111">
        <v>0.45940923690795898</v>
      </c>
      <c r="AA1111">
        <v>0.15604314208030701</v>
      </c>
      <c r="AB1111">
        <v>14.0165491104125</v>
      </c>
      <c r="AC1111">
        <v>0.49854788184165899</v>
      </c>
      <c r="AD1111">
        <v>889.603126209538</v>
      </c>
      <c r="AE1111">
        <v>270.53244289295299</v>
      </c>
      <c r="AF1111">
        <v>8.2414230697716793</v>
      </c>
      <c r="AG1111">
        <v>0.35866083184600001</v>
      </c>
    </row>
    <row r="1112" spans="25:33" x14ac:dyDescent="0.25">
      <c r="Y1112">
        <v>1115</v>
      </c>
      <c r="Z1112">
        <v>0.733584284782409</v>
      </c>
      <c r="AA1112">
        <v>0.18429201841354301</v>
      </c>
      <c r="AB1112">
        <v>15.5833740234375</v>
      </c>
      <c r="AC1112">
        <v>0.55364221334457397</v>
      </c>
      <c r="AD1112">
        <v>1267.0834218044599</v>
      </c>
      <c r="AE1112">
        <v>374.01217021120198</v>
      </c>
      <c r="AF1112">
        <v>7.8593115737820201</v>
      </c>
      <c r="AG1112">
        <v>0.34849541200942302</v>
      </c>
    </row>
    <row r="1113" spans="25:33" x14ac:dyDescent="0.25">
      <c r="Y1113">
        <v>1116</v>
      </c>
      <c r="Z1113">
        <v>0.55050843954086304</v>
      </c>
      <c r="AA1113">
        <v>0.14728070795536</v>
      </c>
      <c r="AB1113">
        <v>14.946051597595201</v>
      </c>
      <c r="AC1113">
        <v>0.75236517190933205</v>
      </c>
      <c r="AD1113">
        <v>728.50924961687099</v>
      </c>
      <c r="AE1113">
        <v>228.327108640115</v>
      </c>
      <c r="AF1113">
        <v>7.8161129263006002</v>
      </c>
      <c r="AG1113">
        <v>0.346915824631645</v>
      </c>
    </row>
    <row r="1114" spans="25:33" x14ac:dyDescent="0.25">
      <c r="Y1114">
        <v>1117</v>
      </c>
      <c r="Z1114">
        <v>0.49775174260139399</v>
      </c>
      <c r="AA1114">
        <v>0.16070646047592099</v>
      </c>
      <c r="AB1114">
        <v>13.5733633041381</v>
      </c>
      <c r="AC1114">
        <v>0.482574373483657</v>
      </c>
      <c r="AD1114">
        <v>978.98742502096604</v>
      </c>
      <c r="AE1114">
        <v>296.10112075494402</v>
      </c>
      <c r="AF1114">
        <v>7.4039740017850697</v>
      </c>
      <c r="AG1114">
        <v>0.331154122599017</v>
      </c>
    </row>
    <row r="1115" spans="25:33" x14ac:dyDescent="0.25">
      <c r="Y1115">
        <v>1118</v>
      </c>
      <c r="Z1115">
        <v>0.47679105401039101</v>
      </c>
      <c r="AA1115">
        <v>0.14420486986637099</v>
      </c>
      <c r="AB1115">
        <v>14.281898498535099</v>
      </c>
      <c r="AC1115">
        <v>0.50764805078506403</v>
      </c>
      <c r="AD1115">
        <v>808.44274970812205</v>
      </c>
      <c r="AE1115">
        <v>248.72593461457299</v>
      </c>
      <c r="AF1115">
        <v>8.0836925965290796</v>
      </c>
      <c r="AG1115">
        <v>0.35604371499826998</v>
      </c>
    </row>
    <row r="1116" spans="25:33" x14ac:dyDescent="0.25">
      <c r="Y1116">
        <v>1119</v>
      </c>
      <c r="Z1116">
        <v>0.526186883449554</v>
      </c>
      <c r="AA1116">
        <v>0.14150349795818301</v>
      </c>
      <c r="AB1116">
        <v>13.227663993835399</v>
      </c>
      <c r="AC1116">
        <v>0.47102755308151201</v>
      </c>
      <c r="AD1116">
        <v>811.03476916606803</v>
      </c>
      <c r="AE1116">
        <v>350.47763072581398</v>
      </c>
      <c r="AF1116">
        <v>7.9797914844974303</v>
      </c>
      <c r="AG1116">
        <v>0.35283412316601298</v>
      </c>
    </row>
    <row r="1117" spans="25:33" x14ac:dyDescent="0.25">
      <c r="Y1117">
        <v>1120</v>
      </c>
      <c r="Z1117">
        <v>0.51631504297256403</v>
      </c>
      <c r="AA1117">
        <v>0.149434998631477</v>
      </c>
      <c r="AB1117">
        <v>12.4291591644287</v>
      </c>
      <c r="AC1117">
        <v>0.442633956670761</v>
      </c>
      <c r="AD1117">
        <v>969.69691012802105</v>
      </c>
      <c r="AE1117">
        <v>295.37719966654998</v>
      </c>
      <c r="AF1117">
        <v>8.3023975165640191</v>
      </c>
      <c r="AG1117">
        <v>0.360524949501282</v>
      </c>
    </row>
    <row r="1118" spans="25:33" x14ac:dyDescent="0.25">
      <c r="Y1118">
        <v>1121</v>
      </c>
      <c r="Z1118">
        <v>0.64551365375518799</v>
      </c>
      <c r="AA1118">
        <v>0.16744883358478499</v>
      </c>
      <c r="AB1118">
        <v>13.423409461975</v>
      </c>
      <c r="AC1118">
        <v>0.67684179544448797</v>
      </c>
      <c r="AD1118">
        <v>676.06844303311402</v>
      </c>
      <c r="AE1118">
        <v>212.003818669064</v>
      </c>
      <c r="AF1118">
        <v>7.6888879056545596</v>
      </c>
      <c r="AG1118">
        <v>0.34038602390963002</v>
      </c>
    </row>
    <row r="1119" spans="25:33" x14ac:dyDescent="0.25">
      <c r="Y1119">
        <v>1122</v>
      </c>
      <c r="Z1119">
        <v>0.84165036678314198</v>
      </c>
      <c r="AA1119">
        <v>0.207257464528083</v>
      </c>
      <c r="AB1119">
        <v>13.326128005981399</v>
      </c>
      <c r="AC1119">
        <v>0.474587202072143</v>
      </c>
      <c r="AD1119">
        <v>998.69183936708703</v>
      </c>
      <c r="AE1119">
        <v>303.36724571214199</v>
      </c>
      <c r="AF1119">
        <v>7.6770899901012601</v>
      </c>
      <c r="AG1119">
        <v>0.34229705833731799</v>
      </c>
    </row>
    <row r="1120" spans="25:33" x14ac:dyDescent="0.25">
      <c r="Y1120">
        <v>1123</v>
      </c>
      <c r="Z1120">
        <v>0.56607395410537698</v>
      </c>
      <c r="AA1120">
        <v>0.155353158712387</v>
      </c>
      <c r="AB1120">
        <v>12.825466156005801</v>
      </c>
      <c r="AC1120">
        <v>0.45850285887718201</v>
      </c>
      <c r="AD1120">
        <v>792.78891101681495</v>
      </c>
      <c r="AE1120">
        <v>246.426976061381</v>
      </c>
      <c r="AF1120">
        <v>7.3775444596521398</v>
      </c>
      <c r="AG1120">
        <v>0.33216860956153299</v>
      </c>
    </row>
    <row r="1121" spans="25:33" x14ac:dyDescent="0.25">
      <c r="Y1121">
        <v>1124</v>
      </c>
      <c r="Z1121">
        <v>0.74835979938507002</v>
      </c>
      <c r="AA1121">
        <v>0.18864217400550801</v>
      </c>
      <c r="AB1121">
        <v>13.7415313720703</v>
      </c>
      <c r="AC1121">
        <v>0.49039682745933499</v>
      </c>
      <c r="AD1121">
        <v>967.30026800826897</v>
      </c>
      <c r="AE1121">
        <v>294.88662517012199</v>
      </c>
      <c r="AF1121">
        <v>7.7266473449295203</v>
      </c>
      <c r="AG1121">
        <v>0.34271710648444798</v>
      </c>
    </row>
    <row r="1122" spans="25:33" x14ac:dyDescent="0.25">
      <c r="Y1122">
        <v>1125</v>
      </c>
      <c r="Z1122">
        <v>0.63818752765655495</v>
      </c>
      <c r="AA1122">
        <v>0.165716663002967</v>
      </c>
      <c r="AB1122">
        <v>14.2858333587646</v>
      </c>
      <c r="AC1122">
        <v>0.50782507658004705</v>
      </c>
      <c r="AD1122">
        <v>856.38879486691803</v>
      </c>
      <c r="AE1122">
        <v>261.82963911226</v>
      </c>
      <c r="AF1122">
        <v>7.6512172264256497</v>
      </c>
      <c r="AG1122">
        <v>0.34063089239934602</v>
      </c>
    </row>
    <row r="1123" spans="25:33" x14ac:dyDescent="0.25">
      <c r="Y1123">
        <v>1126</v>
      </c>
      <c r="Z1123">
        <v>0.527843177318573</v>
      </c>
      <c r="AA1123">
        <v>0.15534789860248499</v>
      </c>
      <c r="AB1123">
        <v>13.965344429016101</v>
      </c>
      <c r="AC1123">
        <v>0.49635505676269498</v>
      </c>
      <c r="AD1123">
        <v>993.03689605689101</v>
      </c>
      <c r="AE1123">
        <v>300.25776229647403</v>
      </c>
      <c r="AF1123">
        <v>8.0239228561405103</v>
      </c>
      <c r="AG1123">
        <v>0.35335970314495202</v>
      </c>
    </row>
    <row r="1124" spans="25:33" x14ac:dyDescent="0.25">
      <c r="Y1124">
        <v>1127</v>
      </c>
      <c r="Z1124">
        <v>0.43375170230865401</v>
      </c>
      <c r="AA1124">
        <v>0.157136350870132</v>
      </c>
      <c r="AB1124">
        <v>12.2533311843872</v>
      </c>
      <c r="AC1124">
        <v>0.43584179878234802</v>
      </c>
      <c r="AD1124">
        <v>781.26487836873105</v>
      </c>
      <c r="AE1124">
        <v>241.62831910126599</v>
      </c>
      <c r="AF1124">
        <v>8.6567442430992898</v>
      </c>
      <c r="AG1124">
        <v>0.37327613048407299</v>
      </c>
    </row>
    <row r="1125" spans="25:33" x14ac:dyDescent="0.25">
      <c r="Y1125">
        <v>1128</v>
      </c>
      <c r="Z1125">
        <v>0.40274766087531999</v>
      </c>
      <c r="AA1125">
        <v>0.16364942491054499</v>
      </c>
      <c r="AB1125">
        <v>12.997467994689901</v>
      </c>
      <c r="AC1125">
        <v>0.462230414152145</v>
      </c>
      <c r="AD1125">
        <v>797.23576953592203</v>
      </c>
      <c r="AE1125">
        <v>244.56883482769001</v>
      </c>
      <c r="AF1125">
        <v>8.1838202503495001</v>
      </c>
      <c r="AG1125">
        <v>0.35688933149813701</v>
      </c>
    </row>
    <row r="1126" spans="25:33" x14ac:dyDescent="0.25">
      <c r="Y1126">
        <v>1129</v>
      </c>
      <c r="Z1126">
        <v>0.60156220197677601</v>
      </c>
      <c r="AA1126">
        <v>0.158495813608169</v>
      </c>
      <c r="AB1126">
        <v>14.0150337219238</v>
      </c>
      <c r="AC1126">
        <v>0.49820154905319203</v>
      </c>
      <c r="AD1126">
        <v>809.30986640171204</v>
      </c>
      <c r="AE1126">
        <v>248.29461115240099</v>
      </c>
      <c r="AF1126">
        <v>8.0778414531477498</v>
      </c>
      <c r="AG1126">
        <v>0.355159536025212</v>
      </c>
    </row>
    <row r="1127" spans="25:33" x14ac:dyDescent="0.25">
      <c r="Y1127">
        <v>1130</v>
      </c>
      <c r="Z1127">
        <v>0.63378250598907404</v>
      </c>
      <c r="AA1127">
        <v>0.16491186618804901</v>
      </c>
      <c r="AB1127">
        <v>15.747961997985801</v>
      </c>
      <c r="AC1127">
        <v>0.55945879220962502</v>
      </c>
      <c r="AD1127">
        <v>969.28875540303397</v>
      </c>
      <c r="AE1127">
        <v>294.22832325719003</v>
      </c>
      <c r="AF1127">
        <v>7.7975610958054098</v>
      </c>
      <c r="AG1127">
        <v>0.34580581255158799</v>
      </c>
    </row>
    <row r="1128" spans="25:33" x14ac:dyDescent="0.25">
      <c r="Y1128">
        <v>1131</v>
      </c>
      <c r="Z1128">
        <v>0.81096976995468095</v>
      </c>
      <c r="AA1128">
        <v>0.201339751482009</v>
      </c>
      <c r="AB1128">
        <v>18.6959724426269</v>
      </c>
      <c r="AC1128">
        <v>0.66385924816131503</v>
      </c>
      <c r="AD1128">
        <v>1773.56153490362</v>
      </c>
      <c r="AE1128">
        <v>512.171807429502</v>
      </c>
      <c r="AF1128">
        <v>8.2695777599414892</v>
      </c>
      <c r="AG1128">
        <v>0.36413342087351103</v>
      </c>
    </row>
    <row r="1129" spans="25:33" x14ac:dyDescent="0.25">
      <c r="Y1129">
        <v>1132</v>
      </c>
      <c r="Z1129">
        <v>0.61066877841949396</v>
      </c>
      <c r="AA1129">
        <v>0.160215184092521</v>
      </c>
      <c r="AB1129">
        <v>13.3746623992919</v>
      </c>
      <c r="AC1129">
        <v>0.47547060251235901</v>
      </c>
      <c r="AD1129">
        <v>871.94091232948097</v>
      </c>
      <c r="AE1129">
        <v>270.17085233655303</v>
      </c>
      <c r="AF1129">
        <v>8.6287919729935307</v>
      </c>
      <c r="AG1129">
        <v>0.37253005981876602</v>
      </c>
    </row>
    <row r="1130" spans="25:33" x14ac:dyDescent="0.25">
      <c r="Y1130">
        <v>1133</v>
      </c>
      <c r="Z1130">
        <v>0.58175790309905995</v>
      </c>
      <c r="AA1130">
        <v>0.15360848605632699</v>
      </c>
      <c r="AB1130">
        <v>13.391116142272899</v>
      </c>
      <c r="AC1130">
        <v>0.47639235854148798</v>
      </c>
      <c r="AD1130">
        <v>919.28642300724403</v>
      </c>
      <c r="AE1130">
        <v>278.471770753177</v>
      </c>
      <c r="AF1130">
        <v>7.8560804383630698</v>
      </c>
      <c r="AG1130">
        <v>0.34689073837998902</v>
      </c>
    </row>
    <row r="1131" spans="25:33" x14ac:dyDescent="0.25">
      <c r="Y1131">
        <v>1134</v>
      </c>
      <c r="Z1131">
        <v>1.12626445293426</v>
      </c>
      <c r="AA1131">
        <v>0.25869560241699202</v>
      </c>
      <c r="AB1131">
        <v>14.0128116607666</v>
      </c>
      <c r="AC1131">
        <v>0.49804058670997597</v>
      </c>
      <c r="AD1131">
        <v>962.65374574514703</v>
      </c>
      <c r="AE1131">
        <v>290.58611707373399</v>
      </c>
      <c r="AF1131">
        <v>8.5739871290901206</v>
      </c>
      <c r="AG1131">
        <v>0.37190121288033601</v>
      </c>
    </row>
    <row r="1132" spans="25:33" x14ac:dyDescent="0.25">
      <c r="Y1132">
        <v>1135</v>
      </c>
      <c r="Z1132">
        <v>3.55067634582519</v>
      </c>
      <c r="AA1132">
        <v>0.384979248046875</v>
      </c>
      <c r="AB1132">
        <v>18.01460647583</v>
      </c>
      <c r="AC1132">
        <v>0.63958847522735596</v>
      </c>
      <c r="AD1132">
        <v>1498.05961856314</v>
      </c>
      <c r="AE1132">
        <v>439.48280625142502</v>
      </c>
      <c r="AF1132">
        <v>7.8663082010288603</v>
      </c>
      <c r="AG1132">
        <v>0.34975404342212502</v>
      </c>
    </row>
    <row r="1133" spans="25:33" x14ac:dyDescent="0.25">
      <c r="Y1133">
        <v>1136</v>
      </c>
      <c r="Z1133">
        <v>2.0723805427551198</v>
      </c>
      <c r="AA1133">
        <v>0.375091582536697</v>
      </c>
      <c r="AB1133">
        <v>14.911002159118601</v>
      </c>
      <c r="AC1133">
        <v>0.53028595447540205</v>
      </c>
      <c r="AD1133">
        <v>947.86169033113902</v>
      </c>
      <c r="AE1133">
        <v>287.93325642455198</v>
      </c>
      <c r="AF1133">
        <v>7.6405840890456602</v>
      </c>
      <c r="AG1133">
        <v>0.33995096973689498</v>
      </c>
    </row>
    <row r="1134" spans="25:33" x14ac:dyDescent="0.25">
      <c r="Y1134">
        <v>1137</v>
      </c>
      <c r="Z1134">
        <v>1.4368532896041799</v>
      </c>
      <c r="AA1134">
        <v>0.30067563056945801</v>
      </c>
      <c r="AB1134">
        <v>14.271796226501399</v>
      </c>
      <c r="AC1134">
        <v>0.71909415721893299</v>
      </c>
      <c r="AD1134">
        <v>896.460183464392</v>
      </c>
      <c r="AE1134">
        <v>273.13821360093601</v>
      </c>
      <c r="AF1134">
        <v>7.9846374907421902</v>
      </c>
      <c r="AG1134">
        <v>0.34955276569466498</v>
      </c>
    </row>
    <row r="1135" spans="25:33" x14ac:dyDescent="0.25">
      <c r="Y1135">
        <v>1138</v>
      </c>
      <c r="Z1135">
        <v>0.53711163997650102</v>
      </c>
      <c r="AA1135">
        <v>0.16774913668632499</v>
      </c>
      <c r="AB1135">
        <v>13.5480098724365</v>
      </c>
      <c r="AC1135">
        <v>0.481688171625137</v>
      </c>
      <c r="AD1135">
        <v>822.58593192288799</v>
      </c>
      <c r="AE1135">
        <v>254.046801811856</v>
      </c>
      <c r="AF1135">
        <v>7.9597813595435101</v>
      </c>
      <c r="AG1135">
        <v>0.34996564581874101</v>
      </c>
    </row>
    <row r="1136" spans="25:33" x14ac:dyDescent="0.25">
      <c r="Y1136">
        <v>1139</v>
      </c>
      <c r="Z1136">
        <v>0.61101561784744196</v>
      </c>
      <c r="AA1136">
        <v>0.15986940264701799</v>
      </c>
      <c r="AB1136">
        <v>13.731699943542401</v>
      </c>
      <c r="AC1136">
        <v>0.69029998779296797</v>
      </c>
      <c r="AD1136">
        <v>904.25262882371896</v>
      </c>
      <c r="AE1136">
        <v>274.322433195928</v>
      </c>
      <c r="AF1136">
        <v>7.6318303883053398</v>
      </c>
      <c r="AG1136">
        <v>0.537743671142493</v>
      </c>
    </row>
    <row r="1137" spans="25:33" x14ac:dyDescent="0.25">
      <c r="Y1137">
        <v>1140</v>
      </c>
      <c r="Z1137">
        <v>0.49280738830566401</v>
      </c>
      <c r="AA1137">
        <v>0.15456697344779899</v>
      </c>
      <c r="AB1137">
        <v>13.6855459213256</v>
      </c>
      <c r="AC1137">
        <v>0.48653650283813399</v>
      </c>
      <c r="AD1137">
        <v>711.66245314020398</v>
      </c>
      <c r="AE1137">
        <v>220.90839802909099</v>
      </c>
      <c r="AF1137">
        <v>7.8920805721141596</v>
      </c>
      <c r="AG1137">
        <v>0.34818976603399998</v>
      </c>
    </row>
    <row r="1138" spans="25:33" x14ac:dyDescent="0.25">
      <c r="Y1138">
        <v>1141</v>
      </c>
      <c r="Z1138">
        <v>0.59241175651550204</v>
      </c>
      <c r="AA1138">
        <v>0.15621355175971899</v>
      </c>
      <c r="AB1138">
        <v>12.995250701904199</v>
      </c>
      <c r="AC1138">
        <v>0.462116599082946</v>
      </c>
      <c r="AD1138">
        <v>835.29069615372896</v>
      </c>
      <c r="AE1138">
        <v>258.46873567471999</v>
      </c>
      <c r="AF1138">
        <v>8.0616711006769908</v>
      </c>
      <c r="AG1138">
        <v>0.35266730090849502</v>
      </c>
    </row>
    <row r="1139" spans="25:33" x14ac:dyDescent="0.25">
      <c r="Y1139">
        <v>1142</v>
      </c>
      <c r="Z1139">
        <v>0.92475920915603604</v>
      </c>
      <c r="AA1139">
        <v>0.22346034646034199</v>
      </c>
      <c r="AB1139">
        <v>16.048069000244102</v>
      </c>
      <c r="AC1139">
        <v>0.57019448280334395</v>
      </c>
      <c r="AD1139">
        <v>1264.0960505778401</v>
      </c>
      <c r="AE1139">
        <v>376.42595457488801</v>
      </c>
      <c r="AF1139">
        <v>8.5136809144499992</v>
      </c>
      <c r="AG1139">
        <v>0.37058204709859499</v>
      </c>
    </row>
    <row r="1140" spans="25:33" x14ac:dyDescent="0.25">
      <c r="Y1140">
        <v>1143</v>
      </c>
      <c r="Z1140">
        <v>0.94614577293395996</v>
      </c>
      <c r="AA1140">
        <v>0.226824700832366</v>
      </c>
      <c r="AB1140">
        <v>13.102815628051699</v>
      </c>
      <c r="AC1140">
        <v>0.46582430601119901</v>
      </c>
      <c r="AD1140">
        <v>894.18467414675104</v>
      </c>
      <c r="AE1140">
        <v>271.37131494282102</v>
      </c>
      <c r="AF1140">
        <v>8.6106721675296001</v>
      </c>
      <c r="AG1140">
        <v>0.371419878943332</v>
      </c>
    </row>
    <row r="1141" spans="25:33" x14ac:dyDescent="0.25">
      <c r="Y1141">
        <v>1144</v>
      </c>
      <c r="Z1141">
        <v>0.87697589397430398</v>
      </c>
      <c r="AA1141">
        <v>0.21397590637207001</v>
      </c>
      <c r="AB1141">
        <v>13.4735822677612</v>
      </c>
      <c r="AC1141">
        <v>0.47895261645317</v>
      </c>
      <c r="AD1141">
        <v>846.78386844817805</v>
      </c>
      <c r="AE1141">
        <v>260.11134073130103</v>
      </c>
      <c r="AF1141">
        <v>8.6349886687312498</v>
      </c>
      <c r="AG1141">
        <v>0.37219323111995301</v>
      </c>
    </row>
    <row r="1142" spans="25:33" x14ac:dyDescent="0.25">
      <c r="Y1142">
        <v>1145</v>
      </c>
      <c r="Z1142">
        <v>0.64745205640792802</v>
      </c>
      <c r="AA1142">
        <v>0.16630028188228599</v>
      </c>
      <c r="AB1142">
        <v>14.0078172683715</v>
      </c>
      <c r="AC1142">
        <v>0.497836142778396</v>
      </c>
      <c r="AD1142">
        <v>937.09268178253501</v>
      </c>
      <c r="AE1142">
        <v>287.84821813142599</v>
      </c>
      <c r="AF1142">
        <v>8.3289502263288</v>
      </c>
      <c r="AG1142">
        <v>0.36338294290806</v>
      </c>
    </row>
    <row r="1143" spans="25:33" x14ac:dyDescent="0.25">
      <c r="Y1143">
        <v>1146</v>
      </c>
      <c r="Z1143">
        <v>0.92867988348007202</v>
      </c>
      <c r="AA1143">
        <v>0.223584294319152</v>
      </c>
      <c r="AB1143">
        <v>13.2198829650878</v>
      </c>
      <c r="AC1143">
        <v>0.47001695632934498</v>
      </c>
      <c r="AD1143">
        <v>772.70880315096895</v>
      </c>
      <c r="AE1143">
        <v>336.957418578182</v>
      </c>
      <c r="AF1143">
        <v>8.1378158218372594</v>
      </c>
      <c r="AG1143">
        <v>0.35726974402940997</v>
      </c>
    </row>
    <row r="1144" spans="25:33" x14ac:dyDescent="0.25">
      <c r="Y1144">
        <v>1147</v>
      </c>
      <c r="Z1144">
        <v>0.60283082723617498</v>
      </c>
      <c r="AA1144">
        <v>0.15807643532752899</v>
      </c>
      <c r="AB1144">
        <v>12.923394203186</v>
      </c>
      <c r="AC1144">
        <v>0.45964559912681502</v>
      </c>
      <c r="AD1144">
        <v>1097.7711711556699</v>
      </c>
      <c r="AE1144">
        <v>327.37494034084801</v>
      </c>
      <c r="AF1144">
        <v>8.5516368636115008</v>
      </c>
      <c r="AG1144">
        <v>0.36918790619865299</v>
      </c>
    </row>
    <row r="1145" spans="25:33" x14ac:dyDescent="0.25">
      <c r="Y1145">
        <v>1148</v>
      </c>
      <c r="Z1145">
        <v>0.48643377423286399</v>
      </c>
      <c r="AA1145">
        <v>0.149159416556358</v>
      </c>
      <c r="AB1145">
        <v>14.243105888366699</v>
      </c>
      <c r="AC1145">
        <v>0.50621360540390004</v>
      </c>
      <c r="AD1145">
        <v>733.07279971621494</v>
      </c>
      <c r="AE1145">
        <v>227.33518155448999</v>
      </c>
      <c r="AF1145">
        <v>8.3470626893110502</v>
      </c>
      <c r="AG1145">
        <v>0.36369934265024401</v>
      </c>
    </row>
    <row r="1146" spans="25:33" x14ac:dyDescent="0.25">
      <c r="Y1146">
        <v>1149</v>
      </c>
      <c r="Z1146">
        <v>0.64691019058227495</v>
      </c>
      <c r="AA1146">
        <v>0.16778656840324399</v>
      </c>
      <c r="AB1146">
        <v>16.259738922119102</v>
      </c>
      <c r="AC1146">
        <v>0.57761871814727705</v>
      </c>
      <c r="AD1146">
        <v>1081.0722352241501</v>
      </c>
      <c r="AE1146">
        <v>324.56071691806</v>
      </c>
      <c r="AF1146">
        <v>7.8124704190334304</v>
      </c>
      <c r="AG1146">
        <v>0.34661658281340302</v>
      </c>
    </row>
    <row r="1147" spans="25:33" x14ac:dyDescent="0.25">
      <c r="Y1147">
        <v>1150</v>
      </c>
      <c r="Z1147">
        <v>0.63671916723251298</v>
      </c>
      <c r="AA1147">
        <v>0.16521692276000899</v>
      </c>
      <c r="AB1147">
        <v>16.667798995971602</v>
      </c>
      <c r="AC1147">
        <v>0.59199529886245705</v>
      </c>
      <c r="AD1147">
        <v>1381.18594489006</v>
      </c>
      <c r="AE1147">
        <v>407.07800177548</v>
      </c>
      <c r="AF1147">
        <v>8.5295113117091201</v>
      </c>
      <c r="AG1147">
        <v>0.37057290940777399</v>
      </c>
    </row>
    <row r="1148" spans="25:33" x14ac:dyDescent="0.25">
      <c r="Y1148">
        <v>1151</v>
      </c>
      <c r="Z1148">
        <v>0.62471348047256403</v>
      </c>
      <c r="AA1148">
        <v>0.16287408769130701</v>
      </c>
      <c r="AB1148">
        <v>14.2967472076416</v>
      </c>
      <c r="AC1148">
        <v>0.50813746452331499</v>
      </c>
      <c r="AD1148">
        <v>630.49432256281602</v>
      </c>
      <c r="AE1148">
        <v>204.41706196469599</v>
      </c>
      <c r="AF1148">
        <v>8.0747660595459401</v>
      </c>
      <c r="AG1148">
        <v>0.35388510618318803</v>
      </c>
    </row>
    <row r="1149" spans="25:33" x14ac:dyDescent="0.25">
      <c r="Y1149">
        <v>1152</v>
      </c>
      <c r="Z1149">
        <v>1.44468593597412</v>
      </c>
      <c r="AA1149">
        <v>0.43144831061363198</v>
      </c>
      <c r="AB1149">
        <v>16.8239631652832</v>
      </c>
      <c r="AC1149">
        <v>0.59751647710800104</v>
      </c>
      <c r="AD1149">
        <v>1198.173814601</v>
      </c>
      <c r="AE1149">
        <v>356.84957177132901</v>
      </c>
      <c r="AF1149">
        <v>7.9323534969773597</v>
      </c>
      <c r="AG1149">
        <v>0.35191676796344001</v>
      </c>
    </row>
    <row r="1150" spans="25:33" x14ac:dyDescent="0.25">
      <c r="Y1150">
        <v>1153</v>
      </c>
      <c r="Z1150">
        <v>1.5267685651779099</v>
      </c>
      <c r="AA1150">
        <v>0.31193524599075301</v>
      </c>
      <c r="AB1150">
        <v>18.0994968414306</v>
      </c>
      <c r="AC1150">
        <v>0.64297550916671697</v>
      </c>
      <c r="AD1150">
        <v>1620.0313418416799</v>
      </c>
      <c r="AE1150">
        <v>471.679166621641</v>
      </c>
      <c r="AF1150">
        <v>8.42281419698433</v>
      </c>
      <c r="AG1150">
        <v>0.368283926516839</v>
      </c>
    </row>
    <row r="1151" spans="25:33" x14ac:dyDescent="0.25">
      <c r="Y1151">
        <v>1154</v>
      </c>
      <c r="Z1151">
        <v>1.0681244134902901</v>
      </c>
      <c r="AA1151">
        <v>0.249011069536209</v>
      </c>
      <c r="AB1151">
        <v>18.1021709442138</v>
      </c>
      <c r="AC1151">
        <v>0.64267623424529996</v>
      </c>
      <c r="AD1151">
        <v>1167.14756563075</v>
      </c>
      <c r="AE1151">
        <v>354.86907904667601</v>
      </c>
      <c r="AF1151">
        <v>7.91071569782099</v>
      </c>
      <c r="AG1151">
        <v>0.35274572533911602</v>
      </c>
    </row>
    <row r="1152" spans="25:33" x14ac:dyDescent="0.25">
      <c r="Y1152">
        <v>1155</v>
      </c>
      <c r="Z1152">
        <v>0.634554743766784</v>
      </c>
      <c r="AA1152">
        <v>0.16511586308479301</v>
      </c>
      <c r="AB1152">
        <v>14.994192123413001</v>
      </c>
      <c r="AC1152">
        <v>0.53276520967483498</v>
      </c>
      <c r="AD1152">
        <v>938.142538695545</v>
      </c>
      <c r="AE1152">
        <v>284.54609322166402</v>
      </c>
      <c r="AF1152">
        <v>8.38130907955974</v>
      </c>
      <c r="AG1152">
        <v>0.36595671917881201</v>
      </c>
    </row>
    <row r="1153" spans="25:33" x14ac:dyDescent="0.25">
      <c r="Y1153">
        <v>1156</v>
      </c>
      <c r="Z1153">
        <v>0.72829449176788297</v>
      </c>
      <c r="AA1153">
        <v>0.18444837629795</v>
      </c>
      <c r="AB1153">
        <v>13.335428237915</v>
      </c>
      <c r="AC1153">
        <v>0.47404545545577997</v>
      </c>
      <c r="AD1153">
        <v>982.29771498875402</v>
      </c>
      <c r="AE1153">
        <v>295.34985939375298</v>
      </c>
      <c r="AF1153">
        <v>9.2517538767712892</v>
      </c>
      <c r="AG1153">
        <v>0.39440672891497702</v>
      </c>
    </row>
    <row r="1154" spans="25:33" x14ac:dyDescent="0.25">
      <c r="Y1154">
        <v>1157</v>
      </c>
      <c r="Z1154">
        <v>0.813071489334106</v>
      </c>
      <c r="AA1154">
        <v>0.201921716332435</v>
      </c>
      <c r="AB1154">
        <v>12.7595520019531</v>
      </c>
      <c r="AC1154">
        <v>0.45376786589622498</v>
      </c>
      <c r="AD1154">
        <v>818.66194204234898</v>
      </c>
      <c r="AE1154">
        <v>353.49486287834401</v>
      </c>
      <c r="AF1154">
        <v>8.8548953809520707</v>
      </c>
      <c r="AG1154">
        <v>0.38107903404437499</v>
      </c>
    </row>
    <row r="1155" spans="25:33" x14ac:dyDescent="0.25">
      <c r="Y1155">
        <v>1158</v>
      </c>
      <c r="Z1155">
        <v>0.80954116582870395</v>
      </c>
      <c r="AA1155">
        <v>0.20101848244667</v>
      </c>
      <c r="AB1155">
        <v>15.177106857299799</v>
      </c>
      <c r="AC1155">
        <v>0.53928029537200906</v>
      </c>
      <c r="AD1155">
        <v>986.26748535764398</v>
      </c>
      <c r="AE1155">
        <v>298.43728379373403</v>
      </c>
      <c r="AF1155">
        <v>7.8901799531689596</v>
      </c>
      <c r="AG1155">
        <v>0.35000091583365001</v>
      </c>
    </row>
    <row r="1156" spans="25:33" x14ac:dyDescent="0.25">
      <c r="Y1156">
        <v>1159</v>
      </c>
      <c r="Z1156">
        <v>0.84547752141952504</v>
      </c>
      <c r="AA1156">
        <v>0.20819617807865101</v>
      </c>
      <c r="AB1156">
        <v>14.520550727844199</v>
      </c>
      <c r="AC1156">
        <v>0.51651126146316495</v>
      </c>
      <c r="AD1156">
        <v>1004.18263581331</v>
      </c>
      <c r="AE1156">
        <v>304.43844403409202</v>
      </c>
      <c r="AF1156">
        <v>7.0413548389231799</v>
      </c>
      <c r="AG1156">
        <v>0.31849104272706202</v>
      </c>
    </row>
    <row r="1157" spans="25:33" x14ac:dyDescent="0.25">
      <c r="Y1157">
        <v>1160</v>
      </c>
      <c r="Z1157">
        <v>0.80509012937545699</v>
      </c>
      <c r="AA1157">
        <v>0.19943830370903001</v>
      </c>
      <c r="AB1157">
        <v>13.3479566574096</v>
      </c>
      <c r="AC1157">
        <v>0.47482550144195501</v>
      </c>
      <c r="AD1157">
        <v>987.92491911748596</v>
      </c>
      <c r="AE1157">
        <v>299.582365828923</v>
      </c>
      <c r="AF1157">
        <v>7.46611330527044</v>
      </c>
      <c r="AG1157">
        <v>0.332589391372409</v>
      </c>
    </row>
    <row r="1158" spans="25:33" x14ac:dyDescent="0.25">
      <c r="Y1158">
        <v>1161</v>
      </c>
      <c r="Z1158">
        <v>0.53499746322631803</v>
      </c>
      <c r="AA1158">
        <v>0.14307528734207101</v>
      </c>
      <c r="AB1158">
        <v>15.263551712036101</v>
      </c>
      <c r="AC1158">
        <v>0.542350113391876</v>
      </c>
      <c r="AD1158">
        <v>1185.4288728444701</v>
      </c>
      <c r="AE1158">
        <v>352.284102751261</v>
      </c>
      <c r="AF1158">
        <v>7.2618737654765901</v>
      </c>
      <c r="AG1158">
        <v>0.51888542986642205</v>
      </c>
    </row>
    <row r="1159" spans="25:33" x14ac:dyDescent="0.25">
      <c r="Y1159">
        <v>1162</v>
      </c>
      <c r="Z1159">
        <v>0.43534183502197199</v>
      </c>
      <c r="AA1159">
        <v>0.15829236805438901</v>
      </c>
      <c r="AB1159">
        <v>15.7262573242187</v>
      </c>
      <c r="AC1159">
        <v>0.55874562263488703</v>
      </c>
      <c r="AD1159">
        <v>1314.9333262441601</v>
      </c>
      <c r="AE1159">
        <v>388.59384844843902</v>
      </c>
      <c r="AF1159">
        <v>8.0207469735744894</v>
      </c>
      <c r="AG1159">
        <v>0.354863987742156</v>
      </c>
    </row>
    <row r="1160" spans="25:33" x14ac:dyDescent="0.25">
      <c r="Y1160">
        <v>1163</v>
      </c>
      <c r="Z1160">
        <v>0.653284192085266</v>
      </c>
      <c r="AA1160">
        <v>0.169088080525398</v>
      </c>
      <c r="AB1160">
        <v>13.949748992919901</v>
      </c>
      <c r="AC1160">
        <v>0.49581229686736999</v>
      </c>
      <c r="AD1160">
        <v>817.342702164304</v>
      </c>
      <c r="AE1160">
        <v>251.70881121074601</v>
      </c>
      <c r="AF1160">
        <v>8.1192627009971705</v>
      </c>
      <c r="AG1160">
        <v>0.357023288981139</v>
      </c>
    </row>
    <row r="1161" spans="25:33" x14ac:dyDescent="0.25">
      <c r="Y1161">
        <v>1164</v>
      </c>
      <c r="Z1161">
        <v>0.68853378295898404</v>
      </c>
      <c r="AA1161">
        <v>0.176603198051452</v>
      </c>
      <c r="AB1161">
        <v>16.700883865356399</v>
      </c>
      <c r="AC1161">
        <v>0.59315365552902199</v>
      </c>
      <c r="AD1161">
        <v>1360.2191037471</v>
      </c>
      <c r="AE1161">
        <v>400.82840017087199</v>
      </c>
      <c r="AF1161">
        <v>8.0110001564025808</v>
      </c>
      <c r="AG1161">
        <v>0.354485651572579</v>
      </c>
    </row>
    <row r="1162" spans="25:33" x14ac:dyDescent="0.25">
      <c r="Y1162">
        <v>1165</v>
      </c>
      <c r="Z1162">
        <v>0.55924260616302401</v>
      </c>
      <c r="AA1162">
        <v>0.148643374443054</v>
      </c>
      <c r="AB1162">
        <v>14.788194656371999</v>
      </c>
      <c r="AC1162">
        <v>0.52555471658706598</v>
      </c>
      <c r="AD1162">
        <v>940.22602893607802</v>
      </c>
      <c r="AE1162">
        <v>285.13813257489397</v>
      </c>
      <c r="AF1162">
        <v>8.1034535094491797</v>
      </c>
      <c r="AG1162">
        <v>0.35607539860398202</v>
      </c>
    </row>
    <row r="1163" spans="25:33" x14ac:dyDescent="0.25">
      <c r="Y1163">
        <v>1166</v>
      </c>
      <c r="Z1163">
        <v>0.75378161668777399</v>
      </c>
      <c r="AA1163">
        <v>0.18945090472698201</v>
      </c>
      <c r="AB1163">
        <v>14.169069290161101</v>
      </c>
      <c r="AC1163">
        <v>0.50474828481674106</v>
      </c>
      <c r="AD1163">
        <v>738.45404351346997</v>
      </c>
      <c r="AE1163">
        <v>228.85293278376099</v>
      </c>
      <c r="AF1163">
        <v>7.2150166980772896</v>
      </c>
      <c r="AG1163">
        <v>0.32719164493268399</v>
      </c>
    </row>
    <row r="1164" spans="25:33" x14ac:dyDescent="0.25">
      <c r="Y1164">
        <v>1167</v>
      </c>
      <c r="Z1164">
        <v>1.9971625804901101</v>
      </c>
      <c r="AA1164">
        <v>0.35911822319030701</v>
      </c>
      <c r="AB1164">
        <v>15.7305545806884</v>
      </c>
      <c r="AC1164">
        <v>0.56200510263442904</v>
      </c>
      <c r="AD1164">
        <v>1272.4853349392299</v>
      </c>
      <c r="AE1164">
        <v>380.62376307018502</v>
      </c>
      <c r="AF1164">
        <v>7.0305859620119397</v>
      </c>
      <c r="AG1164">
        <v>0.324480758284443</v>
      </c>
    </row>
    <row r="1165" spans="25:33" x14ac:dyDescent="0.25">
      <c r="Y1165">
        <v>1168</v>
      </c>
      <c r="Z1165">
        <v>1.0912897586822501</v>
      </c>
      <c r="AA1165">
        <v>0.25284597277641202</v>
      </c>
      <c r="AB1165">
        <v>13.8122806549072</v>
      </c>
      <c r="AC1165">
        <v>0.49166062474250699</v>
      </c>
      <c r="AD1165">
        <v>1052.68556202384</v>
      </c>
      <c r="AE1165">
        <v>315.39586413772298</v>
      </c>
      <c r="AF1165">
        <v>7.5830456191764402</v>
      </c>
      <c r="AG1165">
        <v>0.339157339575681</v>
      </c>
    </row>
    <row r="1166" spans="25:33" x14ac:dyDescent="0.25">
      <c r="Y1166">
        <v>1169</v>
      </c>
      <c r="Z1166">
        <v>0.767536520957946</v>
      </c>
      <c r="AA1166">
        <v>0.19267450273036901</v>
      </c>
      <c r="AB1166">
        <v>12.921588897705</v>
      </c>
      <c r="AC1166">
        <v>0.45976766943931502</v>
      </c>
      <c r="AD1166">
        <v>797.313601558963</v>
      </c>
      <c r="AE1166">
        <v>246.81736091791299</v>
      </c>
      <c r="AF1166">
        <v>7.6611402498377901</v>
      </c>
      <c r="AG1166">
        <v>0.341099049575806</v>
      </c>
    </row>
    <row r="1167" spans="25:33" x14ac:dyDescent="0.25">
      <c r="Y1167">
        <v>1170</v>
      </c>
      <c r="Z1167">
        <v>0.53381019830703702</v>
      </c>
      <c r="AA1167">
        <v>0.15830068290233601</v>
      </c>
      <c r="AB1167">
        <v>13.3250017166137</v>
      </c>
      <c r="AC1167">
        <v>0.47384670376777599</v>
      </c>
      <c r="AD1167">
        <v>862.44187138884502</v>
      </c>
      <c r="AE1167">
        <v>266.37654717719499</v>
      </c>
      <c r="AF1167">
        <v>7.4380813119958002</v>
      </c>
      <c r="AG1167">
        <v>0.33322279096623503</v>
      </c>
    </row>
    <row r="1168" spans="25:33" x14ac:dyDescent="0.25">
      <c r="Y1168">
        <v>1171</v>
      </c>
      <c r="Z1168">
        <v>0.47523596882820102</v>
      </c>
      <c r="AA1168">
        <v>0.14448501169681499</v>
      </c>
      <c r="AB1168">
        <v>14.7586517333984</v>
      </c>
      <c r="AC1168">
        <v>0.52455812692642201</v>
      </c>
      <c r="AD1168">
        <v>884.97480987457504</v>
      </c>
      <c r="AE1168">
        <v>274.94464142921601</v>
      </c>
      <c r="AF1168">
        <v>8.3027630980779197</v>
      </c>
      <c r="AG1168">
        <v>0.36279985161399098</v>
      </c>
    </row>
    <row r="1169" spans="25:33" x14ac:dyDescent="0.25">
      <c r="Y1169">
        <v>1172</v>
      </c>
      <c r="Z1169">
        <v>0.386466205120086</v>
      </c>
      <c r="AA1169">
        <v>0.14872729778289701</v>
      </c>
      <c r="AB1169">
        <v>14.651927947998001</v>
      </c>
      <c r="AC1169">
        <v>0.520968377590179</v>
      </c>
      <c r="AD1169">
        <v>823.51035633992694</v>
      </c>
      <c r="AE1169">
        <v>252.81352285735801</v>
      </c>
      <c r="AF1169">
        <v>7.7885609364739796</v>
      </c>
      <c r="AG1169">
        <v>0.34479078213690001</v>
      </c>
    </row>
    <row r="1170" spans="25:33" x14ac:dyDescent="0.25">
      <c r="Y1170">
        <v>1173</v>
      </c>
      <c r="Z1170">
        <v>0.45122635364532399</v>
      </c>
      <c r="AA1170">
        <v>0.156121790409088</v>
      </c>
      <c r="AB1170">
        <v>14.023570060729901</v>
      </c>
      <c r="AC1170">
        <v>0.49848741292953402</v>
      </c>
      <c r="AD1170">
        <v>1024.6626848226999</v>
      </c>
      <c r="AE1170">
        <v>307.901864033675</v>
      </c>
      <c r="AF1170">
        <v>7.4877125980774801</v>
      </c>
      <c r="AG1170">
        <v>0.33524349400437498</v>
      </c>
    </row>
    <row r="1171" spans="25:33" x14ac:dyDescent="0.25">
      <c r="Y1171">
        <v>1174</v>
      </c>
      <c r="Z1171">
        <v>0.39666029810905401</v>
      </c>
      <c r="AA1171">
        <v>0.16436935961246399</v>
      </c>
      <c r="AB1171">
        <v>12.234341621398899</v>
      </c>
      <c r="AC1171">
        <v>0.43520745635032598</v>
      </c>
      <c r="AD1171">
        <v>860.50598173444098</v>
      </c>
      <c r="AE1171">
        <v>262.95248865834401</v>
      </c>
      <c r="AF1171">
        <v>7.8554465802118996</v>
      </c>
      <c r="AG1171">
        <v>0.34627835179379302</v>
      </c>
    </row>
    <row r="1172" spans="25:33" x14ac:dyDescent="0.25">
      <c r="Y1172">
        <v>1175</v>
      </c>
      <c r="Z1172">
        <v>0.51128363609313898</v>
      </c>
      <c r="AA1172">
        <v>0.148306369781494</v>
      </c>
      <c r="AB1172">
        <v>14.680606842041</v>
      </c>
      <c r="AC1172">
        <v>0.52174741029739302</v>
      </c>
      <c r="AD1172">
        <v>803.70178311634595</v>
      </c>
      <c r="AE1172">
        <v>247.41040428166599</v>
      </c>
      <c r="AF1172">
        <v>8.0535585291584599</v>
      </c>
      <c r="AG1172">
        <v>0.35344479948051799</v>
      </c>
    </row>
    <row r="1173" spans="25:33" x14ac:dyDescent="0.25">
      <c r="Y1173">
        <v>1176</v>
      </c>
      <c r="Z1173">
        <v>0.49861302971839899</v>
      </c>
      <c r="AA1173">
        <v>0.151102200150489</v>
      </c>
      <c r="AB1173">
        <v>14.401418685913001</v>
      </c>
      <c r="AC1173">
        <v>0.51187384128570501</v>
      </c>
      <c r="AD1173">
        <v>961.18388255892899</v>
      </c>
      <c r="AE1173">
        <v>291.41107311943898</v>
      </c>
      <c r="AF1173">
        <v>7.8997749112260403</v>
      </c>
      <c r="AG1173">
        <v>0.35008971383885001</v>
      </c>
    </row>
    <row r="1174" spans="25:33" x14ac:dyDescent="0.25">
      <c r="Y1174">
        <v>1177</v>
      </c>
      <c r="Z1174">
        <v>0.38902243971824602</v>
      </c>
      <c r="AA1174">
        <v>0.235966145992279</v>
      </c>
      <c r="AB1174">
        <v>13.9507608413696</v>
      </c>
      <c r="AC1174">
        <v>0.49597343802451999</v>
      </c>
      <c r="AD1174">
        <v>942.88204845723203</v>
      </c>
      <c r="AE1174">
        <v>286.37487325173998</v>
      </c>
      <c r="AF1174">
        <v>7.8891795108497602</v>
      </c>
      <c r="AG1174">
        <v>0.34836641480557001</v>
      </c>
    </row>
    <row r="1175" spans="25:33" x14ac:dyDescent="0.25">
      <c r="Y1175">
        <v>1178</v>
      </c>
      <c r="Z1175">
        <v>0.41451168060302701</v>
      </c>
      <c r="AA1175">
        <v>0.15801750123500799</v>
      </c>
      <c r="AB1175">
        <v>13.2367906570434</v>
      </c>
      <c r="AC1175">
        <v>0.47121599316596902</v>
      </c>
      <c r="AD1175">
        <v>666.203655579209</v>
      </c>
      <c r="AE1175">
        <v>213.506993924185</v>
      </c>
      <c r="AF1175">
        <v>6.6524202023520997</v>
      </c>
      <c r="AG1175">
        <v>0.30483577579465199</v>
      </c>
    </row>
    <row r="1176" spans="25:33" x14ac:dyDescent="0.25">
      <c r="Y1176">
        <v>1179</v>
      </c>
      <c r="Z1176">
        <v>0.462044477462768</v>
      </c>
      <c r="AA1176">
        <v>0.151181206107139</v>
      </c>
      <c r="AB1176">
        <v>10.695421218871999</v>
      </c>
      <c r="AC1176">
        <v>0.38161867856979298</v>
      </c>
      <c r="AD1176">
        <v>548.58361139175099</v>
      </c>
      <c r="AE1176">
        <v>179.00950669026099</v>
      </c>
      <c r="AF1176">
        <v>6.9394477663941601</v>
      </c>
      <c r="AG1176">
        <v>0.312384424048125</v>
      </c>
    </row>
    <row r="1177" spans="25:33" x14ac:dyDescent="0.25">
      <c r="Y1177">
        <v>1180</v>
      </c>
      <c r="Z1177">
        <v>0.36605298519134499</v>
      </c>
      <c r="AA1177">
        <v>0.16126297414302801</v>
      </c>
      <c r="AB1177">
        <v>13.086839675903301</v>
      </c>
      <c r="AC1177">
        <v>0.66001427173614502</v>
      </c>
      <c r="AD1177">
        <v>760.45073261609298</v>
      </c>
      <c r="AE1177">
        <v>236.13261454355401</v>
      </c>
      <c r="AF1177">
        <v>7.2955542105497804</v>
      </c>
      <c r="AG1177">
        <v>0.326440352059718</v>
      </c>
    </row>
    <row r="1178" spans="25:33" x14ac:dyDescent="0.25">
      <c r="Y1178">
        <v>1181</v>
      </c>
      <c r="Z1178">
        <v>0.29667875170707703</v>
      </c>
      <c r="AA1178">
        <v>0.16034422814846</v>
      </c>
      <c r="AB1178">
        <v>12.2413024902343</v>
      </c>
      <c r="AC1178">
        <v>0.43563321232795699</v>
      </c>
      <c r="AD1178">
        <v>899.86543664066903</v>
      </c>
      <c r="AE1178">
        <v>276.87124573366901</v>
      </c>
      <c r="AF1178">
        <v>8.2577460226747501</v>
      </c>
      <c r="AG1178">
        <v>0.35991478714974501</v>
      </c>
    </row>
    <row r="1179" spans="25:33" x14ac:dyDescent="0.25">
      <c r="Y1179">
        <v>1182</v>
      </c>
      <c r="Z1179">
        <v>0.42313334345817499</v>
      </c>
      <c r="AA1179">
        <v>0.15421620011329601</v>
      </c>
      <c r="AB1179">
        <v>10.2555322647094</v>
      </c>
      <c r="AC1179">
        <v>0.36554569005966098</v>
      </c>
      <c r="AD1179">
        <v>643.65286563163795</v>
      </c>
      <c r="AE1179">
        <v>287.32917102644302</v>
      </c>
      <c r="AF1179">
        <v>6.8966838308580503</v>
      </c>
      <c r="AG1179">
        <v>0.31335080824968897</v>
      </c>
    </row>
    <row r="1180" spans="25:33" x14ac:dyDescent="0.25">
      <c r="Y1180">
        <v>1183</v>
      </c>
      <c r="Z1180">
        <v>0.38363009691238398</v>
      </c>
      <c r="AA1180">
        <v>0.16702917218208299</v>
      </c>
      <c r="AB1180">
        <v>11.3268938064575</v>
      </c>
      <c r="AC1180">
        <v>0.40341311693191501</v>
      </c>
      <c r="AD1180">
        <v>660.71291832677298</v>
      </c>
      <c r="AE1180">
        <v>294.27852686009197</v>
      </c>
      <c r="AF1180">
        <v>7.2107309981681098</v>
      </c>
      <c r="AG1180">
        <v>0.32423122609461602</v>
      </c>
    </row>
    <row r="1181" spans="25:33" x14ac:dyDescent="0.25">
      <c r="Y1181">
        <v>1184</v>
      </c>
      <c r="Z1181">
        <v>0.48630073666572499</v>
      </c>
      <c r="AA1181">
        <v>0.15688365697860701</v>
      </c>
      <c r="AB1181">
        <v>11.8852272033691</v>
      </c>
      <c r="AC1181">
        <v>0.42360585927963201</v>
      </c>
      <c r="AD1181">
        <v>824.82670755622996</v>
      </c>
      <c r="AE1181">
        <v>253.33254402163601</v>
      </c>
      <c r="AF1181">
        <v>7.7123690109282501</v>
      </c>
      <c r="AG1181">
        <v>0.34128071735587201</v>
      </c>
    </row>
    <row r="1182" spans="25:33" x14ac:dyDescent="0.25">
      <c r="Y1182">
        <v>1185</v>
      </c>
      <c r="Z1182">
        <v>1.58995056152343</v>
      </c>
      <c r="AA1182">
        <v>0.32691541314125</v>
      </c>
      <c r="AB1182">
        <v>9.7073421478271396</v>
      </c>
      <c r="AC1182">
        <v>0.346324473619461</v>
      </c>
      <c r="AD1182">
        <v>642.105981731881</v>
      </c>
      <c r="AE1182">
        <v>203.100525099322</v>
      </c>
      <c r="AF1182">
        <v>7.8194806325253499</v>
      </c>
      <c r="AG1182">
        <v>0.34415623468864898</v>
      </c>
    </row>
    <row r="1183" spans="25:33" x14ac:dyDescent="0.25">
      <c r="Y1183">
        <v>1186</v>
      </c>
      <c r="Z1183">
        <v>4.8729481697082502</v>
      </c>
      <c r="AA1183">
        <v>0.239254981279373</v>
      </c>
      <c r="AB1183">
        <v>17.723634719848601</v>
      </c>
      <c r="AC1183">
        <v>0.63012295961380005</v>
      </c>
      <c r="AD1183">
        <v>1567.50683252404</v>
      </c>
      <c r="AE1183">
        <v>459.17652167914798</v>
      </c>
      <c r="AF1183">
        <v>6.3354562029706498</v>
      </c>
      <c r="AG1183">
        <v>0.29773086904819501</v>
      </c>
    </row>
    <row r="1184" spans="25:33" x14ac:dyDescent="0.25">
      <c r="Y1184">
        <v>1187</v>
      </c>
      <c r="Z1184">
        <v>7.2596292495727504</v>
      </c>
      <c r="AA1184">
        <v>0.26793667674064597</v>
      </c>
      <c r="AB1184">
        <v>26.374536514282202</v>
      </c>
      <c r="AC1184">
        <v>1.32181072235107</v>
      </c>
      <c r="AD1184">
        <v>2872.8280438440502</v>
      </c>
      <c r="AE1184">
        <v>787.89352844553196</v>
      </c>
      <c r="AF1184">
        <v>5.9560731706703702</v>
      </c>
      <c r="AG1184">
        <v>0.232526818677039</v>
      </c>
    </row>
    <row r="1185" spans="25:33" x14ac:dyDescent="0.25">
      <c r="Y1185">
        <v>1188</v>
      </c>
      <c r="Z1185">
        <v>3.5790023803710902</v>
      </c>
      <c r="AA1185">
        <v>0.384181559085845</v>
      </c>
      <c r="AB1185">
        <v>16.508739471435501</v>
      </c>
      <c r="AC1185">
        <v>0.58674383163452104</v>
      </c>
      <c r="AD1185">
        <v>1509.42283415978</v>
      </c>
      <c r="AE1185">
        <v>442.64452429632001</v>
      </c>
      <c r="AF1185">
        <v>6.2279548613406099</v>
      </c>
      <c r="AG1185">
        <v>0.29181504913797501</v>
      </c>
    </row>
    <row r="1186" spans="25:33" x14ac:dyDescent="0.25">
      <c r="Y1186">
        <v>1189</v>
      </c>
      <c r="Z1186">
        <v>4.0442633628845197</v>
      </c>
      <c r="AA1186">
        <v>0.344152271747589</v>
      </c>
      <c r="AB1186">
        <v>12.919699668884199</v>
      </c>
      <c r="AC1186">
        <v>0.45973843336105302</v>
      </c>
      <c r="AD1186">
        <v>869.81826361872197</v>
      </c>
      <c r="AE1186">
        <v>270.32925237834701</v>
      </c>
      <c r="AF1186">
        <v>6.6700101719400902</v>
      </c>
      <c r="AG1186">
        <v>0.30520439737060301</v>
      </c>
    </row>
    <row r="1187" spans="25:33" x14ac:dyDescent="0.25">
      <c r="Y1187">
        <v>1190</v>
      </c>
      <c r="Z1187">
        <v>5.5482068061828604</v>
      </c>
      <c r="AA1187">
        <v>0.225253075361251</v>
      </c>
      <c r="AB1187">
        <v>19.685712814331001</v>
      </c>
      <c r="AC1187">
        <v>0.69907140731811501</v>
      </c>
      <c r="AD1187">
        <v>1549.9738647489801</v>
      </c>
      <c r="AE1187">
        <v>457.08547986281002</v>
      </c>
      <c r="AF1187">
        <v>7.4708661981961502</v>
      </c>
      <c r="AG1187">
        <v>0.33658939116646702</v>
      </c>
    </row>
    <row r="1188" spans="25:33" x14ac:dyDescent="0.25">
      <c r="Y1188">
        <v>1191</v>
      </c>
      <c r="Z1188">
        <v>3.0807206630706698</v>
      </c>
      <c r="AA1188">
        <v>0.40444493293762201</v>
      </c>
      <c r="AB1188">
        <v>20.200252532958899</v>
      </c>
      <c r="AC1188">
        <v>0.717074215412139</v>
      </c>
      <c r="AD1188">
        <v>1593.00491705282</v>
      </c>
      <c r="AE1188">
        <v>657.57645182268504</v>
      </c>
      <c r="AF1188">
        <v>7.5141572338809901</v>
      </c>
      <c r="AG1188">
        <v>0.33808111581946498</v>
      </c>
    </row>
    <row r="1189" spans="25:33" x14ac:dyDescent="0.25">
      <c r="Y1189">
        <v>1192</v>
      </c>
      <c r="Z1189">
        <v>0.490124732255935</v>
      </c>
      <c r="AA1189">
        <v>0.13646537065505901</v>
      </c>
      <c r="AB1189">
        <v>11.500423431396401</v>
      </c>
      <c r="AC1189">
        <v>0.58086502552032404</v>
      </c>
      <c r="AD1189">
        <v>750.195135593538</v>
      </c>
      <c r="AE1189">
        <v>237.040183908335</v>
      </c>
      <c r="AF1189">
        <v>6.5889077724785698</v>
      </c>
      <c r="AG1189">
        <v>0.30147356889715299</v>
      </c>
    </row>
    <row r="1190" spans="25:33" x14ac:dyDescent="0.25">
      <c r="Y1190">
        <v>1193</v>
      </c>
      <c r="Z1190">
        <v>0.35745272040367099</v>
      </c>
      <c r="AA1190">
        <v>0.16031000018119801</v>
      </c>
      <c r="AB1190">
        <v>9.2159004211425692</v>
      </c>
      <c r="AC1190">
        <v>0.46489998698234503</v>
      </c>
      <c r="AD1190">
        <v>618.180824434589</v>
      </c>
      <c r="AE1190">
        <v>196.63880432618799</v>
      </c>
      <c r="AF1190">
        <v>6.5526390968891297</v>
      </c>
      <c r="AG1190">
        <v>0.29918156477366697</v>
      </c>
    </row>
    <row r="1191" spans="25:33" x14ac:dyDescent="0.25">
      <c r="Y1191">
        <v>1194</v>
      </c>
      <c r="Z1191">
        <v>0.74547266960143999</v>
      </c>
      <c r="AA1191">
        <v>0.18832522630691501</v>
      </c>
      <c r="AB1191">
        <v>15.325167655944799</v>
      </c>
      <c r="AC1191">
        <v>0.54473692178726196</v>
      </c>
      <c r="AD1191">
        <v>1309.82830144375</v>
      </c>
      <c r="AE1191">
        <v>388.97717955885901</v>
      </c>
      <c r="AF1191">
        <v>7.2833793321940696</v>
      </c>
      <c r="AG1191">
        <v>0.32708743899124698</v>
      </c>
    </row>
    <row r="1192" spans="25:33" x14ac:dyDescent="0.25">
      <c r="Y1192">
        <v>1195</v>
      </c>
      <c r="Z1192">
        <v>0.59097945690154996</v>
      </c>
      <c r="AA1192">
        <v>0.15594857931136999</v>
      </c>
      <c r="AB1192">
        <v>10.929258346557599</v>
      </c>
      <c r="AC1192">
        <v>0.39025482535362199</v>
      </c>
      <c r="AD1192">
        <v>706.50812742147195</v>
      </c>
      <c r="AE1192">
        <v>219.95884622791399</v>
      </c>
      <c r="AF1192">
        <v>7.2050811365468697</v>
      </c>
      <c r="AG1192">
        <v>0.321953590113222</v>
      </c>
    </row>
    <row r="1193" spans="25:33" x14ac:dyDescent="0.25">
      <c r="Y1193">
        <v>1196</v>
      </c>
      <c r="Z1193">
        <v>0.402567207813262</v>
      </c>
      <c r="AA1193">
        <v>0.16107892990112299</v>
      </c>
      <c r="AB1193">
        <v>11.5792217254638</v>
      </c>
      <c r="AC1193">
        <v>0.41206395626068099</v>
      </c>
      <c r="AD1193">
        <v>725.11154493548304</v>
      </c>
      <c r="AE1193">
        <v>224.45860839334</v>
      </c>
      <c r="AF1193">
        <v>7.6178464981224003</v>
      </c>
      <c r="AG1193">
        <v>0.33645426699134301</v>
      </c>
    </row>
    <row r="1194" spans="25:33" x14ac:dyDescent="0.25">
      <c r="Y1194">
        <v>1197</v>
      </c>
      <c r="Z1194">
        <v>0.268984735012054</v>
      </c>
      <c r="AA1194">
        <v>0.16258743405342099</v>
      </c>
      <c r="AB1194">
        <v>9.5361804962158203</v>
      </c>
      <c r="AC1194">
        <v>0.34001487493514998</v>
      </c>
      <c r="AD1194">
        <v>705.74641056856296</v>
      </c>
      <c r="AE1194">
        <v>219.06638974880599</v>
      </c>
      <c r="AF1194">
        <v>6.9605766929973498</v>
      </c>
      <c r="AG1194">
        <v>0.312742542500905</v>
      </c>
    </row>
    <row r="1195" spans="25:33" x14ac:dyDescent="0.25">
      <c r="Y1195">
        <v>1198</v>
      </c>
      <c r="Z1195">
        <v>0.31075659394264199</v>
      </c>
      <c r="AA1195">
        <v>0.16824312508106201</v>
      </c>
      <c r="AB1195">
        <v>9.5862560272216797</v>
      </c>
      <c r="AC1195">
        <v>0.34196031093597401</v>
      </c>
      <c r="AD1195">
        <v>823.33328386684798</v>
      </c>
      <c r="AE1195">
        <v>253.77384548560599</v>
      </c>
      <c r="AF1195">
        <v>5.7632481752212996</v>
      </c>
      <c r="AG1195">
        <v>0.27092826760136901</v>
      </c>
    </row>
    <row r="1196" spans="25:33" x14ac:dyDescent="0.25">
      <c r="Y1196">
        <v>1199</v>
      </c>
      <c r="Z1196">
        <v>0.30945482850074701</v>
      </c>
      <c r="AA1196">
        <v>0.154450789093971</v>
      </c>
      <c r="AB1196">
        <v>10.168921470641999</v>
      </c>
      <c r="AC1196">
        <v>0.362342089414596</v>
      </c>
      <c r="AD1196">
        <v>791.34045505281199</v>
      </c>
      <c r="AE1196">
        <v>243.16266839926499</v>
      </c>
      <c r="AF1196">
        <v>7.1899975853525602</v>
      </c>
      <c r="AG1196">
        <v>0.32147763668099</v>
      </c>
    </row>
    <row r="1197" spans="25:33" x14ac:dyDescent="0.25">
      <c r="Y1197">
        <v>1200</v>
      </c>
      <c r="Z1197">
        <v>0.61892193555831898</v>
      </c>
      <c r="AA1197">
        <v>0.16243912279605799</v>
      </c>
      <c r="AB1197">
        <v>10.4640989303588</v>
      </c>
      <c r="AC1197">
        <v>0.37279102206230103</v>
      </c>
      <c r="AD1197">
        <v>659.43824948781798</v>
      </c>
      <c r="AE1197">
        <v>207.17535619737299</v>
      </c>
      <c r="AF1197">
        <v>7.2791836239787102</v>
      </c>
      <c r="AG1197">
        <v>0.32591873653185599</v>
      </c>
    </row>
    <row r="1198" spans="25:33" x14ac:dyDescent="0.25">
      <c r="Y1198">
        <v>1201</v>
      </c>
      <c r="Z1198">
        <v>0.51031953096389704</v>
      </c>
      <c r="AA1198">
        <v>0.13843578100204401</v>
      </c>
      <c r="AB1198">
        <v>10.3884725570678</v>
      </c>
      <c r="AC1198">
        <v>0.37033548951148898</v>
      </c>
      <c r="AD1198">
        <v>443.39175420516898</v>
      </c>
      <c r="AE1198">
        <v>173.621935909912</v>
      </c>
      <c r="AF1198">
        <v>6.1950703414536799</v>
      </c>
      <c r="AG1198">
        <v>0.28623478660099</v>
      </c>
    </row>
    <row r="1199" spans="25:33" x14ac:dyDescent="0.25">
      <c r="Y1199">
        <v>1202</v>
      </c>
      <c r="Z1199">
        <v>1.20859611034393</v>
      </c>
      <c r="AA1199">
        <v>0.27250003814697199</v>
      </c>
      <c r="AB1199">
        <v>8.98895168304443</v>
      </c>
      <c r="AC1199">
        <v>0.32111886143684298</v>
      </c>
      <c r="AD1199">
        <v>723.07357025585497</v>
      </c>
      <c r="AE1199">
        <v>225.03532150898499</v>
      </c>
      <c r="AF1199">
        <v>5.3446000253812596</v>
      </c>
      <c r="AG1199">
        <v>0.266819777890551</v>
      </c>
    </row>
    <row r="1200" spans="25:33" x14ac:dyDescent="0.25">
      <c r="Y1200">
        <v>1203</v>
      </c>
      <c r="Z1200">
        <v>0.73902171850204401</v>
      </c>
      <c r="AA1200">
        <v>0.187376454472541</v>
      </c>
      <c r="AB1200">
        <v>9.2413053512573207</v>
      </c>
      <c r="AC1200">
        <v>0.33066749572753901</v>
      </c>
      <c r="AD1200">
        <v>599.12598276773895</v>
      </c>
      <c r="AE1200">
        <v>192.73305835551301</v>
      </c>
      <c r="AF1200">
        <v>5.3974284524705398</v>
      </c>
      <c r="AG1200">
        <v>0.25809037078366898</v>
      </c>
    </row>
    <row r="1201" spans="25:33" x14ac:dyDescent="0.25">
      <c r="Y1201">
        <v>1204</v>
      </c>
      <c r="Z1201">
        <v>0.52520090341567904</v>
      </c>
      <c r="AA1201">
        <v>0.14171940088272</v>
      </c>
      <c r="AB1201">
        <v>10.6043577194213</v>
      </c>
      <c r="AC1201">
        <v>0.37778982520103399</v>
      </c>
      <c r="AD1201">
        <v>718.72898141732401</v>
      </c>
      <c r="AE1201">
        <v>224.50297993443201</v>
      </c>
      <c r="AF1201">
        <v>6.4143083067611704</v>
      </c>
      <c r="AG1201">
        <v>0.29445642199849598</v>
      </c>
    </row>
    <row r="1202" spans="25:33" x14ac:dyDescent="0.25">
      <c r="Y1202">
        <v>1205</v>
      </c>
      <c r="Z1202">
        <v>0.37717694044113098</v>
      </c>
      <c r="AA1202">
        <v>0.16753908991813601</v>
      </c>
      <c r="AB1202">
        <v>10.040630340576101</v>
      </c>
      <c r="AC1202">
        <v>0.357879728078842</v>
      </c>
      <c r="AD1202">
        <v>640.83331874385101</v>
      </c>
      <c r="AE1202">
        <v>202.508725062542</v>
      </c>
      <c r="AF1202">
        <v>6.7156227112328297</v>
      </c>
      <c r="AG1202">
        <v>0.30567447618996901</v>
      </c>
    </row>
    <row r="1203" spans="25:33" x14ac:dyDescent="0.25">
      <c r="Y1203">
        <v>1206</v>
      </c>
      <c r="Z1203">
        <v>0.25371423363685602</v>
      </c>
      <c r="AA1203">
        <v>0.15463963150978</v>
      </c>
      <c r="AB1203">
        <v>8.5053958892822195</v>
      </c>
      <c r="AC1203">
        <v>0.303835809230804</v>
      </c>
      <c r="AD1203">
        <v>775.64575664943095</v>
      </c>
      <c r="AE1203">
        <v>238.578300548242</v>
      </c>
      <c r="AF1203">
        <v>6.5178048865310503</v>
      </c>
      <c r="AG1203">
        <v>0.29584061103687298</v>
      </c>
    </row>
    <row r="1204" spans="25:33" x14ac:dyDescent="0.25">
      <c r="Y1204">
        <v>1207</v>
      </c>
      <c r="Z1204">
        <v>0.34147796034812899</v>
      </c>
      <c r="AA1204">
        <v>0.16067194938659601</v>
      </c>
      <c r="AB1204">
        <v>9.5000295639037997</v>
      </c>
      <c r="AC1204">
        <v>0.33871379494666998</v>
      </c>
      <c r="AD1204">
        <v>440.17487233029402</v>
      </c>
      <c r="AE1204">
        <v>146.49405338287499</v>
      </c>
      <c r="AF1204">
        <v>7.2610597290490997</v>
      </c>
      <c r="AG1204">
        <v>0.32337252631714303</v>
      </c>
    </row>
    <row r="1205" spans="25:33" x14ac:dyDescent="0.25">
      <c r="Y1205">
        <v>1208</v>
      </c>
      <c r="Z1205">
        <v>0.37168312072753901</v>
      </c>
      <c r="AA1205">
        <v>0.165922090411186</v>
      </c>
      <c r="AB1205">
        <v>8.3855886459350497</v>
      </c>
      <c r="AC1205">
        <v>0.29946169257164001</v>
      </c>
      <c r="AD1205">
        <v>473.79366592387402</v>
      </c>
      <c r="AE1205">
        <v>155.885148551469</v>
      </c>
      <c r="AF1205">
        <v>6.4244875464089501</v>
      </c>
      <c r="AG1205">
        <v>0.29457603387278802</v>
      </c>
    </row>
    <row r="1206" spans="25:33" x14ac:dyDescent="0.25">
      <c r="Y1206">
        <v>1209</v>
      </c>
      <c r="Z1206">
        <v>0.67146617174148504</v>
      </c>
      <c r="AA1206">
        <v>0.173551976680755</v>
      </c>
      <c r="AB1206">
        <v>13.4607486724853</v>
      </c>
      <c r="AC1206">
        <v>0.47917619347572299</v>
      </c>
      <c r="AD1206">
        <v>1079.8694277204099</v>
      </c>
      <c r="AE1206">
        <v>325.87458513536001</v>
      </c>
      <c r="AF1206">
        <v>6.49627467644759</v>
      </c>
      <c r="AG1206">
        <v>0.29907237644340001</v>
      </c>
    </row>
    <row r="1207" spans="25:33" x14ac:dyDescent="0.25">
      <c r="Y1207">
        <v>1210</v>
      </c>
      <c r="Z1207">
        <v>0.47018113732337902</v>
      </c>
      <c r="AA1207">
        <v>0.21333287656307201</v>
      </c>
      <c r="AB1207">
        <v>11.898276329040501</v>
      </c>
      <c r="AC1207">
        <v>0.42359110713004999</v>
      </c>
      <c r="AD1207">
        <v>717.33160368436097</v>
      </c>
      <c r="AE1207">
        <v>316.15191407296197</v>
      </c>
      <c r="AF1207">
        <v>5.7512000463437296</v>
      </c>
      <c r="AG1207">
        <v>0.42760535262590599</v>
      </c>
    </row>
    <row r="1208" spans="25:33" x14ac:dyDescent="0.25">
      <c r="Y1208">
        <v>1211</v>
      </c>
      <c r="Z1208">
        <v>0.28988966345786998</v>
      </c>
      <c r="AA1208">
        <v>0.16532245278358401</v>
      </c>
      <c r="AB1208">
        <v>10.274712562561</v>
      </c>
      <c r="AC1208">
        <v>0.36626622080802901</v>
      </c>
      <c r="AD1208">
        <v>702.63314179417898</v>
      </c>
      <c r="AE1208">
        <v>221.041940953508</v>
      </c>
      <c r="AF1208">
        <v>5.8849601219330498</v>
      </c>
      <c r="AG1208">
        <v>0.277493002498927</v>
      </c>
    </row>
    <row r="1209" spans="25:33" x14ac:dyDescent="0.25">
      <c r="Y1209">
        <v>1212</v>
      </c>
      <c r="Z1209">
        <v>1.41810095310211</v>
      </c>
      <c r="AA1209">
        <v>0.30406120419502197</v>
      </c>
      <c r="AB1209">
        <v>13.1919231414794</v>
      </c>
      <c r="AC1209">
        <v>0.66587597131729104</v>
      </c>
      <c r="AD1209">
        <v>769.89489295001204</v>
      </c>
      <c r="AE1209">
        <v>241.53009051566701</v>
      </c>
      <c r="AF1209">
        <v>6.0595271486253699</v>
      </c>
      <c r="AG1209">
        <v>0.28365390462148299</v>
      </c>
    </row>
    <row r="1210" spans="25:33" x14ac:dyDescent="0.25">
      <c r="Y1210">
        <v>1213</v>
      </c>
      <c r="Z1210">
        <v>5.7581663131713796</v>
      </c>
      <c r="AA1210">
        <v>0.23143051564693401</v>
      </c>
      <c r="AB1210">
        <v>25.891643524169901</v>
      </c>
      <c r="AC1210">
        <v>0.91859221458435003</v>
      </c>
      <c r="AD1210">
        <v>2534.4051946151299</v>
      </c>
      <c r="AE1210">
        <v>711.79272907911297</v>
      </c>
      <c r="AF1210">
        <v>5.7799849449679703</v>
      </c>
      <c r="AG1210">
        <v>0.28073339917425699</v>
      </c>
    </row>
    <row r="1211" spans="25:33" x14ac:dyDescent="0.25">
      <c r="Y1211">
        <v>1214</v>
      </c>
      <c r="Z1211">
        <v>3.67384505271911</v>
      </c>
      <c r="AA1211">
        <v>0.36798459291458102</v>
      </c>
      <c r="AB1211">
        <v>13.844322204589799</v>
      </c>
      <c r="AC1211">
        <v>0.49249085783958402</v>
      </c>
      <c r="AD1211">
        <v>858.39838773905001</v>
      </c>
      <c r="AE1211">
        <v>263.98312693634699</v>
      </c>
      <c r="AF1211">
        <v>6.1600335766506902</v>
      </c>
      <c r="AG1211">
        <v>0.28769207827446203</v>
      </c>
    </row>
    <row r="1212" spans="25:33" x14ac:dyDescent="0.25">
      <c r="Y1212">
        <v>1215</v>
      </c>
      <c r="Z1212">
        <v>1.83400571346282</v>
      </c>
      <c r="AA1212">
        <v>0.34527340531349099</v>
      </c>
      <c r="AB1212">
        <v>11.970856666564901</v>
      </c>
      <c r="AC1212">
        <v>0.426295787096023</v>
      </c>
      <c r="AD1212">
        <v>805.83368691607097</v>
      </c>
      <c r="AE1212">
        <v>249.08792213268299</v>
      </c>
      <c r="AF1212">
        <v>6.3207831757138697</v>
      </c>
      <c r="AG1212">
        <v>0.29261768441957797</v>
      </c>
    </row>
    <row r="1213" spans="25:33" x14ac:dyDescent="0.25">
      <c r="Y1213">
        <v>1216</v>
      </c>
      <c r="Z1213">
        <v>1.1802443265914899</v>
      </c>
      <c r="AA1213">
        <v>0.268088638782501</v>
      </c>
      <c r="AB1213">
        <v>10.8610181808471</v>
      </c>
      <c r="AC1213">
        <v>0.387395709753036</v>
      </c>
      <c r="AD1213">
        <v>766.46801651189196</v>
      </c>
      <c r="AE1213">
        <v>241.674520384902</v>
      </c>
      <c r="AF1213">
        <v>6.8677284591993102</v>
      </c>
      <c r="AG1213">
        <v>0.311398406978734</v>
      </c>
    </row>
    <row r="1214" spans="25:33" x14ac:dyDescent="0.25">
      <c r="Y1214">
        <v>1217</v>
      </c>
      <c r="Z1214">
        <v>1.2061399221420199</v>
      </c>
      <c r="AA1214">
        <v>0.27211502194404602</v>
      </c>
      <c r="AB1214">
        <v>8.9632205963134695</v>
      </c>
      <c r="AC1214">
        <v>0.31984978914260798</v>
      </c>
      <c r="AD1214">
        <v>624.65153255969699</v>
      </c>
      <c r="AE1214">
        <v>197.622542320284</v>
      </c>
      <c r="AF1214">
        <v>7.42320578114645</v>
      </c>
      <c r="AG1214">
        <v>0.33038746577184902</v>
      </c>
    </row>
    <row r="1215" spans="25:33" x14ac:dyDescent="0.25">
      <c r="Y1215">
        <v>1218</v>
      </c>
      <c r="Z1215">
        <v>0.58446234464645297</v>
      </c>
      <c r="AA1215">
        <v>0.15514352917671201</v>
      </c>
      <c r="AB1215">
        <v>7.81422615051269</v>
      </c>
      <c r="AC1215">
        <v>0.27954325079917902</v>
      </c>
      <c r="AD1215">
        <v>735.71553523924001</v>
      </c>
      <c r="AE1215">
        <v>227.02907043782699</v>
      </c>
      <c r="AF1215">
        <v>6.8936039961171103</v>
      </c>
      <c r="AG1215">
        <v>0.31190537356544001</v>
      </c>
    </row>
    <row r="1216" spans="25:33" x14ac:dyDescent="0.25">
      <c r="Y1216">
        <v>1219</v>
      </c>
      <c r="Z1216">
        <v>0.41272827982902499</v>
      </c>
      <c r="AA1216">
        <v>0.157478287816047</v>
      </c>
      <c r="AB1216">
        <v>11.094734191894499</v>
      </c>
      <c r="AC1216">
        <v>0.39517790079116799</v>
      </c>
      <c r="AD1216">
        <v>583.27603361399804</v>
      </c>
      <c r="AE1216">
        <v>188.19353140206201</v>
      </c>
      <c r="AF1216">
        <v>7.7484951117734804</v>
      </c>
      <c r="AG1216">
        <v>0.342078945535843</v>
      </c>
    </row>
    <row r="1217" spans="25:33" x14ac:dyDescent="0.25">
      <c r="Y1217">
        <v>1220</v>
      </c>
      <c r="Z1217">
        <v>0.34383377432823098</v>
      </c>
      <c r="AA1217">
        <v>0.14448297023773099</v>
      </c>
      <c r="AB1217">
        <v>10.846162796020501</v>
      </c>
      <c r="AC1217">
        <v>0.38622933626174899</v>
      </c>
      <c r="AD1217">
        <v>800.26851292895401</v>
      </c>
      <c r="AE1217">
        <v>245.84710162862299</v>
      </c>
      <c r="AF1217">
        <v>7.6709290896976698</v>
      </c>
      <c r="AG1217">
        <v>0.33845364955380097</v>
      </c>
    </row>
    <row r="1218" spans="25:33" x14ac:dyDescent="0.25">
      <c r="Y1218">
        <v>1221</v>
      </c>
      <c r="Z1218">
        <v>0.28314191102981501</v>
      </c>
      <c r="AA1218">
        <v>0.16489171981811501</v>
      </c>
      <c r="AB1218">
        <v>10.643364906311</v>
      </c>
      <c r="AC1218">
        <v>0.37929135560989302</v>
      </c>
      <c r="AD1218">
        <v>559.21126976859</v>
      </c>
      <c r="AE1218">
        <v>180.12157303069</v>
      </c>
      <c r="AF1218">
        <v>6.5166479096909598</v>
      </c>
      <c r="AG1218">
        <v>0.29905110324931999</v>
      </c>
    </row>
    <row r="1219" spans="25:33" x14ac:dyDescent="0.25">
      <c r="Y1219">
        <v>1222</v>
      </c>
      <c r="Z1219">
        <v>0.40733441710472101</v>
      </c>
      <c r="AA1219">
        <v>0.15941217541694599</v>
      </c>
      <c r="AB1219">
        <v>11.0864238739013</v>
      </c>
      <c r="AC1219">
        <v>0.39529192447662298</v>
      </c>
      <c r="AD1219">
        <v>696.97842847723905</v>
      </c>
      <c r="AE1219">
        <v>217.69747577874799</v>
      </c>
      <c r="AF1219">
        <v>7.2472089544018603</v>
      </c>
      <c r="AG1219">
        <v>0.32403924415484803</v>
      </c>
    </row>
    <row r="1220" spans="25:33" x14ac:dyDescent="0.25">
      <c r="Y1220">
        <v>1223</v>
      </c>
      <c r="Z1220">
        <v>0.409029811620712</v>
      </c>
      <c r="AA1220">
        <v>0.14766117930412201</v>
      </c>
      <c r="AB1220">
        <v>12.654746055603001</v>
      </c>
      <c r="AC1220">
        <v>0.450687646865844</v>
      </c>
      <c r="AD1220">
        <v>630.26315845764998</v>
      </c>
      <c r="AE1220">
        <v>198.251991997272</v>
      </c>
      <c r="AF1220">
        <v>8.0671890416293799</v>
      </c>
      <c r="AG1220">
        <v>0.35596658897628403</v>
      </c>
    </row>
    <row r="1221" spans="25:33" x14ac:dyDescent="0.25">
      <c r="Y1221">
        <v>1224</v>
      </c>
      <c r="Z1221">
        <v>0.3497896194458</v>
      </c>
      <c r="AA1221">
        <v>0.16881036758422799</v>
      </c>
      <c r="AB1221">
        <v>13.267803192138601</v>
      </c>
      <c r="AC1221">
        <v>0.47350880503654402</v>
      </c>
      <c r="AD1221">
        <v>919.27339809151295</v>
      </c>
      <c r="AE1221">
        <v>279.51752676823799</v>
      </c>
      <c r="AF1221">
        <v>7.5144060103102204</v>
      </c>
      <c r="AG1221">
        <v>0.33579485151835098</v>
      </c>
    </row>
    <row r="1222" spans="25:33" x14ac:dyDescent="0.25">
      <c r="Y1222">
        <v>1225</v>
      </c>
      <c r="Z1222">
        <v>0.431221723556518</v>
      </c>
      <c r="AA1222">
        <v>0.158235728740692</v>
      </c>
      <c r="AB1222">
        <v>14.0723094940185</v>
      </c>
      <c r="AC1222">
        <v>0.50084400177001898</v>
      </c>
      <c r="AD1222">
        <v>889.62192789164897</v>
      </c>
      <c r="AE1222">
        <v>271.18071513095401</v>
      </c>
      <c r="AF1222">
        <v>7.0651435844340398</v>
      </c>
      <c r="AG1222">
        <v>0.32018470772069801</v>
      </c>
    </row>
    <row r="1223" spans="25:33" x14ac:dyDescent="0.25">
      <c r="Y1223">
        <v>1226</v>
      </c>
      <c r="Z1223">
        <v>0.444643914699554</v>
      </c>
      <c r="AA1223">
        <v>0.156465783715248</v>
      </c>
      <c r="AB1223">
        <v>14.6685390472412</v>
      </c>
      <c r="AC1223">
        <v>0.52258318662643399</v>
      </c>
      <c r="AD1223">
        <v>1031.8959871719101</v>
      </c>
      <c r="AE1223">
        <v>310.725738880748</v>
      </c>
      <c r="AF1223">
        <v>7.51083969697362</v>
      </c>
      <c r="AG1223">
        <v>0.33556746049735497</v>
      </c>
    </row>
    <row r="1224" spans="25:33" x14ac:dyDescent="0.25">
      <c r="Y1224">
        <v>1227</v>
      </c>
      <c r="Z1224">
        <v>0.46044695377349798</v>
      </c>
      <c r="AA1224">
        <v>0.14976194500923101</v>
      </c>
      <c r="AB1224">
        <v>14.494615554809499</v>
      </c>
      <c r="AC1224">
        <v>0.51511853933334295</v>
      </c>
      <c r="AD1224">
        <v>998.21569101196303</v>
      </c>
      <c r="AE1224">
        <v>301.00474742626102</v>
      </c>
      <c r="AF1224">
        <v>7.42838250870627</v>
      </c>
      <c r="AG1224">
        <v>0.332361046000549</v>
      </c>
    </row>
    <row r="1225" spans="25:33" x14ac:dyDescent="0.25">
      <c r="Y1225">
        <v>1228</v>
      </c>
      <c r="Z1225">
        <v>0.60084271430969205</v>
      </c>
      <c r="AA1225">
        <v>0.15746051073074299</v>
      </c>
      <c r="AB1225">
        <v>14.233695983886699</v>
      </c>
      <c r="AC1225">
        <v>0.50590497255325295</v>
      </c>
      <c r="AD1225">
        <v>804.92341508105403</v>
      </c>
      <c r="AE1225">
        <v>247.69413210495199</v>
      </c>
      <c r="AF1225">
        <v>7.6931012368377303</v>
      </c>
      <c r="AG1225">
        <v>0.34043307762395197</v>
      </c>
    </row>
    <row r="1226" spans="25:33" x14ac:dyDescent="0.25">
      <c r="Y1226">
        <v>1229</v>
      </c>
      <c r="Z1226">
        <v>0.46387043595313998</v>
      </c>
      <c r="AA1226">
        <v>0.14784395694732599</v>
      </c>
      <c r="AB1226">
        <v>13.4524936676025</v>
      </c>
      <c r="AC1226">
        <v>0.478636354207992</v>
      </c>
      <c r="AD1226">
        <v>933.27445518353204</v>
      </c>
      <c r="AE1226">
        <v>283.23094385483802</v>
      </c>
      <c r="AF1226">
        <v>8.0665490853513102</v>
      </c>
      <c r="AG1226">
        <v>0.354759312114795</v>
      </c>
    </row>
    <row r="1227" spans="25:33" x14ac:dyDescent="0.25">
      <c r="Y1227">
        <v>1230</v>
      </c>
      <c r="Z1227">
        <v>0.36935794353485102</v>
      </c>
      <c r="AA1227">
        <v>0.160997450351715</v>
      </c>
      <c r="AB1227">
        <v>15.0385999679565</v>
      </c>
      <c r="AC1227">
        <v>0.53504002094268799</v>
      </c>
      <c r="AD1227">
        <v>815.987014853196</v>
      </c>
      <c r="AE1227">
        <v>250.93712625028701</v>
      </c>
      <c r="AF1227">
        <v>7.5872312575648699</v>
      </c>
      <c r="AG1227">
        <v>0.338694990894853</v>
      </c>
    </row>
    <row r="1228" spans="25:33" x14ac:dyDescent="0.25">
      <c r="Y1228">
        <v>1231</v>
      </c>
      <c r="Z1228">
        <v>0.36585551500320401</v>
      </c>
      <c r="AA1228">
        <v>0.16408865153789501</v>
      </c>
      <c r="AB1228">
        <v>15.5685501098632</v>
      </c>
      <c r="AC1228">
        <v>0.55358874797821001</v>
      </c>
      <c r="AD1228">
        <v>852.37379168401401</v>
      </c>
      <c r="AE1228">
        <v>261.83295097940299</v>
      </c>
      <c r="AF1228">
        <v>7.64602503261096</v>
      </c>
      <c r="AG1228">
        <v>0.34103480599889202</v>
      </c>
    </row>
    <row r="1229" spans="25:33" x14ac:dyDescent="0.25">
      <c r="Y1229">
        <v>1232</v>
      </c>
      <c r="Z1229">
        <v>0.38058778643607999</v>
      </c>
      <c r="AA1229">
        <v>0.166189119219779</v>
      </c>
      <c r="AB1229">
        <v>15.010361671447701</v>
      </c>
      <c r="AC1229">
        <v>0.53342872858047397</v>
      </c>
      <c r="AD1229">
        <v>833.155516891106</v>
      </c>
      <c r="AE1229">
        <v>256.21700493274602</v>
      </c>
      <c r="AF1229">
        <v>8.5436047074796697</v>
      </c>
      <c r="AG1229">
        <v>0.37085597495623002</v>
      </c>
    </row>
    <row r="1230" spans="25:33" x14ac:dyDescent="0.25">
      <c r="Y1230">
        <v>1233</v>
      </c>
      <c r="Z1230">
        <v>0.38439697027206399</v>
      </c>
      <c r="AA1230">
        <v>0.16342283785343101</v>
      </c>
      <c r="AB1230">
        <v>14.007327079772899</v>
      </c>
      <c r="AC1230">
        <v>0.49969732761383001</v>
      </c>
      <c r="AD1230">
        <v>786.79901788260099</v>
      </c>
      <c r="AE1230">
        <v>242.61412334020699</v>
      </c>
      <c r="AF1230">
        <v>7.9301975069080504</v>
      </c>
      <c r="AG1230">
        <v>0.34987707204233398</v>
      </c>
    </row>
    <row r="1231" spans="25:33" x14ac:dyDescent="0.25">
      <c r="Y1231">
        <v>1234</v>
      </c>
      <c r="Z1231">
        <v>0.52620381116866999</v>
      </c>
      <c r="AA1231">
        <v>0.14125920832157099</v>
      </c>
      <c r="AB1231">
        <v>13.048800468444799</v>
      </c>
      <c r="AC1231">
        <v>0.656199991703033</v>
      </c>
      <c r="AD1231">
        <v>844.389763490733</v>
      </c>
      <c r="AE1231">
        <v>259.32867836466397</v>
      </c>
      <c r="AF1231">
        <v>7.6465128844676196</v>
      </c>
      <c r="AG1231">
        <v>0.34013148873902199</v>
      </c>
    </row>
    <row r="1232" spans="25:33" x14ac:dyDescent="0.25">
      <c r="Y1232">
        <v>1235</v>
      </c>
      <c r="Z1232">
        <v>0.49869927763938898</v>
      </c>
      <c r="AA1232">
        <v>0.147436052560806</v>
      </c>
      <c r="AB1232">
        <v>12.78719997406</v>
      </c>
      <c r="AC1232">
        <v>0.45473912358283902</v>
      </c>
      <c r="AD1232">
        <v>966.43326386757099</v>
      </c>
      <c r="AE1232">
        <v>293.836324180193</v>
      </c>
      <c r="AF1232">
        <v>8.1698307667106498</v>
      </c>
      <c r="AG1232">
        <v>0.35666954309240101</v>
      </c>
    </row>
    <row r="1233" spans="25:33" x14ac:dyDescent="0.25">
      <c r="Y1233">
        <v>1236</v>
      </c>
      <c r="Z1233">
        <v>0.68286925554275502</v>
      </c>
      <c r="AA1233">
        <v>0.17559438943862901</v>
      </c>
      <c r="AB1233">
        <v>12.767029762268001</v>
      </c>
      <c r="AC1233">
        <v>0.45434182882308899</v>
      </c>
      <c r="AD1233">
        <v>763.59601340234497</v>
      </c>
      <c r="AE1233">
        <v>243.36820306849299</v>
      </c>
      <c r="AF1233">
        <v>7.6348946392752497</v>
      </c>
      <c r="AG1233">
        <v>0.33812214371006499</v>
      </c>
    </row>
    <row r="1234" spans="25:33" x14ac:dyDescent="0.25">
      <c r="Y1234">
        <v>1237</v>
      </c>
      <c r="Z1234">
        <v>0.41129836440086298</v>
      </c>
      <c r="AA1234">
        <v>0.159781649708747</v>
      </c>
      <c r="AB1234">
        <v>11.983980178833001</v>
      </c>
      <c r="AC1234">
        <v>0.426778644323349</v>
      </c>
      <c r="AD1234">
        <v>727.52543139030695</v>
      </c>
      <c r="AE1234">
        <v>224.76281393190001</v>
      </c>
      <c r="AF1234">
        <v>7.6570629879718499</v>
      </c>
      <c r="AG1234">
        <v>0.33935733099548199</v>
      </c>
    </row>
    <row r="1235" spans="25:33" x14ac:dyDescent="0.25">
      <c r="Y1235">
        <v>1238</v>
      </c>
      <c r="Z1235">
        <v>0.77153563499450595</v>
      </c>
      <c r="AA1235">
        <v>0.19306340813636699</v>
      </c>
      <c r="AB1235">
        <v>13.928911209106399</v>
      </c>
      <c r="AC1235">
        <v>0.495738714933395</v>
      </c>
      <c r="AD1235">
        <v>917.39008420865605</v>
      </c>
      <c r="AE1235">
        <v>279.00290751873899</v>
      </c>
      <c r="AF1235">
        <v>7.1970341905972903</v>
      </c>
      <c r="AG1235">
        <v>0.32569528775803502</v>
      </c>
    </row>
    <row r="1236" spans="25:33" x14ac:dyDescent="0.25">
      <c r="Y1236">
        <v>1239</v>
      </c>
      <c r="Z1236">
        <v>1.7393151521682699</v>
      </c>
      <c r="AA1236">
        <v>0.34394100308418202</v>
      </c>
      <c r="AB1236">
        <v>16.484899520873999</v>
      </c>
      <c r="AC1236">
        <v>0.82800000905990601</v>
      </c>
      <c r="AD1236">
        <v>1163.83229375735</v>
      </c>
      <c r="AE1236">
        <v>347.60271859314298</v>
      </c>
      <c r="AF1236">
        <v>7.8976837108359002</v>
      </c>
      <c r="AG1236">
        <v>0.35067788384165099</v>
      </c>
    </row>
    <row r="1237" spans="25:33" x14ac:dyDescent="0.25">
      <c r="Y1237">
        <v>1240</v>
      </c>
      <c r="Z1237">
        <v>1.1579760313034</v>
      </c>
      <c r="AA1237">
        <v>0.26426237821578902</v>
      </c>
      <c r="AB1237">
        <v>13.930812835693301</v>
      </c>
      <c r="AC1237">
        <v>0.49526369571685702</v>
      </c>
      <c r="AD1237">
        <v>749.16016256654802</v>
      </c>
      <c r="AE1237">
        <v>328.37535859542601</v>
      </c>
      <c r="AF1237">
        <v>8.2986022893698799</v>
      </c>
      <c r="AG1237">
        <v>0.36236933204906302</v>
      </c>
    </row>
    <row r="1238" spans="25:33" x14ac:dyDescent="0.25">
      <c r="Y1238">
        <v>1241</v>
      </c>
      <c r="Z1238">
        <v>1.0797049999237001</v>
      </c>
      <c r="AA1238">
        <v>0.25122258067130998</v>
      </c>
      <c r="AB1238">
        <v>14.259401321411101</v>
      </c>
      <c r="AC1238">
        <v>0.50683641433715798</v>
      </c>
      <c r="AD1238">
        <v>854.44193934513498</v>
      </c>
      <c r="AE1238">
        <v>261.12076173525799</v>
      </c>
      <c r="AF1238">
        <v>7.0892549680440498</v>
      </c>
      <c r="AG1238">
        <v>0.51019240417735801</v>
      </c>
    </row>
    <row r="1239" spans="25:33" x14ac:dyDescent="0.25">
      <c r="Y1239">
        <v>1242</v>
      </c>
      <c r="Z1239">
        <v>0.7862189412117</v>
      </c>
      <c r="AA1239">
        <v>0.19661752879619501</v>
      </c>
      <c r="AB1239">
        <v>16.274547576904201</v>
      </c>
      <c r="AC1239">
        <v>0.57806575298309304</v>
      </c>
      <c r="AD1239">
        <v>1452.77305799229</v>
      </c>
      <c r="AE1239">
        <v>426.22451984831298</v>
      </c>
      <c r="AF1239">
        <v>8.2311665702660406</v>
      </c>
      <c r="AG1239">
        <v>0.36229808349063602</v>
      </c>
    </row>
    <row r="1240" spans="25:33" x14ac:dyDescent="0.25">
      <c r="Y1240">
        <v>1243</v>
      </c>
      <c r="Z1240">
        <v>0.67802250385284402</v>
      </c>
      <c r="AA1240">
        <v>0.17398509383201599</v>
      </c>
      <c r="AB1240">
        <v>13.1962442398071</v>
      </c>
      <c r="AC1240">
        <v>0.46916982531547502</v>
      </c>
      <c r="AD1240">
        <v>1160.3683004098</v>
      </c>
      <c r="AE1240">
        <v>346.15872889840801</v>
      </c>
      <c r="AF1240">
        <v>8.4266074389612697</v>
      </c>
      <c r="AG1240">
        <v>0.36811588324766498</v>
      </c>
    </row>
    <row r="1241" spans="25:33" x14ac:dyDescent="0.25">
      <c r="Y1241">
        <v>1244</v>
      </c>
      <c r="Z1241">
        <v>0.95942008495330799</v>
      </c>
      <c r="AA1241">
        <v>0.22933071851730299</v>
      </c>
      <c r="AB1241">
        <v>13.3982019424438</v>
      </c>
      <c r="AC1241">
        <v>0.47635549306869501</v>
      </c>
      <c r="AD1241">
        <v>842.62460948997705</v>
      </c>
      <c r="AE1241">
        <v>257.63428835567697</v>
      </c>
      <c r="AF1241">
        <v>8.1892896159903295</v>
      </c>
      <c r="AG1241">
        <v>0.35756490021420501</v>
      </c>
    </row>
    <row r="1242" spans="25:33" x14ac:dyDescent="0.25">
      <c r="Y1242">
        <v>1245</v>
      </c>
      <c r="Z1242">
        <v>1.0789322853088299</v>
      </c>
      <c r="AA1242">
        <v>0.24963764846324901</v>
      </c>
      <c r="AB1242">
        <v>14.5234670639038</v>
      </c>
      <c r="AC1242">
        <v>0.51669776439666704</v>
      </c>
      <c r="AD1242">
        <v>1006.0744099118</v>
      </c>
      <c r="AE1242">
        <v>303.40849555467599</v>
      </c>
      <c r="AF1242">
        <v>7.4210457622788102</v>
      </c>
      <c r="AG1242">
        <v>0.33120465578561598</v>
      </c>
    </row>
    <row r="1243" spans="25:33" x14ac:dyDescent="0.25">
      <c r="Y1243">
        <v>1246</v>
      </c>
      <c r="Z1243">
        <v>0.77830129861831598</v>
      </c>
      <c r="AA1243">
        <v>0.194831237196922</v>
      </c>
      <c r="AB1243">
        <v>13.704144477844199</v>
      </c>
      <c r="AC1243">
        <v>0.48775365948677002</v>
      </c>
      <c r="AD1243">
        <v>894.52558448536502</v>
      </c>
      <c r="AE1243">
        <v>273.02715832618202</v>
      </c>
      <c r="AF1243">
        <v>7.4555261747598802</v>
      </c>
      <c r="AG1243">
        <v>0.33362308458786799</v>
      </c>
    </row>
    <row r="1244" spans="25:33" x14ac:dyDescent="0.25">
      <c r="Y1244">
        <v>1247</v>
      </c>
      <c r="Z1244">
        <v>0.489246815443038</v>
      </c>
      <c r="AA1244">
        <v>0.16445316374301899</v>
      </c>
      <c r="AB1244">
        <v>12.754914283752401</v>
      </c>
      <c r="AC1244">
        <v>0.45415034890174799</v>
      </c>
      <c r="AD1244">
        <v>779.71257668088106</v>
      </c>
      <c r="AE1244">
        <v>239.42779571748801</v>
      </c>
      <c r="AF1244">
        <v>8.9586485510739298</v>
      </c>
      <c r="AG1244">
        <v>0.38545960892188802</v>
      </c>
    </row>
    <row r="1245" spans="25:33" x14ac:dyDescent="0.25">
      <c r="Y1245">
        <v>1248</v>
      </c>
      <c r="Z1245">
        <v>0.59780347347259499</v>
      </c>
      <c r="AA1245">
        <v>0.15670667588710699</v>
      </c>
      <c r="AB1245">
        <v>13.2640476226806</v>
      </c>
      <c r="AC1245">
        <v>0.471617192029953</v>
      </c>
      <c r="AD1245">
        <v>885.698086117304</v>
      </c>
      <c r="AE1245">
        <v>274.60938073755</v>
      </c>
      <c r="AF1245">
        <v>8.6717336040361097</v>
      </c>
      <c r="AG1245">
        <v>0.37580419130648701</v>
      </c>
    </row>
    <row r="1246" spans="25:33" x14ac:dyDescent="0.25">
      <c r="Y1246">
        <v>1249</v>
      </c>
      <c r="Z1246">
        <v>1.1929972171783401</v>
      </c>
      <c r="AA1246">
        <v>0.26986193656921298</v>
      </c>
      <c r="AB1246">
        <v>17.3938274383544</v>
      </c>
      <c r="AC1246">
        <v>0.618166863918304</v>
      </c>
      <c r="AD1246">
        <v>1312.0736913139799</v>
      </c>
      <c r="AE1246">
        <v>392.91412851702199</v>
      </c>
      <c r="AF1246">
        <v>8.2809442061679093</v>
      </c>
      <c r="AG1246">
        <v>0.36301631424693398</v>
      </c>
    </row>
    <row r="1247" spans="25:33" x14ac:dyDescent="0.25">
      <c r="Y1247">
        <v>1250</v>
      </c>
      <c r="Z1247">
        <v>1.1612510681152299</v>
      </c>
      <c r="AA1247">
        <v>0.26487883925437899</v>
      </c>
      <c r="AB1247">
        <v>14.6025829315185</v>
      </c>
      <c r="AC1247">
        <v>0.51930886507034302</v>
      </c>
      <c r="AD1247">
        <v>989.07176746842003</v>
      </c>
      <c r="AE1247">
        <v>298.26610479210899</v>
      </c>
      <c r="AF1247">
        <v>8.2673229483725006</v>
      </c>
      <c r="AG1247">
        <v>0.36200839655820999</v>
      </c>
    </row>
    <row r="1248" spans="25:33" x14ac:dyDescent="0.25">
      <c r="Y1248">
        <v>1251</v>
      </c>
      <c r="Z1248">
        <v>1.27456378936767</v>
      </c>
      <c r="AA1248">
        <v>0.28300777077674799</v>
      </c>
      <c r="AB1248">
        <v>16.579063415527301</v>
      </c>
      <c r="AC1248">
        <v>0.58889591693878096</v>
      </c>
      <c r="AD1248">
        <v>1307.7396141934601</v>
      </c>
      <c r="AE1248">
        <v>385.91309179922399</v>
      </c>
      <c r="AF1248">
        <v>8.1717505083706197</v>
      </c>
      <c r="AG1248">
        <v>0.35959455381830102</v>
      </c>
    </row>
    <row r="1249" spans="25:33" x14ac:dyDescent="0.25">
      <c r="Y1249">
        <v>1252</v>
      </c>
      <c r="Z1249">
        <v>0.71440660953521695</v>
      </c>
      <c r="AA1249">
        <v>0.18152314424514701</v>
      </c>
      <c r="AB1249">
        <v>14.111025810241699</v>
      </c>
      <c r="AC1249">
        <v>0.50190424919128396</v>
      </c>
      <c r="AD1249">
        <v>814.13760458504498</v>
      </c>
      <c r="AE1249">
        <v>250.14053987780801</v>
      </c>
      <c r="AF1249">
        <v>8.0848371399828292</v>
      </c>
      <c r="AG1249">
        <v>0.35481516675360703</v>
      </c>
    </row>
    <row r="1250" spans="25:33" x14ac:dyDescent="0.25">
      <c r="Y1250">
        <v>1253</v>
      </c>
      <c r="Z1250">
        <v>1.1008497476577701</v>
      </c>
      <c r="AA1250">
        <v>0.25466415286064098</v>
      </c>
      <c r="AB1250">
        <v>19.275945663452099</v>
      </c>
      <c r="AC1250">
        <v>0.96917694807052601</v>
      </c>
      <c r="AD1250">
        <v>1842.7360005317801</v>
      </c>
      <c r="AE1250">
        <v>530.18321686481295</v>
      </c>
      <c r="AF1250">
        <v>8.6799798634283594</v>
      </c>
      <c r="AG1250">
        <v>0.37921500503022298</v>
      </c>
    </row>
    <row r="1251" spans="25:33" x14ac:dyDescent="0.25">
      <c r="Y1251">
        <v>1254</v>
      </c>
      <c r="Z1251">
        <v>1.06404709815979</v>
      </c>
      <c r="AA1251">
        <v>0.24825239181518499</v>
      </c>
      <c r="AB1251">
        <v>16.5630798339843</v>
      </c>
      <c r="AC1251">
        <v>0.588831186294555</v>
      </c>
      <c r="AD1251">
        <v>1493.34649333582</v>
      </c>
      <c r="AE1251">
        <v>437.35983686107602</v>
      </c>
      <c r="AF1251">
        <v>9.2122112589206004</v>
      </c>
      <c r="AG1251">
        <v>0.39692796629557697</v>
      </c>
    </row>
    <row r="1252" spans="25:33" x14ac:dyDescent="0.25">
      <c r="Y1252">
        <v>1255</v>
      </c>
      <c r="Z1252">
        <v>0.59723222255706698</v>
      </c>
      <c r="AA1252">
        <v>0.156738385558128</v>
      </c>
      <c r="AB1252">
        <v>13.923320770263601</v>
      </c>
      <c r="AC1252">
        <v>0.49493524432182301</v>
      </c>
      <c r="AD1252">
        <v>973.69936649414001</v>
      </c>
      <c r="AE1252">
        <v>297.65182035445503</v>
      </c>
      <c r="AF1252">
        <v>8.1927644635617405</v>
      </c>
      <c r="AG1252">
        <v>0.35761139177367901</v>
      </c>
    </row>
    <row r="1253" spans="25:33" x14ac:dyDescent="0.25">
      <c r="Y1253">
        <v>1256</v>
      </c>
      <c r="Z1253">
        <v>0.76682889461517301</v>
      </c>
      <c r="AA1253">
        <v>0.192198902368545</v>
      </c>
      <c r="AB1253">
        <v>12.2135725021362</v>
      </c>
      <c r="AC1253">
        <v>0.434627205133438</v>
      </c>
      <c r="AD1253">
        <v>891.41016043315506</v>
      </c>
      <c r="AE1253">
        <v>270.78364996718602</v>
      </c>
      <c r="AF1253">
        <v>8.1345757836719308</v>
      </c>
      <c r="AG1253">
        <v>0.35527266269324898</v>
      </c>
    </row>
    <row r="1254" spans="25:33" x14ac:dyDescent="0.25">
      <c r="Y1254">
        <v>1257</v>
      </c>
      <c r="Z1254">
        <v>0.68245995044708196</v>
      </c>
      <c r="AA1254">
        <v>0.24678610265254899</v>
      </c>
      <c r="AB1254">
        <v>11.752621650695801</v>
      </c>
      <c r="AC1254">
        <v>0.41817781329154902</v>
      </c>
      <c r="AD1254">
        <v>820.72847491808602</v>
      </c>
      <c r="AE1254">
        <v>251.29115217537799</v>
      </c>
      <c r="AF1254">
        <v>8.3073241685771606</v>
      </c>
      <c r="AG1254">
        <v>0.36068064897610402</v>
      </c>
    </row>
    <row r="1255" spans="25:33" x14ac:dyDescent="0.25">
      <c r="Y1255">
        <v>1258</v>
      </c>
      <c r="Z1255">
        <v>0.61497259140014604</v>
      </c>
      <c r="AA1255">
        <v>0.16038946807384399</v>
      </c>
      <c r="AB1255">
        <v>12.578432083129799</v>
      </c>
      <c r="AC1255">
        <v>0.44737195968627902</v>
      </c>
      <c r="AD1255">
        <v>752.72750225134905</v>
      </c>
      <c r="AE1255">
        <v>234.91922523693199</v>
      </c>
      <c r="AF1255">
        <v>7.9064700458771702</v>
      </c>
      <c r="AG1255">
        <v>0.34607932865525698</v>
      </c>
    </row>
    <row r="1256" spans="25:33" x14ac:dyDescent="0.25">
      <c r="Y1256">
        <v>1259</v>
      </c>
      <c r="Z1256">
        <v>0.850247502326965</v>
      </c>
      <c r="AA1256">
        <v>0.208948239684104</v>
      </c>
      <c r="AB1256">
        <v>12.5817775726318</v>
      </c>
      <c r="AC1256">
        <v>0.44747385382652199</v>
      </c>
      <c r="AD1256">
        <v>701.32969770653096</v>
      </c>
      <c r="AE1256">
        <v>218.170945024866</v>
      </c>
      <c r="AF1256">
        <v>7.8407326544577298</v>
      </c>
      <c r="AG1256">
        <v>0.34481983565344598</v>
      </c>
    </row>
    <row r="1257" spans="25:33" x14ac:dyDescent="0.25">
      <c r="Y1257">
        <v>1260</v>
      </c>
      <c r="Z1257">
        <v>0.60866355895996005</v>
      </c>
      <c r="AA1257">
        <v>0.15844692289829199</v>
      </c>
      <c r="AB1257">
        <v>12.0331916809082</v>
      </c>
      <c r="AC1257">
        <v>0.42798516154289201</v>
      </c>
      <c r="AD1257">
        <v>906.78068037530795</v>
      </c>
      <c r="AE1257">
        <v>273.55387538854001</v>
      </c>
      <c r="AF1257">
        <v>8.3211748694865708</v>
      </c>
      <c r="AG1257">
        <v>0.36136089446117903</v>
      </c>
    </row>
    <row r="1258" spans="25:33" x14ac:dyDescent="0.25">
      <c r="Y1258">
        <v>1261</v>
      </c>
      <c r="Z1258">
        <v>0.49049904942512501</v>
      </c>
      <c r="AA1258">
        <v>0.20935586094856201</v>
      </c>
      <c r="AB1258">
        <v>12.263586997985801</v>
      </c>
      <c r="AC1258">
        <v>0.43628248572349498</v>
      </c>
      <c r="AD1258">
        <v>937.97927489043002</v>
      </c>
      <c r="AE1258">
        <v>283.35073402380601</v>
      </c>
      <c r="AF1258">
        <v>8.2240264495549091</v>
      </c>
      <c r="AG1258">
        <v>0.35821392187267498</v>
      </c>
    </row>
    <row r="1259" spans="25:33" x14ac:dyDescent="0.25">
      <c r="Y1259">
        <v>1262</v>
      </c>
      <c r="Z1259">
        <v>0.64413404464721602</v>
      </c>
      <c r="AA1259">
        <v>0.16743236780166601</v>
      </c>
      <c r="AB1259">
        <v>13.5042219161987</v>
      </c>
      <c r="AC1259">
        <v>0.48130303621292098</v>
      </c>
      <c r="AD1259">
        <v>879.59960397920202</v>
      </c>
      <c r="AE1259">
        <v>268.22159845082803</v>
      </c>
      <c r="AF1259">
        <v>7.7906398395515701</v>
      </c>
      <c r="AG1259">
        <v>0.34415736951701298</v>
      </c>
    </row>
    <row r="1260" spans="25:33" x14ac:dyDescent="0.25">
      <c r="Y1260">
        <v>1263</v>
      </c>
      <c r="Z1260">
        <v>0.623676776885986</v>
      </c>
      <c r="AA1260">
        <v>0.16255766153335499</v>
      </c>
      <c r="AB1260">
        <v>11.798737525939901</v>
      </c>
      <c r="AC1260">
        <v>0.420181274414062</v>
      </c>
      <c r="AD1260">
        <v>555.95102794260595</v>
      </c>
      <c r="AE1260">
        <v>249.856592180527</v>
      </c>
      <c r="AF1260">
        <v>7.78026296682898</v>
      </c>
      <c r="AG1260">
        <v>0.34317032976459599</v>
      </c>
    </row>
    <row r="1261" spans="25:33" x14ac:dyDescent="0.25">
      <c r="Y1261">
        <v>1264</v>
      </c>
      <c r="Z1261">
        <v>0.95577734708786</v>
      </c>
      <c r="AA1261">
        <v>0.22878578305244399</v>
      </c>
      <c r="AB1261">
        <v>13.326793670654199</v>
      </c>
      <c r="AC1261">
        <v>0.67183297872543302</v>
      </c>
      <c r="AD1261">
        <v>885.15816243223105</v>
      </c>
      <c r="AE1261">
        <v>269.208811644901</v>
      </c>
      <c r="AF1261">
        <v>7.5331437221856001</v>
      </c>
      <c r="AG1261">
        <v>0.337440675851434</v>
      </c>
    </row>
    <row r="1262" spans="25:33" x14ac:dyDescent="0.25">
      <c r="Y1262">
        <v>1265</v>
      </c>
      <c r="Z1262">
        <v>0.71152406930923395</v>
      </c>
      <c r="AA1262">
        <v>0.18100018799304901</v>
      </c>
      <c r="AB1262">
        <v>13.520884513854901</v>
      </c>
      <c r="AC1262">
        <v>0.48127242922782898</v>
      </c>
      <c r="AD1262">
        <v>831.72618381293796</v>
      </c>
      <c r="AE1262">
        <v>255.512225153809</v>
      </c>
      <c r="AF1262">
        <v>8.0891210521186192</v>
      </c>
      <c r="AG1262">
        <v>0.35453344784702101</v>
      </c>
    </row>
    <row r="1263" spans="25:33" x14ac:dyDescent="0.25">
      <c r="Y1263">
        <v>1266</v>
      </c>
      <c r="Z1263">
        <v>0.98989528417587203</v>
      </c>
      <c r="AA1263">
        <v>0.23519115149974801</v>
      </c>
      <c r="AB1263">
        <v>14.877067565917899</v>
      </c>
      <c r="AC1263">
        <v>0.52885556221008301</v>
      </c>
      <c r="AD1263">
        <v>1026.46608207695</v>
      </c>
      <c r="AE1263">
        <v>308.73840653215899</v>
      </c>
      <c r="AF1263">
        <v>8.2093886125003106</v>
      </c>
      <c r="AG1263">
        <v>0.35991226803537801</v>
      </c>
    </row>
    <row r="1264" spans="25:33" x14ac:dyDescent="0.25">
      <c r="Y1264">
        <v>1267</v>
      </c>
      <c r="Z1264">
        <v>0.92962294816970803</v>
      </c>
      <c r="AA1264">
        <v>0.22433634102344499</v>
      </c>
      <c r="AB1264">
        <v>14.614986419677701</v>
      </c>
      <c r="AC1264">
        <v>0.519806027412414</v>
      </c>
      <c r="AD1264">
        <v>909.95182475233696</v>
      </c>
      <c r="AE1264">
        <v>279.74557796453303</v>
      </c>
      <c r="AF1264">
        <v>8.2447784905889208</v>
      </c>
      <c r="AG1264">
        <v>0.36072322627637898</v>
      </c>
    </row>
    <row r="1265" spans="25:33" x14ac:dyDescent="0.25">
      <c r="Y1265">
        <v>1268</v>
      </c>
      <c r="Z1265">
        <v>0.82091963291168202</v>
      </c>
      <c r="AA1265">
        <v>0.20091463625431</v>
      </c>
      <c r="AB1265">
        <v>14.991621017456</v>
      </c>
      <c r="AC1265">
        <v>0.53298550844192505</v>
      </c>
      <c r="AD1265">
        <v>756.50633436232295</v>
      </c>
      <c r="AE1265">
        <v>330.66361804034898</v>
      </c>
      <c r="AF1265">
        <v>7.9481937850030597</v>
      </c>
      <c r="AG1265">
        <v>0.35204725003530302</v>
      </c>
    </row>
    <row r="1266" spans="25:33" x14ac:dyDescent="0.25">
      <c r="Y1266">
        <v>1269</v>
      </c>
      <c r="Z1266">
        <v>0.50278675556182795</v>
      </c>
      <c r="AA1266">
        <v>0.14771011471748299</v>
      </c>
      <c r="AB1266">
        <v>13.0821485519409</v>
      </c>
      <c r="AC1266">
        <v>0.46642708778381298</v>
      </c>
      <c r="AD1266">
        <v>961.37437388703802</v>
      </c>
      <c r="AE1266">
        <v>290.90908087154799</v>
      </c>
      <c r="AF1266">
        <v>8.9830059349309206</v>
      </c>
      <c r="AG1266">
        <v>0.385402692581645</v>
      </c>
    </row>
    <row r="1267" spans="25:33" x14ac:dyDescent="0.25">
      <c r="Y1267">
        <v>1270</v>
      </c>
      <c r="Z1267">
        <v>0.48076301813125599</v>
      </c>
      <c r="AA1267">
        <v>0.16037435829639399</v>
      </c>
      <c r="AB1267">
        <v>13.3518667221069</v>
      </c>
      <c r="AC1267">
        <v>0.47610032558441101</v>
      </c>
      <c r="AD1267">
        <v>894.23526521661995</v>
      </c>
      <c r="AE1267">
        <v>272.30157159979899</v>
      </c>
      <c r="AF1267">
        <v>8.2804475608313108</v>
      </c>
      <c r="AG1267">
        <v>0.36269334042182699</v>
      </c>
    </row>
    <row r="1268" spans="25:33" x14ac:dyDescent="0.25">
      <c r="Y1268">
        <v>1271</v>
      </c>
      <c r="Z1268">
        <v>0.88999170064926103</v>
      </c>
      <c r="AA1268">
        <v>0.21661807596683499</v>
      </c>
      <c r="AB1268">
        <v>15.030645370483301</v>
      </c>
      <c r="AC1268">
        <v>0.53412157297134399</v>
      </c>
      <c r="AD1268">
        <v>1076.1869129496299</v>
      </c>
      <c r="AE1268">
        <v>322.50621969564901</v>
      </c>
      <c r="AF1268">
        <v>7.6305546475592996</v>
      </c>
      <c r="AG1268">
        <v>0.33995753533315398</v>
      </c>
    </row>
    <row r="1269" spans="25:33" x14ac:dyDescent="0.25">
      <c r="Y1269">
        <v>1272</v>
      </c>
      <c r="Z1269">
        <v>1.4988107681274401</v>
      </c>
      <c r="AA1269">
        <v>0.315143972635269</v>
      </c>
      <c r="AB1269">
        <v>19.717969894409102</v>
      </c>
      <c r="AC1269">
        <v>0.70017546415328902</v>
      </c>
      <c r="AD1269">
        <v>1653.0582169234599</v>
      </c>
      <c r="AE1269">
        <v>480.46583249884799</v>
      </c>
      <c r="AF1269">
        <v>7.0651135131357101</v>
      </c>
      <c r="AG1269">
        <v>0.32351152059187899</v>
      </c>
    </row>
    <row r="1270" spans="25:33" x14ac:dyDescent="0.25">
      <c r="Y1270">
        <v>1273</v>
      </c>
      <c r="Z1270">
        <v>1.1811376810073799</v>
      </c>
      <c r="AA1270">
        <v>0.26802179217338501</v>
      </c>
      <c r="AB1270">
        <v>15.677761077880801</v>
      </c>
      <c r="AC1270">
        <v>0.55739706754684404</v>
      </c>
      <c r="AD1270">
        <v>979.36103739848397</v>
      </c>
      <c r="AE1270">
        <v>298.35690867387302</v>
      </c>
      <c r="AF1270">
        <v>8.0147285933486394</v>
      </c>
      <c r="AG1270">
        <v>0.35293038796584503</v>
      </c>
    </row>
    <row r="1271" spans="25:33" x14ac:dyDescent="0.25">
      <c r="Y1271">
        <v>1274</v>
      </c>
      <c r="Z1271">
        <v>0.53908443450927701</v>
      </c>
      <c r="AA1271">
        <v>0.16494457423686901</v>
      </c>
      <c r="AB1271">
        <v>15.070243835449199</v>
      </c>
      <c r="AC1271">
        <v>0.53549402952194203</v>
      </c>
      <c r="AD1271">
        <v>1181.6264874697899</v>
      </c>
      <c r="AE1271">
        <v>351.54607073576898</v>
      </c>
      <c r="AF1271">
        <v>8.3142984487721403</v>
      </c>
      <c r="AG1271">
        <v>0.36320218875518101</v>
      </c>
    </row>
    <row r="1272" spans="25:33" x14ac:dyDescent="0.25">
      <c r="Y1272">
        <v>1275</v>
      </c>
      <c r="Z1272">
        <v>0.55723220109939497</v>
      </c>
      <c r="AA1272">
        <v>0.14806000888347601</v>
      </c>
      <c r="AB1272">
        <v>13.921958923339799</v>
      </c>
      <c r="AC1272">
        <v>0.70136868953704801</v>
      </c>
      <c r="AD1272">
        <v>855.54119015694698</v>
      </c>
      <c r="AE1272">
        <v>261.46953451475702</v>
      </c>
      <c r="AF1272">
        <v>8.3595490044952694</v>
      </c>
      <c r="AG1272">
        <v>0.36408862219198102</v>
      </c>
    </row>
    <row r="1273" spans="25:33" x14ac:dyDescent="0.25">
      <c r="Y1273">
        <v>1276</v>
      </c>
      <c r="Z1273">
        <v>0.80661159753799405</v>
      </c>
      <c r="AA1273">
        <v>0.198152616620063</v>
      </c>
      <c r="AB1273">
        <v>13.8723859786987</v>
      </c>
      <c r="AC1273">
        <v>0.49319019913673401</v>
      </c>
      <c r="AD1273">
        <v>966.83279705349798</v>
      </c>
      <c r="AE1273">
        <v>295.145960573249</v>
      </c>
      <c r="AF1273">
        <v>8.1887564990221406</v>
      </c>
      <c r="AG1273">
        <v>0.35828373159926002</v>
      </c>
    </row>
    <row r="1274" spans="25:33" x14ac:dyDescent="0.25">
      <c r="Y1274">
        <v>1277</v>
      </c>
      <c r="Z1274">
        <v>0.68134748935699396</v>
      </c>
      <c r="AA1274">
        <v>0.175142422318458</v>
      </c>
      <c r="AB1274">
        <v>14.650414466857899</v>
      </c>
      <c r="AC1274">
        <v>0.52062177658080999</v>
      </c>
      <c r="AD1274">
        <v>1053.46982538219</v>
      </c>
      <c r="AE1274">
        <v>316.22709986111499</v>
      </c>
      <c r="AF1274">
        <v>7.8097501721808396</v>
      </c>
      <c r="AG1274">
        <v>0.34650573293056403</v>
      </c>
    </row>
    <row r="1275" spans="25:33" x14ac:dyDescent="0.25">
      <c r="Y1275">
        <v>1278</v>
      </c>
      <c r="Z1275">
        <v>0.85849946737289395</v>
      </c>
      <c r="AA1275">
        <v>0.210683062672615</v>
      </c>
      <c r="AB1275">
        <v>14.327419281005801</v>
      </c>
      <c r="AC1275">
        <v>0.50923740863800004</v>
      </c>
      <c r="AD1275">
        <v>973.62766744953001</v>
      </c>
      <c r="AE1275">
        <v>294.30324539047501</v>
      </c>
      <c r="AF1275">
        <v>8.1209555247493892</v>
      </c>
      <c r="AG1275">
        <v>0.35576666674655599</v>
      </c>
    </row>
    <row r="1276" spans="25:33" x14ac:dyDescent="0.25">
      <c r="Y1276">
        <v>1279</v>
      </c>
      <c r="Z1276">
        <v>0.79528909921646096</v>
      </c>
      <c r="AA1276">
        <v>0.19851088523864699</v>
      </c>
      <c r="AB1276">
        <v>13.8725032806396</v>
      </c>
      <c r="AC1276">
        <v>0.49354219436645502</v>
      </c>
      <c r="AD1276">
        <v>884.36934635125999</v>
      </c>
      <c r="AE1276">
        <v>271.92397691801</v>
      </c>
      <c r="AF1276">
        <v>7.7203855877868097</v>
      </c>
      <c r="AG1276">
        <v>0.34226114273050801</v>
      </c>
    </row>
    <row r="1277" spans="25:33" x14ac:dyDescent="0.25">
      <c r="Y1277">
        <v>1280</v>
      </c>
      <c r="Z1277">
        <v>0.51894503831863403</v>
      </c>
      <c r="AA1277">
        <v>0.15254363417625399</v>
      </c>
      <c r="AB1277">
        <v>12.883427619934</v>
      </c>
      <c r="AC1277">
        <v>0.46082711219787598</v>
      </c>
      <c r="AD1277">
        <v>859.04498414940804</v>
      </c>
      <c r="AE1277">
        <v>263.69601226428898</v>
      </c>
      <c r="AF1277">
        <v>7.6352737097763503</v>
      </c>
      <c r="AG1277">
        <v>0.34056494941417198</v>
      </c>
    </row>
    <row r="1278" spans="25:33" x14ac:dyDescent="0.25">
      <c r="Y1278">
        <v>1281</v>
      </c>
      <c r="Z1278">
        <v>0.42164131999015803</v>
      </c>
      <c r="AA1278">
        <v>0.15939812362194</v>
      </c>
      <c r="AB1278">
        <v>12.838264465331999</v>
      </c>
      <c r="AC1278">
        <v>0.45919540524482699</v>
      </c>
      <c r="AD1278">
        <v>824.21029488391298</v>
      </c>
      <c r="AE1278">
        <v>253.30532862762499</v>
      </c>
      <c r="AF1278">
        <v>7.6255119172001304</v>
      </c>
      <c r="AG1278">
        <v>0.33947216880061898</v>
      </c>
    </row>
    <row r="1279" spans="25:33" x14ac:dyDescent="0.25">
      <c r="Y1279">
        <v>1282</v>
      </c>
      <c r="Z1279">
        <v>0.35920467972755399</v>
      </c>
      <c r="AA1279">
        <v>0.16870449483394601</v>
      </c>
      <c r="AB1279">
        <v>12.1526317596435</v>
      </c>
      <c r="AC1279">
        <v>0.43486899137496898</v>
      </c>
      <c r="AD1279">
        <v>704.55600632724099</v>
      </c>
      <c r="AE1279">
        <v>227.16400495146999</v>
      </c>
      <c r="AF1279">
        <v>8.0881473979645406</v>
      </c>
      <c r="AG1279">
        <v>0.35495242946150901</v>
      </c>
    </row>
    <row r="1280" spans="25:33" x14ac:dyDescent="0.25">
      <c r="Y1280">
        <v>1283</v>
      </c>
      <c r="Z1280">
        <v>0.42253357172012301</v>
      </c>
      <c r="AA1280">
        <v>0.15195836126804299</v>
      </c>
      <c r="AB1280">
        <v>12.5949449539184</v>
      </c>
      <c r="AC1280">
        <v>0.45055663585662797</v>
      </c>
      <c r="AD1280">
        <v>833.095353688214</v>
      </c>
      <c r="AE1280">
        <v>255.283713029328</v>
      </c>
      <c r="AF1280">
        <v>7.7379754950332602</v>
      </c>
      <c r="AG1280">
        <v>0.343276920113115</v>
      </c>
    </row>
    <row r="1281" spans="25:33" x14ac:dyDescent="0.25">
      <c r="Y1281">
        <v>1284</v>
      </c>
      <c r="Z1281">
        <v>0.56967681646347001</v>
      </c>
      <c r="AA1281">
        <v>0.149732500314712</v>
      </c>
      <c r="AB1281">
        <v>14.6634874343872</v>
      </c>
      <c r="AC1281">
        <v>0.52172982692718495</v>
      </c>
      <c r="AD1281">
        <v>884.98852396368898</v>
      </c>
      <c r="AE1281">
        <v>270.23061281470399</v>
      </c>
      <c r="AF1281">
        <v>7.3358079442692601</v>
      </c>
      <c r="AG1281">
        <v>0.32859632440696201</v>
      </c>
    </row>
    <row r="1282" spans="25:33" x14ac:dyDescent="0.25">
      <c r="Y1282">
        <v>1285</v>
      </c>
      <c r="Z1282">
        <v>0.54894244670867898</v>
      </c>
      <c r="AA1282">
        <v>0.14687021076679199</v>
      </c>
      <c r="AB1282">
        <v>14.6090831756591</v>
      </c>
      <c r="AC1282">
        <v>0.51917922496795599</v>
      </c>
      <c r="AD1282">
        <v>902.44981404774899</v>
      </c>
      <c r="AE1282">
        <v>275.98787289044202</v>
      </c>
      <c r="AF1282">
        <v>8.2156064736457601</v>
      </c>
      <c r="AG1282">
        <v>0.359798649110527</v>
      </c>
    </row>
    <row r="1283" spans="25:33" x14ac:dyDescent="0.25">
      <c r="Y1283">
        <v>1286</v>
      </c>
      <c r="Z1283">
        <v>0.37765583395957902</v>
      </c>
      <c r="AA1283">
        <v>0.167267650365829</v>
      </c>
      <c r="AB1283">
        <v>14.3999977111816</v>
      </c>
      <c r="AC1283">
        <v>0.511779844760894</v>
      </c>
      <c r="AD1283">
        <v>906.26592520192003</v>
      </c>
      <c r="AE1283">
        <v>279.22843369071501</v>
      </c>
      <c r="AF1283">
        <v>8.8815290372603108</v>
      </c>
      <c r="AG1283">
        <v>0.38208841576590602</v>
      </c>
    </row>
    <row r="1284" spans="25:33" x14ac:dyDescent="0.25">
      <c r="Y1284">
        <v>1287</v>
      </c>
      <c r="Z1284">
        <v>0.33048659563064497</v>
      </c>
      <c r="AA1284">
        <v>0.23793469369411399</v>
      </c>
      <c r="AB1284">
        <v>14.4782037734985</v>
      </c>
      <c r="AC1284">
        <v>0.51458060741424505</v>
      </c>
      <c r="AD1284">
        <v>931.74780169257099</v>
      </c>
      <c r="AE1284">
        <v>285.03409768919101</v>
      </c>
      <c r="AF1284">
        <v>7.9842639609155599</v>
      </c>
      <c r="AG1284">
        <v>0.35093507074872099</v>
      </c>
    </row>
    <row r="1285" spans="25:33" x14ac:dyDescent="0.25">
      <c r="Y1285">
        <v>1288</v>
      </c>
      <c r="Z1285">
        <v>0.41051816940307601</v>
      </c>
      <c r="AA1285">
        <v>0.15521550178527799</v>
      </c>
      <c r="AB1285">
        <v>14.0672540664672</v>
      </c>
      <c r="AC1285">
        <v>0.500008404254913</v>
      </c>
      <c r="AD1285">
        <v>852.89319468962401</v>
      </c>
      <c r="AE1285">
        <v>261.55034944374501</v>
      </c>
      <c r="AF1285">
        <v>7.6925947157570702</v>
      </c>
      <c r="AG1285">
        <v>0.34166305991604501</v>
      </c>
    </row>
    <row r="1286" spans="25:33" x14ac:dyDescent="0.25">
      <c r="Y1286">
        <v>1289</v>
      </c>
      <c r="Z1286">
        <v>0.50788044929504395</v>
      </c>
      <c r="AA1286">
        <v>0.147725224494934</v>
      </c>
      <c r="AB1286">
        <v>12.3982486724853</v>
      </c>
      <c r="AC1286">
        <v>0.44093921780586198</v>
      </c>
      <c r="AD1286">
        <v>741.12545833975196</v>
      </c>
      <c r="AE1286">
        <v>229.29850729885999</v>
      </c>
      <c r="AF1286">
        <v>8.1752970622008192</v>
      </c>
      <c r="AG1286">
        <v>0.35698420508311801</v>
      </c>
    </row>
    <row r="1287" spans="25:33" x14ac:dyDescent="0.25">
      <c r="Y1287">
        <v>1290</v>
      </c>
      <c r="Z1287">
        <v>0.61222398281097401</v>
      </c>
      <c r="AA1287">
        <v>0.16027729213237699</v>
      </c>
      <c r="AB1287">
        <v>14.625694274902299</v>
      </c>
      <c r="AC1287">
        <v>0.51998209953308105</v>
      </c>
      <c r="AD1287">
        <v>792.38565950620796</v>
      </c>
      <c r="AE1287">
        <v>245.00893638872699</v>
      </c>
      <c r="AF1287">
        <v>7.8168627373439197</v>
      </c>
      <c r="AG1287">
        <v>0.34519590702550501</v>
      </c>
    </row>
    <row r="1288" spans="25:33" x14ac:dyDescent="0.25">
      <c r="Y1288">
        <v>1291</v>
      </c>
      <c r="Z1288">
        <v>0.50875365734100297</v>
      </c>
      <c r="AA1288">
        <v>0.137737676501274</v>
      </c>
      <c r="AB1288">
        <v>15.2499895095825</v>
      </c>
      <c r="AC1288">
        <v>0.76810586452484098</v>
      </c>
      <c r="AD1288">
        <v>1144.33165808693</v>
      </c>
      <c r="AE1288">
        <v>345.45303576502101</v>
      </c>
      <c r="AF1288">
        <v>7.4721250300112798</v>
      </c>
      <c r="AG1288">
        <v>0.33432724920235501</v>
      </c>
    </row>
    <row r="1289" spans="25:33" x14ac:dyDescent="0.25">
      <c r="Y1289">
        <v>1292</v>
      </c>
      <c r="Z1289">
        <v>0.55977404117584195</v>
      </c>
      <c r="AA1289">
        <v>0.165853321552276</v>
      </c>
      <c r="AB1289">
        <v>15.433895111083901</v>
      </c>
      <c r="AC1289">
        <v>0.54920363426208496</v>
      </c>
      <c r="AD1289">
        <v>900.76380820870497</v>
      </c>
      <c r="AE1289">
        <v>275.67025654363903</v>
      </c>
      <c r="AF1289">
        <v>7.5064951962349102</v>
      </c>
      <c r="AG1289">
        <v>0.33659682537701502</v>
      </c>
    </row>
    <row r="1290" spans="25:33" x14ac:dyDescent="0.25">
      <c r="Y1290">
        <v>1293</v>
      </c>
      <c r="Z1290">
        <v>0.52116316556930498</v>
      </c>
      <c r="AA1290">
        <v>0.16218139231204901</v>
      </c>
      <c r="AB1290">
        <v>14.510031700134199</v>
      </c>
      <c r="AC1290">
        <v>0.51572835445403997</v>
      </c>
      <c r="AD1290">
        <v>783.15460017889302</v>
      </c>
      <c r="AE1290">
        <v>242.01173207601701</v>
      </c>
      <c r="AF1290">
        <v>7.7302995529462901</v>
      </c>
      <c r="AG1290">
        <v>0.34367086885355203</v>
      </c>
    </row>
    <row r="1291" spans="25:33" x14ac:dyDescent="0.25">
      <c r="Y1291">
        <v>1294</v>
      </c>
      <c r="Z1291">
        <v>0.54870474338531405</v>
      </c>
      <c r="AA1291">
        <v>0.146365761756896</v>
      </c>
      <c r="AB1291">
        <v>14.4120979309082</v>
      </c>
      <c r="AC1291">
        <v>0.51232391595840399</v>
      </c>
      <c r="AD1291">
        <v>984.04447155249704</v>
      </c>
      <c r="AE1291">
        <v>297.53112001755699</v>
      </c>
      <c r="AF1291">
        <v>7.6982300740746297</v>
      </c>
      <c r="AG1291">
        <v>0.34241575303862698</v>
      </c>
    </row>
    <row r="1292" spans="25:33" x14ac:dyDescent="0.25">
      <c r="Y1292">
        <v>1295</v>
      </c>
      <c r="Z1292">
        <v>0.88450044393539395</v>
      </c>
      <c r="AA1292">
        <v>0.21645589172840099</v>
      </c>
      <c r="AB1292">
        <v>11.7748908996582</v>
      </c>
      <c r="AC1292">
        <v>0.41940888762473999</v>
      </c>
      <c r="AD1292">
        <v>587.27830033226098</v>
      </c>
      <c r="AE1292">
        <v>188.03663172141299</v>
      </c>
      <c r="AF1292">
        <v>7.2785721320184997</v>
      </c>
      <c r="AG1292">
        <v>0.32517449814253602</v>
      </c>
    </row>
    <row r="1293" spans="25:33" x14ac:dyDescent="0.25">
      <c r="Y1293">
        <v>1296</v>
      </c>
      <c r="Z1293">
        <v>1.05938279628753</v>
      </c>
      <c r="AA1293">
        <v>0.24783796072006201</v>
      </c>
      <c r="AB1293">
        <v>11.2065305709838</v>
      </c>
      <c r="AC1293">
        <v>0.399070113897323</v>
      </c>
      <c r="AD1293">
        <v>601.35677030129</v>
      </c>
      <c r="AE1293">
        <v>192.238671393141</v>
      </c>
      <c r="AF1293">
        <v>7.0633319798412799</v>
      </c>
      <c r="AG1293">
        <v>0.31971086458660702</v>
      </c>
    </row>
    <row r="1294" spans="25:33" x14ac:dyDescent="0.25">
      <c r="Y1294">
        <v>1297</v>
      </c>
      <c r="Z1294">
        <v>0.36408415436744601</v>
      </c>
      <c r="AA1294">
        <v>0.161766186356544</v>
      </c>
      <c r="AB1294">
        <v>11.499411582946699</v>
      </c>
      <c r="AC1294">
        <v>0.40947496891021701</v>
      </c>
      <c r="AD1294">
        <v>856.45456165586302</v>
      </c>
      <c r="AE1294">
        <v>264.60357381462597</v>
      </c>
      <c r="AF1294">
        <v>7.1920265476714702</v>
      </c>
      <c r="AG1294">
        <v>0.32166446855800401</v>
      </c>
    </row>
    <row r="1295" spans="25:33" x14ac:dyDescent="0.25">
      <c r="Y1295">
        <v>1298</v>
      </c>
      <c r="Z1295">
        <v>0.33175262808799699</v>
      </c>
      <c r="AA1295">
        <v>0.16889660060405701</v>
      </c>
      <c r="AB1295">
        <v>11.6189012527465</v>
      </c>
      <c r="AC1295">
        <v>0.41510310769081099</v>
      </c>
      <c r="AD1295">
        <v>692.99218341088499</v>
      </c>
      <c r="AE1295">
        <v>217.531943373871</v>
      </c>
      <c r="AF1295">
        <v>7.8571420896791899</v>
      </c>
      <c r="AG1295">
        <v>0.34655853840191703</v>
      </c>
    </row>
    <row r="1296" spans="25:33" x14ac:dyDescent="0.25">
      <c r="Y1296">
        <v>1299</v>
      </c>
      <c r="Z1296">
        <v>0.63144820928573597</v>
      </c>
      <c r="AA1296">
        <v>0.16484794020652699</v>
      </c>
      <c r="AB1296">
        <v>11.303749084472599</v>
      </c>
      <c r="AC1296">
        <v>0.40316104888915999</v>
      </c>
      <c r="AD1296">
        <v>795.95338476293398</v>
      </c>
      <c r="AE1296">
        <v>244.221317698896</v>
      </c>
      <c r="AF1296">
        <v>7.7273211897152896</v>
      </c>
      <c r="AG1296">
        <v>0.34046173884923803</v>
      </c>
    </row>
    <row r="1297" spans="25:33" x14ac:dyDescent="0.25">
      <c r="Y1297">
        <v>1300</v>
      </c>
      <c r="Z1297">
        <v>0.26522514224052401</v>
      </c>
      <c r="AA1297">
        <v>0.16112606227397899</v>
      </c>
      <c r="AB1297">
        <v>9.9611349105834908</v>
      </c>
      <c r="AC1297">
        <v>0.354973465204238</v>
      </c>
      <c r="AD1297">
        <v>510.40413920938499</v>
      </c>
      <c r="AE1297">
        <v>172.661281449266</v>
      </c>
      <c r="AF1297">
        <v>7.5232587225760597</v>
      </c>
      <c r="AG1297">
        <v>0.332993714973502</v>
      </c>
    </row>
    <row r="1298" spans="25:33" x14ac:dyDescent="0.25">
      <c r="Y1298">
        <v>1301</v>
      </c>
      <c r="Z1298">
        <v>0.38118621706962502</v>
      </c>
      <c r="AA1298">
        <v>0.15947127342224099</v>
      </c>
      <c r="AB1298">
        <v>9.0750646591186506</v>
      </c>
      <c r="AC1298">
        <v>0.32376560568809498</v>
      </c>
      <c r="AD1298">
        <v>593.25885281518697</v>
      </c>
      <c r="AE1298">
        <v>188.77359190111201</v>
      </c>
      <c r="AF1298">
        <v>7.18544262149838</v>
      </c>
      <c r="AG1298">
        <v>0.32053989264156701</v>
      </c>
    </row>
    <row r="1299" spans="25:33" x14ac:dyDescent="0.25">
      <c r="Y1299">
        <v>1302</v>
      </c>
      <c r="Z1299">
        <v>0.51056283712386996</v>
      </c>
      <c r="AA1299">
        <v>0.14451028406620001</v>
      </c>
      <c r="AB1299">
        <v>10.9276981353759</v>
      </c>
      <c r="AC1299">
        <v>0.38927063345909102</v>
      </c>
      <c r="AD1299">
        <v>760.81943345493801</v>
      </c>
      <c r="AE1299">
        <v>235.83219670785499</v>
      </c>
      <c r="AF1299">
        <v>7.07665838774777</v>
      </c>
      <c r="AG1299">
        <v>0.31683727312979498</v>
      </c>
    </row>
    <row r="1300" spans="25:33" x14ac:dyDescent="0.25">
      <c r="Y1300">
        <v>1303</v>
      </c>
      <c r="Z1300">
        <v>0.63418298959732</v>
      </c>
      <c r="AA1300">
        <v>0.16569013893604201</v>
      </c>
      <c r="AB1300">
        <v>10.573252677917401</v>
      </c>
      <c r="AC1300">
        <v>0.37682831287384</v>
      </c>
      <c r="AD1300">
        <v>777.65720677557704</v>
      </c>
      <c r="AE1300">
        <v>240.75985223605301</v>
      </c>
      <c r="AF1300">
        <v>6.9431808372847197</v>
      </c>
      <c r="AG1300">
        <v>0.31473839386698299</v>
      </c>
    </row>
    <row r="1301" spans="25:33" x14ac:dyDescent="0.25">
      <c r="Y1301">
        <v>1304</v>
      </c>
      <c r="Z1301">
        <v>0.55817008018493597</v>
      </c>
      <c r="AA1301">
        <v>0.21160973608493799</v>
      </c>
      <c r="AB1301">
        <v>10.496356010436999</v>
      </c>
      <c r="AC1301">
        <v>0.374062180519104</v>
      </c>
      <c r="AD1301">
        <v>657.91984811368798</v>
      </c>
      <c r="AE1301">
        <v>208.12548104904499</v>
      </c>
      <c r="AF1301">
        <v>6.0162498877139203</v>
      </c>
      <c r="AG1301">
        <v>0.28062917263404502</v>
      </c>
    </row>
    <row r="1302" spans="25:33" x14ac:dyDescent="0.25">
      <c r="Y1302">
        <v>1305</v>
      </c>
      <c r="Z1302">
        <v>0.66133284568786599</v>
      </c>
      <c r="AA1302">
        <v>0.171114102005958</v>
      </c>
      <c r="AB1302">
        <v>9.7068748474121094</v>
      </c>
      <c r="AC1302">
        <v>0.34641364216804499</v>
      </c>
      <c r="AD1302">
        <v>651.88310443077501</v>
      </c>
      <c r="AE1302">
        <v>208.991362116635</v>
      </c>
      <c r="AF1302">
        <v>4.50955586637191</v>
      </c>
      <c r="AG1302">
        <v>0.31358413213138597</v>
      </c>
    </row>
    <row r="1303" spans="25:33" x14ac:dyDescent="0.25">
      <c r="Y1303">
        <v>1306</v>
      </c>
      <c r="Z1303">
        <v>0.30606409907340998</v>
      </c>
      <c r="AA1303">
        <v>0.16825120151042899</v>
      </c>
      <c r="AB1303">
        <v>8.1739864349365199</v>
      </c>
      <c r="AC1303">
        <v>0.292658120393753</v>
      </c>
      <c r="AD1303">
        <v>618.82679310314904</v>
      </c>
      <c r="AE1303">
        <v>200.20475775213001</v>
      </c>
      <c r="AF1303">
        <v>5.0305444649110598</v>
      </c>
      <c r="AG1303">
        <v>0.26986677073079401</v>
      </c>
    </row>
    <row r="1304" spans="25:33" x14ac:dyDescent="0.25">
      <c r="Y1304">
        <v>1307</v>
      </c>
      <c r="Z1304">
        <v>0.408716410398483</v>
      </c>
      <c r="AA1304">
        <v>0.16375759243965099</v>
      </c>
      <c r="AB1304">
        <v>9.19537258148193</v>
      </c>
      <c r="AC1304">
        <v>0.32813668251037598</v>
      </c>
      <c r="AD1304">
        <v>749.927383297392</v>
      </c>
      <c r="AE1304">
        <v>232.315465684419</v>
      </c>
      <c r="AF1304">
        <v>5.8400024263412504</v>
      </c>
      <c r="AG1304">
        <v>0.27513614446829898</v>
      </c>
    </row>
    <row r="1305" spans="25:33" x14ac:dyDescent="0.25">
      <c r="Y1305">
        <v>1308</v>
      </c>
      <c r="Z1305">
        <v>0.45558249950408902</v>
      </c>
      <c r="AA1305">
        <v>0.151118233799934</v>
      </c>
      <c r="AB1305">
        <v>10.8876800537109</v>
      </c>
      <c r="AC1305">
        <v>0.38783347606658902</v>
      </c>
      <c r="AD1305">
        <v>638.22295337801199</v>
      </c>
      <c r="AE1305">
        <v>285.746858315145</v>
      </c>
      <c r="AF1305">
        <v>6.6572255190149203</v>
      </c>
      <c r="AG1305">
        <v>0.30348492602942201</v>
      </c>
    </row>
    <row r="1306" spans="25:33" x14ac:dyDescent="0.25">
      <c r="Y1306">
        <v>1309</v>
      </c>
      <c r="Z1306">
        <v>0.47052609920501698</v>
      </c>
      <c r="AA1306">
        <v>0.15249788761138899</v>
      </c>
      <c r="AB1306">
        <v>9.7106370925903303</v>
      </c>
      <c r="AC1306">
        <v>0.34637752175331099</v>
      </c>
      <c r="AD1306">
        <v>862.65148718922796</v>
      </c>
      <c r="AE1306">
        <v>263.40866559392799</v>
      </c>
      <c r="AF1306">
        <v>6.7308264619479896</v>
      </c>
      <c r="AG1306">
        <v>0.30607183719730802</v>
      </c>
    </row>
    <row r="1307" spans="25:33" x14ac:dyDescent="0.25">
      <c r="Y1307">
        <v>1310</v>
      </c>
      <c r="Z1307">
        <v>0.31929680705070401</v>
      </c>
      <c r="AA1307">
        <v>0.15855860710144001</v>
      </c>
      <c r="AB1307">
        <v>10.7898092269897</v>
      </c>
      <c r="AC1307">
        <v>0.38453140854835499</v>
      </c>
      <c r="AD1307">
        <v>666.17453892159097</v>
      </c>
      <c r="AE1307">
        <v>212.514961796233</v>
      </c>
      <c r="AF1307">
        <v>6.5580538041659002</v>
      </c>
      <c r="AG1307">
        <v>0.29842245679136797</v>
      </c>
    </row>
    <row r="1308" spans="25:33" x14ac:dyDescent="0.25">
      <c r="Y1308">
        <v>1311</v>
      </c>
      <c r="Z1308">
        <v>0.28161182999610901</v>
      </c>
      <c r="AA1308">
        <v>0.16198435425758301</v>
      </c>
      <c r="AB1308">
        <v>9.6165552139282209</v>
      </c>
      <c r="AC1308">
        <v>0.34304064512252802</v>
      </c>
      <c r="AD1308">
        <v>589.21270643064804</v>
      </c>
      <c r="AE1308">
        <v>189.253998018202</v>
      </c>
      <c r="AF1308">
        <v>6.01551079587869</v>
      </c>
      <c r="AG1308">
        <v>0.27981874172093701</v>
      </c>
    </row>
    <row r="1309" spans="25:33" x14ac:dyDescent="0.25">
      <c r="Y1309">
        <v>1312</v>
      </c>
      <c r="Z1309">
        <v>0.20529150962829501</v>
      </c>
      <c r="AA1309">
        <v>0.14167743921279899</v>
      </c>
      <c r="AB1309">
        <v>10.3610429763793</v>
      </c>
      <c r="AC1309">
        <v>0.36928561329841603</v>
      </c>
      <c r="AD1309">
        <v>747.48569992323598</v>
      </c>
      <c r="AE1309">
        <v>232.306035643059</v>
      </c>
      <c r="AF1309">
        <v>6.5650362479487701</v>
      </c>
      <c r="AG1309">
        <v>0.300780247955726</v>
      </c>
    </row>
    <row r="1310" spans="25:33" x14ac:dyDescent="0.25">
      <c r="Y1310">
        <v>1313</v>
      </c>
      <c r="Z1310">
        <v>0.404778271913528</v>
      </c>
      <c r="AA1310">
        <v>0.16331331431865601</v>
      </c>
      <c r="AB1310">
        <v>9.6058177947997994</v>
      </c>
      <c r="AC1310">
        <v>0.34252279996871898</v>
      </c>
      <c r="AD1310">
        <v>620.09514470797103</v>
      </c>
      <c r="AE1310">
        <v>195.52611555094501</v>
      </c>
      <c r="AF1310">
        <v>6.8235633211098197</v>
      </c>
      <c r="AG1310">
        <v>0.30850692843155703</v>
      </c>
    </row>
    <row r="1311" spans="25:33" x14ac:dyDescent="0.25">
      <c r="Y1311">
        <v>1314</v>
      </c>
      <c r="Z1311">
        <v>0.59174889326095503</v>
      </c>
      <c r="AA1311">
        <v>0.155908718705177</v>
      </c>
      <c r="AB1311">
        <v>11.582149505615201</v>
      </c>
      <c r="AC1311">
        <v>0.58488190174102705</v>
      </c>
      <c r="AD1311">
        <v>774.84992433048797</v>
      </c>
      <c r="AE1311">
        <v>239.798326769553</v>
      </c>
      <c r="AF1311">
        <v>6.9654085464718403</v>
      </c>
      <c r="AG1311">
        <v>0.31429012978854798</v>
      </c>
    </row>
    <row r="1312" spans="25:33" x14ac:dyDescent="0.25">
      <c r="Y1312">
        <v>1315</v>
      </c>
      <c r="Z1312">
        <v>1.31831526756286</v>
      </c>
      <c r="AA1312">
        <v>0.28953203558921797</v>
      </c>
      <c r="AB1312">
        <v>16.444868087768501</v>
      </c>
      <c r="AC1312">
        <v>0.584372758865356</v>
      </c>
      <c r="AD1312">
        <v>1205.1320650707601</v>
      </c>
      <c r="AE1312">
        <v>359.66602668484501</v>
      </c>
      <c r="AF1312">
        <v>6.50958905107459</v>
      </c>
      <c r="AG1312">
        <v>0.300989538843565</v>
      </c>
    </row>
    <row r="1313" spans="25:33" x14ac:dyDescent="0.25">
      <c r="Y1313">
        <v>1316</v>
      </c>
      <c r="Z1313">
        <v>0.76604002714157104</v>
      </c>
      <c r="AA1313">
        <v>0.192886337637901</v>
      </c>
      <c r="AB1313">
        <v>15.032069206237701</v>
      </c>
      <c r="AC1313">
        <v>0.53441929817199696</v>
      </c>
      <c r="AD1313">
        <v>988.00692468027501</v>
      </c>
      <c r="AE1313">
        <v>299.716017217299</v>
      </c>
      <c r="AF1313">
        <v>7.0038761869635104</v>
      </c>
      <c r="AG1313">
        <v>0.317481301498024</v>
      </c>
    </row>
    <row r="1314" spans="25:33" x14ac:dyDescent="0.25">
      <c r="Y1314">
        <v>1317</v>
      </c>
      <c r="Z1314">
        <v>0.61107265949249201</v>
      </c>
      <c r="AA1314">
        <v>0.16119071841239899</v>
      </c>
      <c r="AB1314">
        <v>17.4984817504882</v>
      </c>
      <c r="AC1314">
        <v>0.62176203727722101</v>
      </c>
      <c r="AD1314">
        <v>1722.8645837849899</v>
      </c>
      <c r="AE1314">
        <v>499.22442505205601</v>
      </c>
      <c r="AF1314">
        <v>7.1231051773177096</v>
      </c>
      <c r="AG1314">
        <v>0.32274834458748802</v>
      </c>
    </row>
    <row r="1315" spans="25:33" x14ac:dyDescent="0.25">
      <c r="Y1315">
        <v>1318</v>
      </c>
      <c r="Z1315">
        <v>0.615259408950805</v>
      </c>
      <c r="AA1315">
        <v>0.160510078072547</v>
      </c>
      <c r="AB1315">
        <v>9.6286725997924805</v>
      </c>
      <c r="AC1315">
        <v>0.34363821148872298</v>
      </c>
      <c r="AD1315">
        <v>704.092974742499</v>
      </c>
      <c r="AE1315">
        <v>222.06417595070599</v>
      </c>
      <c r="AF1315">
        <v>6.2986966964623301</v>
      </c>
      <c r="AG1315">
        <v>0.289150046169391</v>
      </c>
    </row>
    <row r="1316" spans="25:33" x14ac:dyDescent="0.25">
      <c r="Y1316">
        <v>1319</v>
      </c>
      <c r="Z1316">
        <v>0.53078293800354004</v>
      </c>
      <c r="AA1316">
        <v>0.15537703037261899</v>
      </c>
      <c r="AB1316">
        <v>9.6749963760375906</v>
      </c>
      <c r="AC1316">
        <v>0.34567233920097301</v>
      </c>
      <c r="AD1316">
        <v>675.78364350944003</v>
      </c>
      <c r="AE1316">
        <v>213.546030062585</v>
      </c>
      <c r="AF1316">
        <v>6.8163559971631198</v>
      </c>
      <c r="AG1316">
        <v>0.30796929073079499</v>
      </c>
    </row>
    <row r="1317" spans="25:33" x14ac:dyDescent="0.25">
      <c r="Y1317">
        <v>1320</v>
      </c>
      <c r="Z1317">
        <v>0.31109279394149703</v>
      </c>
      <c r="AA1317">
        <v>0.168090254068374</v>
      </c>
      <c r="AB1317">
        <v>10.1116161346435</v>
      </c>
      <c r="AC1317">
        <v>0.36125388741493197</v>
      </c>
      <c r="AD1317">
        <v>630.57929148498204</v>
      </c>
      <c r="AE1317">
        <v>200.35254986069199</v>
      </c>
      <c r="AF1317">
        <v>6.1757235396676098</v>
      </c>
      <c r="AG1317">
        <v>0.285712643362175</v>
      </c>
    </row>
    <row r="1318" spans="25:33" x14ac:dyDescent="0.25">
      <c r="Y1318">
        <v>1321</v>
      </c>
      <c r="Z1318">
        <v>0.31963500380516002</v>
      </c>
      <c r="AA1318">
        <v>0.16866941750049499</v>
      </c>
      <c r="AB1318">
        <v>11.042116165161101</v>
      </c>
      <c r="AC1318">
        <v>0.39344814419746399</v>
      </c>
      <c r="AD1318">
        <v>660.27142811471901</v>
      </c>
      <c r="AE1318">
        <v>208.77905882962</v>
      </c>
      <c r="AF1318">
        <v>6.5127225111296898</v>
      </c>
      <c r="AG1318">
        <v>0.29751655587668302</v>
      </c>
    </row>
    <row r="1319" spans="25:33" x14ac:dyDescent="0.25">
      <c r="Y1319">
        <v>1322</v>
      </c>
      <c r="Z1319">
        <v>0.42680826783180198</v>
      </c>
      <c r="AA1319">
        <v>0.158808514475822</v>
      </c>
      <c r="AB1319">
        <v>14.380210876464799</v>
      </c>
      <c r="AC1319">
        <v>0.51138395071029596</v>
      </c>
      <c r="AD1319">
        <v>1023.9885189988599</v>
      </c>
      <c r="AE1319">
        <v>309.072567842887</v>
      </c>
      <c r="AF1319">
        <v>7.19054124388538</v>
      </c>
      <c r="AG1319">
        <v>0.323053501949149</v>
      </c>
    </row>
    <row r="1320" spans="25:33" x14ac:dyDescent="0.25">
      <c r="Y1320">
        <v>1323</v>
      </c>
      <c r="Z1320">
        <v>0.58420401811599698</v>
      </c>
      <c r="AA1320">
        <v>0.15462590754032099</v>
      </c>
      <c r="AB1320">
        <v>12.107799530029199</v>
      </c>
      <c r="AC1320">
        <v>0.60949999094009399</v>
      </c>
      <c r="AD1320">
        <v>701.91981894399203</v>
      </c>
      <c r="AE1320">
        <v>220.74469312180901</v>
      </c>
      <c r="AF1320">
        <v>6.9781687734712401</v>
      </c>
      <c r="AG1320">
        <v>0.31402470507269498</v>
      </c>
    </row>
    <row r="1321" spans="25:33" x14ac:dyDescent="0.25">
      <c r="Y1321">
        <v>1324</v>
      </c>
      <c r="Z1321">
        <v>0.36320430040359403</v>
      </c>
      <c r="AA1321">
        <v>0.16128918528556799</v>
      </c>
      <c r="AB1321">
        <v>9.7807874679565394</v>
      </c>
      <c r="AC1321">
        <v>0.34881645441055298</v>
      </c>
      <c r="AD1321">
        <v>639.69037052610997</v>
      </c>
      <c r="AE1321">
        <v>202.06604399258799</v>
      </c>
      <c r="AF1321">
        <v>5.9338279180315299</v>
      </c>
      <c r="AG1321">
        <v>0.27862956689889201</v>
      </c>
    </row>
    <row r="1322" spans="25:33" x14ac:dyDescent="0.25">
      <c r="Y1322">
        <v>1325</v>
      </c>
      <c r="Z1322">
        <v>0.37714338302612299</v>
      </c>
      <c r="AA1322">
        <v>0.16774909198284099</v>
      </c>
      <c r="AB1322">
        <v>9.8803310394287092</v>
      </c>
      <c r="AC1322">
        <v>0.35258707404136602</v>
      </c>
      <c r="AD1322">
        <v>605.09705143489805</v>
      </c>
      <c r="AE1322">
        <v>191.88578829353801</v>
      </c>
      <c r="AF1322">
        <v>5.6173286532031801</v>
      </c>
      <c r="AG1322">
        <v>0.268551518276679</v>
      </c>
    </row>
    <row r="1323" spans="25:33" x14ac:dyDescent="0.25">
      <c r="Y1323">
        <v>1326</v>
      </c>
      <c r="Z1323">
        <v>0.30758014321327198</v>
      </c>
      <c r="AA1323">
        <v>0.168344691395759</v>
      </c>
      <c r="AB1323">
        <v>10.5120487213134</v>
      </c>
      <c r="AC1323">
        <v>0.37484648823738098</v>
      </c>
      <c r="AD1323">
        <v>727.82680547949496</v>
      </c>
      <c r="AE1323">
        <v>226.46262792406301</v>
      </c>
      <c r="AF1323">
        <v>5.7515506056682399</v>
      </c>
      <c r="AG1323">
        <v>0.27149956216323601</v>
      </c>
    </row>
    <row r="1324" spans="25:33" x14ac:dyDescent="0.25">
      <c r="Y1324">
        <v>1327</v>
      </c>
      <c r="Z1324">
        <v>0.35259631276130599</v>
      </c>
      <c r="AA1324">
        <v>0.16274027526378601</v>
      </c>
      <c r="AB1324">
        <v>10.573854446411101</v>
      </c>
      <c r="AC1324">
        <v>0.37681403756141602</v>
      </c>
      <c r="AD1324">
        <v>639.96979730436897</v>
      </c>
      <c r="AE1324">
        <v>203.556740647315</v>
      </c>
      <c r="AF1324">
        <v>6.7636246183628597</v>
      </c>
      <c r="AG1324">
        <v>0.30820944617305202</v>
      </c>
    </row>
    <row r="1325" spans="25:33" x14ac:dyDescent="0.25">
      <c r="Y1325">
        <v>1328</v>
      </c>
      <c r="Z1325">
        <v>0.27994543313980103</v>
      </c>
      <c r="AA1325">
        <v>0.16150270402431399</v>
      </c>
      <c r="AB1325">
        <v>10.121503829956</v>
      </c>
      <c r="AC1325">
        <v>0.36083260178565901</v>
      </c>
      <c r="AD1325">
        <v>648.17037628441597</v>
      </c>
      <c r="AE1325">
        <v>204.83936107594801</v>
      </c>
      <c r="AF1325">
        <v>7.0999235066756397</v>
      </c>
      <c r="AG1325">
        <v>0.31885592410907299</v>
      </c>
    </row>
    <row r="1326" spans="25:33" x14ac:dyDescent="0.25">
      <c r="Y1326">
        <v>1329</v>
      </c>
      <c r="Z1326">
        <v>0.44044998288154602</v>
      </c>
      <c r="AA1326">
        <v>0.155904531478881</v>
      </c>
      <c r="AB1326">
        <v>11.2379693984985</v>
      </c>
      <c r="AC1326">
        <v>0.400262922048568</v>
      </c>
      <c r="AD1326">
        <v>627.10721867944801</v>
      </c>
      <c r="AE1326">
        <v>200.20969904494001</v>
      </c>
      <c r="AF1326">
        <v>6.8706617449970002</v>
      </c>
      <c r="AG1326">
        <v>0.31035507349295399</v>
      </c>
    </row>
    <row r="1327" spans="25:33" x14ac:dyDescent="0.25">
      <c r="Y1327">
        <v>1330</v>
      </c>
      <c r="Z1327">
        <v>0.57228440046310403</v>
      </c>
      <c r="AA1327">
        <v>0.15264454483985901</v>
      </c>
      <c r="AB1327">
        <v>10.6274309158325</v>
      </c>
      <c r="AC1327">
        <v>0.378515064716339</v>
      </c>
      <c r="AD1327">
        <v>804.28887136891797</v>
      </c>
      <c r="AE1327">
        <v>246.473540158822</v>
      </c>
      <c r="AF1327">
        <v>7.5634307448865599</v>
      </c>
      <c r="AG1327">
        <v>0.33619037016245501</v>
      </c>
    </row>
    <row r="1328" spans="25:33" x14ac:dyDescent="0.25">
      <c r="Y1328">
        <v>1331</v>
      </c>
      <c r="Z1328">
        <v>0.39916735887527399</v>
      </c>
      <c r="AA1328">
        <v>0.15003257989883401</v>
      </c>
      <c r="AB1328">
        <v>11.363064765930099</v>
      </c>
      <c r="AC1328">
        <v>0.40449038147926297</v>
      </c>
      <c r="AD1328">
        <v>799.55793898831996</v>
      </c>
      <c r="AE1328">
        <v>245.67617582534899</v>
      </c>
      <c r="AF1328">
        <v>7.5082222342419902</v>
      </c>
      <c r="AG1328">
        <v>0.33403438602343399</v>
      </c>
    </row>
    <row r="1329" spans="25:33" x14ac:dyDescent="0.25">
      <c r="Y1329">
        <v>1332</v>
      </c>
      <c r="Z1329">
        <v>0.38338920474052401</v>
      </c>
      <c r="AA1329">
        <v>0.15616790950298301</v>
      </c>
      <c r="AB1329">
        <v>11.776597976684499</v>
      </c>
      <c r="AC1329">
        <v>0.41926878690719599</v>
      </c>
      <c r="AD1329">
        <v>795.83513143793095</v>
      </c>
      <c r="AE1329">
        <v>245.83630718950201</v>
      </c>
      <c r="AF1329">
        <v>8.2036018134797395</v>
      </c>
      <c r="AG1329">
        <v>0.358892398400873</v>
      </c>
    </row>
    <row r="1330" spans="25:33" x14ac:dyDescent="0.25">
      <c r="Y1330">
        <v>1333</v>
      </c>
      <c r="Z1330">
        <v>0.744814872741699</v>
      </c>
      <c r="AA1330">
        <v>0.18828426301479301</v>
      </c>
      <c r="AB1330">
        <v>11.2727041244506</v>
      </c>
      <c r="AC1330">
        <v>0.40141192078590299</v>
      </c>
      <c r="AD1330">
        <v>653.20371945905902</v>
      </c>
      <c r="AE1330">
        <v>205.439612622227</v>
      </c>
      <c r="AF1330">
        <v>7.8421311590475096</v>
      </c>
      <c r="AG1330">
        <v>0.34410688798126998</v>
      </c>
    </row>
    <row r="1331" spans="25:33" x14ac:dyDescent="0.25">
      <c r="Y1331">
        <v>1334</v>
      </c>
      <c r="Z1331">
        <v>1.0367168188095</v>
      </c>
      <c r="AA1331">
        <v>0.243697315454483</v>
      </c>
      <c r="AB1331">
        <v>12.724494934081999</v>
      </c>
      <c r="AC1331">
        <v>0.452659040689468</v>
      </c>
      <c r="AD1331">
        <v>734.82123702856802</v>
      </c>
      <c r="AE1331">
        <v>227.99940749336801</v>
      </c>
      <c r="AF1331">
        <v>7.5230756142658297</v>
      </c>
      <c r="AG1331">
        <v>0.334983925199062</v>
      </c>
    </row>
    <row r="1332" spans="25:33" x14ac:dyDescent="0.25">
      <c r="Y1332">
        <v>1335</v>
      </c>
      <c r="Z1332">
        <v>1.7128366231918299</v>
      </c>
      <c r="AA1332">
        <v>0.34130561351776101</v>
      </c>
      <c r="AB1332">
        <v>12.4116258621215</v>
      </c>
      <c r="AC1332">
        <v>0.44172152876853898</v>
      </c>
      <c r="AD1332">
        <v>723.78361108932097</v>
      </c>
      <c r="AE1332">
        <v>228.20377478569301</v>
      </c>
      <c r="AF1332">
        <v>7.2247863774880301</v>
      </c>
      <c r="AG1332">
        <v>0.32436630923014997</v>
      </c>
    </row>
    <row r="1333" spans="25:33" x14ac:dyDescent="0.25">
      <c r="Y1333">
        <v>1336</v>
      </c>
      <c r="Z1333">
        <v>2.0729773044586102</v>
      </c>
      <c r="AA1333">
        <v>0.37374308705329801</v>
      </c>
      <c r="AB1333">
        <v>13.638851165771401</v>
      </c>
      <c r="AC1333">
        <v>0.48563277721405002</v>
      </c>
      <c r="AD1333">
        <v>870.081749095791</v>
      </c>
      <c r="AE1333">
        <v>267.26713236330897</v>
      </c>
      <c r="AF1333">
        <v>6.6475550541595601</v>
      </c>
      <c r="AG1333">
        <v>0.30388372454809198</v>
      </c>
    </row>
    <row r="1334" spans="25:33" x14ac:dyDescent="0.25">
      <c r="Y1334">
        <v>1337</v>
      </c>
      <c r="Z1334">
        <v>0.96915066242217995</v>
      </c>
      <c r="AA1334">
        <v>0.23195959627628299</v>
      </c>
      <c r="AB1334">
        <v>13.270600318908601</v>
      </c>
      <c r="AC1334">
        <v>0.66759997606277399</v>
      </c>
      <c r="AD1334">
        <v>1385.30317395784</v>
      </c>
      <c r="AE1334">
        <v>412.26880984957802</v>
      </c>
      <c r="AF1334">
        <v>6.6697922211152303</v>
      </c>
      <c r="AG1334">
        <v>0.30619003181036097</v>
      </c>
    </row>
    <row r="1335" spans="25:33" x14ac:dyDescent="0.25">
      <c r="Y1335">
        <v>1338</v>
      </c>
      <c r="Z1335">
        <v>0.77696263790130604</v>
      </c>
      <c r="AA1335">
        <v>0.19431477785110399</v>
      </c>
      <c r="AB1335">
        <v>19.323696136474599</v>
      </c>
      <c r="AC1335">
        <v>0.69150269031524603</v>
      </c>
      <c r="AD1335">
        <v>1573.5322417884599</v>
      </c>
      <c r="AE1335">
        <v>463.51106806078002</v>
      </c>
      <c r="AF1335">
        <v>7.6465594415014202</v>
      </c>
      <c r="AG1335">
        <v>0.34288543207807598</v>
      </c>
    </row>
    <row r="1336" spans="25:33" x14ac:dyDescent="0.25">
      <c r="Y1336">
        <v>1339</v>
      </c>
      <c r="Z1336">
        <v>0.59579449892044001</v>
      </c>
      <c r="AA1336">
        <v>0.155245751142501</v>
      </c>
      <c r="AB1336">
        <v>13.1376428604125</v>
      </c>
      <c r="AC1336">
        <v>0.46757018566131497</v>
      </c>
      <c r="AD1336">
        <v>754.91408559071704</v>
      </c>
      <c r="AE1336">
        <v>233.150346332195</v>
      </c>
      <c r="AF1336">
        <v>8.1389016294026302</v>
      </c>
      <c r="AG1336">
        <v>0.35572912102212201</v>
      </c>
    </row>
    <row r="1337" spans="25:33" x14ac:dyDescent="0.25">
      <c r="Y1337">
        <v>1340</v>
      </c>
      <c r="Z1337">
        <v>0.44859668612480103</v>
      </c>
      <c r="AA1337">
        <v>0.15577158331870999</v>
      </c>
      <c r="AB1337">
        <v>13.1606245040893</v>
      </c>
      <c r="AC1337">
        <v>0.46926307678222601</v>
      </c>
      <c r="AD1337">
        <v>985.38027242349494</v>
      </c>
      <c r="AE1337">
        <v>302.92203993804702</v>
      </c>
      <c r="AF1337">
        <v>7.7067009626709204</v>
      </c>
      <c r="AG1337">
        <v>0.341945072973733</v>
      </c>
    </row>
    <row r="1338" spans="25:33" x14ac:dyDescent="0.25">
      <c r="Y1338">
        <v>1341</v>
      </c>
      <c r="Z1338">
        <v>0.39705711603164601</v>
      </c>
      <c r="AA1338">
        <v>0.16422812640666901</v>
      </c>
      <c r="AB1338">
        <v>13.5270547866821</v>
      </c>
      <c r="AC1338">
        <v>0.481002867221832</v>
      </c>
      <c r="AD1338">
        <v>889.80979321364202</v>
      </c>
      <c r="AE1338">
        <v>271.323385767795</v>
      </c>
      <c r="AF1338">
        <v>6.9708391982693296</v>
      </c>
      <c r="AG1338">
        <v>0.31472516191782302</v>
      </c>
    </row>
    <row r="1339" spans="25:33" x14ac:dyDescent="0.25">
      <c r="Y1339">
        <v>1342</v>
      </c>
      <c r="Z1339">
        <v>0.44993072748184199</v>
      </c>
      <c r="AA1339">
        <v>0.152296692132949</v>
      </c>
      <c r="AB1339">
        <v>13.0818157196044</v>
      </c>
      <c r="AC1339">
        <v>0.46523874998092601</v>
      </c>
      <c r="AD1339">
        <v>897.32512968699302</v>
      </c>
      <c r="AE1339">
        <v>272.82317869412401</v>
      </c>
      <c r="AF1339">
        <v>8.3527059825514094</v>
      </c>
      <c r="AG1339">
        <v>0.36210069957183699</v>
      </c>
    </row>
    <row r="1340" spans="25:33" x14ac:dyDescent="0.25">
      <c r="Y1340">
        <v>1343</v>
      </c>
      <c r="Z1340">
        <v>0.41331553459167403</v>
      </c>
      <c r="AA1340">
        <v>0.15757283568382199</v>
      </c>
      <c r="AB1340">
        <v>13.2963333129882</v>
      </c>
      <c r="AC1340">
        <v>0.47272935509681702</v>
      </c>
      <c r="AD1340">
        <v>781.60082391078402</v>
      </c>
      <c r="AE1340">
        <v>240.03131425231001</v>
      </c>
      <c r="AF1340">
        <v>8.5794782647436598</v>
      </c>
      <c r="AG1340">
        <v>0.37355883245863097</v>
      </c>
    </row>
    <row r="1341" spans="25:33" x14ac:dyDescent="0.25">
      <c r="Y1341">
        <v>1344</v>
      </c>
      <c r="Z1341">
        <v>0.43725398182868902</v>
      </c>
      <c r="AA1341">
        <v>0.15304307639598799</v>
      </c>
      <c r="AB1341">
        <v>13.727328300476</v>
      </c>
      <c r="AC1341">
        <v>0.48797991871833801</v>
      </c>
      <c r="AD1341">
        <v>851.39179597360999</v>
      </c>
      <c r="AE1341">
        <v>261.676249583058</v>
      </c>
      <c r="AF1341">
        <v>7.8164541473202398</v>
      </c>
      <c r="AG1341">
        <v>0.34531624920347398</v>
      </c>
    </row>
    <row r="1342" spans="25:33" x14ac:dyDescent="0.25">
      <c r="Y1342">
        <v>1345</v>
      </c>
      <c r="Z1342">
        <v>0.58318078517913796</v>
      </c>
      <c r="AA1342">
        <v>0.153916031122207</v>
      </c>
      <c r="AB1342">
        <v>13.3950090408325</v>
      </c>
      <c r="AC1342">
        <v>0.47627800703048701</v>
      </c>
      <c r="AD1342">
        <v>895.60407258397004</v>
      </c>
      <c r="AE1342">
        <v>271.98911879127002</v>
      </c>
      <c r="AF1342">
        <v>7.9253363189884798</v>
      </c>
      <c r="AG1342">
        <v>0.349512892585149</v>
      </c>
    </row>
    <row r="1343" spans="25:33" x14ac:dyDescent="0.25">
      <c r="Y1343">
        <v>1346</v>
      </c>
      <c r="Z1343">
        <v>1.8178198337554901</v>
      </c>
      <c r="AA1343">
        <v>0.49514251947402899</v>
      </c>
      <c r="AB1343">
        <v>15.4950313568115</v>
      </c>
      <c r="AC1343">
        <v>0.55065500736236495</v>
      </c>
      <c r="AD1343">
        <v>848.203398064932</v>
      </c>
      <c r="AE1343">
        <v>261.880927179396</v>
      </c>
      <c r="AF1343">
        <v>7.3803242397159501</v>
      </c>
      <c r="AG1343">
        <v>0.33307860148777302</v>
      </c>
    </row>
    <row r="1344" spans="25:33" x14ac:dyDescent="0.25">
      <c r="Y1344">
        <v>1347</v>
      </c>
      <c r="Z1344">
        <v>2.28042244911193</v>
      </c>
      <c r="AA1344">
        <v>0.37298151850700301</v>
      </c>
      <c r="AB1344">
        <v>17.9360542297363</v>
      </c>
      <c r="AC1344">
        <v>0.63696777820587103</v>
      </c>
      <c r="AD1344">
        <v>1097.44069107165</v>
      </c>
      <c r="AE1344">
        <v>329.14985809744098</v>
      </c>
      <c r="AF1344">
        <v>7.2038992444884196</v>
      </c>
      <c r="AG1344">
        <v>0.32603489901648602</v>
      </c>
    </row>
    <row r="1345" spans="25:33" x14ac:dyDescent="0.25">
      <c r="Y1345">
        <v>1348</v>
      </c>
      <c r="Z1345">
        <v>1.19440233707427</v>
      </c>
      <c r="AA1345">
        <v>0.27007508277893</v>
      </c>
      <c r="AB1345">
        <v>13.743680000305099</v>
      </c>
      <c r="AC1345">
        <v>0.488820850849151</v>
      </c>
      <c r="AD1345">
        <v>1042.54284958006</v>
      </c>
      <c r="AE1345">
        <v>314.24637437861003</v>
      </c>
      <c r="AF1345">
        <v>7.7605405200224</v>
      </c>
      <c r="AG1345">
        <v>0.34313119536697601</v>
      </c>
    </row>
    <row r="1346" spans="25:33" x14ac:dyDescent="0.25">
      <c r="Y1346">
        <v>1349</v>
      </c>
      <c r="Z1346">
        <v>0.63667124509811401</v>
      </c>
      <c r="AA1346">
        <v>0.16558645665645599</v>
      </c>
      <c r="AB1346">
        <v>12.518934249877899</v>
      </c>
      <c r="AC1346">
        <v>0.44705030322074801</v>
      </c>
      <c r="AD1346">
        <v>919.61215901819503</v>
      </c>
      <c r="AE1346">
        <v>278.93397664942</v>
      </c>
      <c r="AF1346">
        <v>8.1380115082978293</v>
      </c>
      <c r="AG1346">
        <v>0.35520272233445699</v>
      </c>
    </row>
    <row r="1347" spans="25:33" x14ac:dyDescent="0.25">
      <c r="Y1347">
        <v>1350</v>
      </c>
      <c r="Z1347">
        <v>0.45119488239288302</v>
      </c>
      <c r="AA1347">
        <v>0.152797386050224</v>
      </c>
      <c r="AB1347">
        <v>12.393657684326101</v>
      </c>
      <c r="AC1347">
        <v>0.44201979041099498</v>
      </c>
      <c r="AD1347">
        <v>792.85187207125205</v>
      </c>
      <c r="AE1347">
        <v>248.00601784283</v>
      </c>
      <c r="AF1347">
        <v>7.9618714759054097</v>
      </c>
      <c r="AG1347">
        <v>0.35177708287577297</v>
      </c>
    </row>
    <row r="1348" spans="25:33" x14ac:dyDescent="0.25">
      <c r="Y1348">
        <v>1351</v>
      </c>
      <c r="Z1348">
        <v>0.46496933698654103</v>
      </c>
      <c r="AA1348">
        <v>0.15005686879158001</v>
      </c>
      <c r="AB1348">
        <v>14.093079566955501</v>
      </c>
      <c r="AC1348">
        <v>0.50113618373870805</v>
      </c>
      <c r="AD1348">
        <v>835.50018907716105</v>
      </c>
      <c r="AE1348">
        <v>261.84412268475302</v>
      </c>
      <c r="AF1348">
        <v>7.5442892024966</v>
      </c>
      <c r="AG1348">
        <v>0.33653810840937898</v>
      </c>
    </row>
    <row r="1349" spans="25:33" x14ac:dyDescent="0.25">
      <c r="Y1349">
        <v>1352</v>
      </c>
      <c r="Z1349">
        <v>0.53456735610961903</v>
      </c>
      <c r="AA1349">
        <v>0.156209141016006</v>
      </c>
      <c r="AB1349">
        <v>13.9251689910888</v>
      </c>
      <c r="AC1349">
        <v>0.49504730105400002</v>
      </c>
      <c r="AD1349">
        <v>957.19535492197099</v>
      </c>
      <c r="AE1349">
        <v>290.58016557597102</v>
      </c>
      <c r="AF1349">
        <v>8.0846206164315007</v>
      </c>
      <c r="AG1349">
        <v>0.354090823733341</v>
      </c>
    </row>
    <row r="1350" spans="25:33" x14ac:dyDescent="0.25">
      <c r="Y1350">
        <v>1353</v>
      </c>
      <c r="Z1350">
        <v>0.51996666193008401</v>
      </c>
      <c r="AA1350">
        <v>0.147374242544174</v>
      </c>
      <c r="AB1350">
        <v>13.4853000640869</v>
      </c>
      <c r="AC1350">
        <v>0.479813963174819</v>
      </c>
      <c r="AD1350">
        <v>896.10454797066598</v>
      </c>
      <c r="AE1350">
        <v>272.78258893987203</v>
      </c>
      <c r="AF1350">
        <v>8.2120984352984703</v>
      </c>
      <c r="AG1350">
        <v>0.35951990692442998</v>
      </c>
    </row>
    <row r="1351" spans="25:33" x14ac:dyDescent="0.25">
      <c r="Y1351">
        <v>1354</v>
      </c>
      <c r="Z1351">
        <v>0.40634602308273299</v>
      </c>
      <c r="AA1351">
        <v>0.15801186859607599</v>
      </c>
      <c r="AB1351">
        <v>13.769826889038001</v>
      </c>
      <c r="AC1351">
        <v>0.49005573987960799</v>
      </c>
      <c r="AD1351">
        <v>890.43126924662499</v>
      </c>
      <c r="AE1351">
        <v>271.69501070507101</v>
      </c>
      <c r="AF1351">
        <v>7.9720382319365299</v>
      </c>
      <c r="AG1351">
        <v>0.35060959956369298</v>
      </c>
    </row>
    <row r="1352" spans="25:33" x14ac:dyDescent="0.25">
      <c r="Y1352">
        <v>1355</v>
      </c>
      <c r="Z1352">
        <v>0.47095945477485601</v>
      </c>
      <c r="AA1352">
        <v>0.14702439308166501</v>
      </c>
      <c r="AB1352">
        <v>13.2902822494506</v>
      </c>
      <c r="AC1352">
        <v>0.47270098328590299</v>
      </c>
      <c r="AD1352">
        <v>798.99147168834702</v>
      </c>
      <c r="AE1352">
        <v>246.02734596959201</v>
      </c>
      <c r="AF1352">
        <v>7.8028709932665903</v>
      </c>
      <c r="AG1352">
        <v>0.34565541830716201</v>
      </c>
    </row>
    <row r="1353" spans="25:33" x14ac:dyDescent="0.25">
      <c r="Y1353">
        <v>1356</v>
      </c>
      <c r="Z1353">
        <v>0.50661182403564398</v>
      </c>
      <c r="AA1353">
        <v>0.16479815542697901</v>
      </c>
      <c r="AB1353">
        <v>13.2967529296875</v>
      </c>
      <c r="AC1353">
        <v>0.473521739244461</v>
      </c>
      <c r="AD1353">
        <v>921.08622726399994</v>
      </c>
      <c r="AE1353">
        <v>278.87094634681699</v>
      </c>
      <c r="AF1353">
        <v>7.3352346992676498</v>
      </c>
      <c r="AG1353">
        <v>0.52563654556273498</v>
      </c>
    </row>
    <row r="1354" spans="25:33" x14ac:dyDescent="0.25">
      <c r="Y1354">
        <v>1357</v>
      </c>
      <c r="Z1354">
        <v>0.467114448547363</v>
      </c>
      <c r="AA1354">
        <v>0.150020942091941</v>
      </c>
      <c r="AB1354">
        <v>13.2491083145141</v>
      </c>
      <c r="AC1354">
        <v>0.471675425767898</v>
      </c>
      <c r="AD1354">
        <v>818.76706823478696</v>
      </c>
      <c r="AE1354">
        <v>251.85176622672799</v>
      </c>
      <c r="AF1354">
        <v>7.9564310674900103</v>
      </c>
      <c r="AG1354">
        <v>0.35194875793178798</v>
      </c>
    </row>
    <row r="1355" spans="25:33" x14ac:dyDescent="0.25">
      <c r="Y1355">
        <v>1358</v>
      </c>
      <c r="Z1355">
        <v>0.63686066865920998</v>
      </c>
      <c r="AA1355">
        <v>0.165428042411804</v>
      </c>
      <c r="AB1355">
        <v>13.422212600708001</v>
      </c>
      <c r="AC1355">
        <v>0.47740098834037697</v>
      </c>
      <c r="AD1355">
        <v>803.93016061477601</v>
      </c>
      <c r="AE1355">
        <v>248.260331789888</v>
      </c>
      <c r="AF1355">
        <v>7.3835650166124198</v>
      </c>
      <c r="AG1355">
        <v>0.33129504353019801</v>
      </c>
    </row>
    <row r="1356" spans="25:33" x14ac:dyDescent="0.25">
      <c r="Y1356">
        <v>1359</v>
      </c>
      <c r="Z1356">
        <v>0.73093307018279996</v>
      </c>
      <c r="AA1356">
        <v>0.18494452536106101</v>
      </c>
      <c r="AB1356">
        <v>15.613018035888601</v>
      </c>
      <c r="AC1356">
        <v>0.55476272106170599</v>
      </c>
      <c r="AD1356">
        <v>966.09891790068605</v>
      </c>
      <c r="AE1356">
        <v>295.17342675046399</v>
      </c>
      <c r="AF1356">
        <v>7.2632581047214098</v>
      </c>
      <c r="AG1356">
        <v>0.32680409882459099</v>
      </c>
    </row>
    <row r="1357" spans="25:33" x14ac:dyDescent="0.25">
      <c r="Y1357">
        <v>1360</v>
      </c>
      <c r="Z1357">
        <v>0.68329572677612305</v>
      </c>
      <c r="AA1357">
        <v>0.175224348902702</v>
      </c>
      <c r="AB1357">
        <v>13.358811378479</v>
      </c>
      <c r="AC1357">
        <v>0.47539490461349398</v>
      </c>
      <c r="AD1357">
        <v>978.40323912282497</v>
      </c>
      <c r="AE1357">
        <v>295.20578642809102</v>
      </c>
      <c r="AF1357">
        <v>7.8412452799471399</v>
      </c>
      <c r="AG1357">
        <v>0.34497913763632698</v>
      </c>
    </row>
    <row r="1358" spans="25:33" x14ac:dyDescent="0.25">
      <c r="Y1358">
        <v>1361</v>
      </c>
      <c r="Z1358">
        <v>0.61344999074935902</v>
      </c>
      <c r="AA1358">
        <v>0.160163775086402</v>
      </c>
      <c r="AB1358">
        <v>13.159709930419901</v>
      </c>
      <c r="AC1358">
        <v>0.468342095613479</v>
      </c>
      <c r="AD1358">
        <v>937.73629355901596</v>
      </c>
      <c r="AE1358">
        <v>284.43718511888397</v>
      </c>
      <c r="AF1358">
        <v>7.3902816871026502</v>
      </c>
      <c r="AG1358">
        <v>0.32922549020532998</v>
      </c>
    </row>
    <row r="1359" spans="25:33" x14ac:dyDescent="0.25">
      <c r="Y1359">
        <v>1362</v>
      </c>
      <c r="Z1359">
        <v>0.47656095027923501</v>
      </c>
      <c r="AA1359">
        <v>0.152549132704734</v>
      </c>
      <c r="AB1359">
        <v>12.648393630981399</v>
      </c>
      <c r="AC1359">
        <v>0.449829071760177</v>
      </c>
      <c r="AD1359">
        <v>910.58155059962496</v>
      </c>
      <c r="AE1359">
        <v>275.363321508311</v>
      </c>
      <c r="AF1359">
        <v>8.2908442806218297</v>
      </c>
      <c r="AG1359">
        <v>0.36047642026818599</v>
      </c>
    </row>
    <row r="1360" spans="25:33" x14ac:dyDescent="0.25">
      <c r="Y1360">
        <v>1363</v>
      </c>
      <c r="Z1360">
        <v>0.440012246370315</v>
      </c>
      <c r="AA1360">
        <v>0.15408650040626501</v>
      </c>
      <c r="AB1360">
        <v>10.9751377105712</v>
      </c>
      <c r="AC1360">
        <v>0.39069893956184298</v>
      </c>
      <c r="AD1360">
        <v>766.47329829073794</v>
      </c>
      <c r="AE1360">
        <v>235.233263706776</v>
      </c>
      <c r="AF1360">
        <v>8.4222860365665504</v>
      </c>
      <c r="AG1360">
        <v>0.36388598927492899</v>
      </c>
    </row>
    <row r="1361" spans="25:33" x14ac:dyDescent="0.25">
      <c r="Y1361">
        <v>1364</v>
      </c>
      <c r="Z1361">
        <v>0.43274635076522799</v>
      </c>
      <c r="AA1361">
        <v>0.15829832851886699</v>
      </c>
      <c r="AB1361">
        <v>11.8681135177612</v>
      </c>
      <c r="AC1361">
        <v>0.42362031340598999</v>
      </c>
      <c r="AD1361">
        <v>805.35262628370106</v>
      </c>
      <c r="AE1361">
        <v>247.54823721439999</v>
      </c>
      <c r="AF1361">
        <v>7.8229783508111099</v>
      </c>
      <c r="AG1361">
        <v>0.34522846140910002</v>
      </c>
    </row>
    <row r="1362" spans="25:33" x14ac:dyDescent="0.25">
      <c r="Y1362">
        <v>1365</v>
      </c>
      <c r="Z1362">
        <v>0.59612327814102095</v>
      </c>
      <c r="AA1362">
        <v>0.15695348381996099</v>
      </c>
      <c r="AB1362">
        <v>12.2638597488403</v>
      </c>
      <c r="AC1362">
        <v>0.43646559119224498</v>
      </c>
      <c r="AD1362">
        <v>811.38450399922601</v>
      </c>
      <c r="AE1362">
        <v>248.37049004610699</v>
      </c>
      <c r="AF1362">
        <v>7.4252621275596402</v>
      </c>
      <c r="AG1362">
        <v>0.33032813450266002</v>
      </c>
    </row>
    <row r="1363" spans="25:33" x14ac:dyDescent="0.25">
      <c r="Y1363">
        <v>1366</v>
      </c>
      <c r="Z1363">
        <v>0.43466895818710299</v>
      </c>
      <c r="AA1363">
        <v>0.15171852707862801</v>
      </c>
      <c r="AB1363">
        <v>12.049047470092701</v>
      </c>
      <c r="AC1363">
        <v>0.428726196289062</v>
      </c>
      <c r="AD1363">
        <v>898.65056333784605</v>
      </c>
      <c r="AE1363">
        <v>271.434738523585</v>
      </c>
      <c r="AF1363">
        <v>8.1073590315473592</v>
      </c>
      <c r="AG1363">
        <v>0.353605637795256</v>
      </c>
    </row>
    <row r="1364" spans="25:33" x14ac:dyDescent="0.25">
      <c r="Y1364">
        <v>1367</v>
      </c>
      <c r="Z1364">
        <v>0.36109319329261702</v>
      </c>
      <c r="AA1364">
        <v>0.151684910058975</v>
      </c>
      <c r="AB1364">
        <v>11.914700508117599</v>
      </c>
      <c r="AC1364">
        <v>0.42445108294487</v>
      </c>
      <c r="AD1364">
        <v>889.35553610872705</v>
      </c>
      <c r="AE1364">
        <v>273.22156738768399</v>
      </c>
      <c r="AF1364">
        <v>8.4006704265035399</v>
      </c>
      <c r="AG1364">
        <v>0.364904598604815</v>
      </c>
    </row>
    <row r="1365" spans="25:33" x14ac:dyDescent="0.25">
      <c r="Y1365">
        <v>1368</v>
      </c>
      <c r="Z1365">
        <v>0.53800123929977395</v>
      </c>
      <c r="AA1365">
        <v>0.143656745553016</v>
      </c>
      <c r="AB1365">
        <v>11.6729364395141</v>
      </c>
      <c r="AC1365">
        <v>0.415315210819244</v>
      </c>
      <c r="AD1365">
        <v>784.26414884680503</v>
      </c>
      <c r="AE1365">
        <v>242.74963458276201</v>
      </c>
      <c r="AF1365">
        <v>7.8036878687078799</v>
      </c>
      <c r="AG1365">
        <v>0.34374985621028398</v>
      </c>
    </row>
    <row r="1366" spans="25:33" x14ac:dyDescent="0.25">
      <c r="Y1366">
        <v>1369</v>
      </c>
      <c r="Z1366">
        <v>0.47863245010375899</v>
      </c>
      <c r="AA1366">
        <v>0.14315952360629999</v>
      </c>
      <c r="AB1366">
        <v>12.540314674377401</v>
      </c>
      <c r="AC1366">
        <v>0.44616904854774397</v>
      </c>
      <c r="AD1366">
        <v>734.54143377451896</v>
      </c>
      <c r="AE1366">
        <v>227.109798038793</v>
      </c>
      <c r="AF1366">
        <v>8.1078519384105192</v>
      </c>
      <c r="AG1366">
        <v>0.35501638583448503</v>
      </c>
    </row>
    <row r="1367" spans="25:33" x14ac:dyDescent="0.25">
      <c r="Y1367">
        <v>1370</v>
      </c>
      <c r="Z1367">
        <v>0.67965000867843595</v>
      </c>
      <c r="AA1367">
        <v>0.174483582377433</v>
      </c>
      <c r="AB1367">
        <v>12.965844154357899</v>
      </c>
      <c r="AC1367">
        <v>0.65334552526473999</v>
      </c>
      <c r="AD1367">
        <v>745.31210320130401</v>
      </c>
      <c r="AE1367">
        <v>231.12227102046501</v>
      </c>
      <c r="AF1367">
        <v>8.2314604236073006</v>
      </c>
      <c r="AG1367">
        <v>0.358210521260938</v>
      </c>
    </row>
    <row r="1368" spans="25:33" x14ac:dyDescent="0.25">
      <c r="Y1368">
        <v>1371</v>
      </c>
      <c r="Z1368">
        <v>0.69147264957427901</v>
      </c>
      <c r="AA1368">
        <v>0.177126795053482</v>
      </c>
      <c r="AB1368">
        <v>12.354733467101999</v>
      </c>
      <c r="AC1368">
        <v>0.439439177513122</v>
      </c>
      <c r="AD1368">
        <v>751.56169477616197</v>
      </c>
      <c r="AE1368">
        <v>231.93140134226999</v>
      </c>
      <c r="AF1368">
        <v>8.2866779188466193</v>
      </c>
      <c r="AG1368">
        <v>0.35882184432905501</v>
      </c>
    </row>
    <row r="1369" spans="25:33" x14ac:dyDescent="0.25">
      <c r="Y1369">
        <v>1372</v>
      </c>
      <c r="Z1369">
        <v>0.99415785074233998</v>
      </c>
      <c r="AA1369">
        <v>0.23582567274570401</v>
      </c>
      <c r="AB1369">
        <v>12.851534843444799</v>
      </c>
      <c r="AC1369">
        <v>0.45695254206657399</v>
      </c>
      <c r="AD1369">
        <v>744.55023096992795</v>
      </c>
      <c r="AE1369">
        <v>231.30931891658</v>
      </c>
      <c r="AF1369">
        <v>8.3003234209442098</v>
      </c>
      <c r="AG1369">
        <v>0.36056412592078102</v>
      </c>
    </row>
    <row r="1370" spans="25:33" x14ac:dyDescent="0.25">
      <c r="Y1370">
        <v>1373</v>
      </c>
      <c r="Z1370">
        <v>0.60173863172531095</v>
      </c>
      <c r="AA1370">
        <v>0.1578821092844</v>
      </c>
      <c r="AB1370">
        <v>13.381277084350501</v>
      </c>
      <c r="AC1370">
        <v>0.47568008303642201</v>
      </c>
      <c r="AD1370">
        <v>958.44259551718096</v>
      </c>
      <c r="AE1370">
        <v>289.81800938914898</v>
      </c>
      <c r="AF1370">
        <v>8.1763343871461203</v>
      </c>
      <c r="AG1370">
        <v>0.35743725214120198</v>
      </c>
    </row>
    <row r="1371" spans="25:33" x14ac:dyDescent="0.25">
      <c r="Y1371">
        <v>1374</v>
      </c>
      <c r="Z1371">
        <v>0.639728963375091</v>
      </c>
      <c r="AA1371">
        <v>0.16542862355709001</v>
      </c>
      <c r="AB1371">
        <v>12.419695854186999</v>
      </c>
      <c r="AC1371">
        <v>0.44164639711379999</v>
      </c>
      <c r="AD1371">
        <v>943.927715316687</v>
      </c>
      <c r="AE1371">
        <v>284.52064380333502</v>
      </c>
      <c r="AF1371">
        <v>8.1111901176567205</v>
      </c>
      <c r="AG1371">
        <v>0.35358432018955399</v>
      </c>
    </row>
    <row r="1372" spans="25:33" x14ac:dyDescent="0.25">
      <c r="Y1372">
        <v>1375</v>
      </c>
      <c r="Z1372">
        <v>0.59804916381835904</v>
      </c>
      <c r="AA1372">
        <v>0.15603610873222301</v>
      </c>
      <c r="AB1372">
        <v>14.4398851394653</v>
      </c>
      <c r="AC1372">
        <v>0.51313185691833496</v>
      </c>
      <c r="AD1372">
        <v>901.07779329816401</v>
      </c>
      <c r="AE1372">
        <v>274.89598343746297</v>
      </c>
      <c r="AF1372">
        <v>8.6899460003270299</v>
      </c>
      <c r="AG1372">
        <v>0.374469480493129</v>
      </c>
    </row>
    <row r="1373" spans="25:33" x14ac:dyDescent="0.25">
      <c r="Y1373">
        <v>1376</v>
      </c>
      <c r="Z1373">
        <v>0.77308565378188998</v>
      </c>
      <c r="AA1373">
        <v>0.19375716149806901</v>
      </c>
      <c r="AB1373">
        <v>14.9781475067138</v>
      </c>
      <c r="AC1373">
        <v>0.53223264217376698</v>
      </c>
      <c r="AD1373">
        <v>1087.78911310173</v>
      </c>
      <c r="AE1373">
        <v>325.99903230780899</v>
      </c>
      <c r="AF1373">
        <v>8.2282603024171692</v>
      </c>
      <c r="AG1373">
        <v>0.36087720496964198</v>
      </c>
    </row>
    <row r="1374" spans="25:33" x14ac:dyDescent="0.25">
      <c r="Y1374">
        <v>1377</v>
      </c>
      <c r="Z1374">
        <v>0.67845338582992498</v>
      </c>
      <c r="AA1374">
        <v>0.17422986030578599</v>
      </c>
      <c r="AB1374">
        <v>12.616477012634199</v>
      </c>
      <c r="AC1374">
        <v>0.44895076751708901</v>
      </c>
      <c r="AD1374">
        <v>900.79422236774599</v>
      </c>
      <c r="AE1374">
        <v>273.02756122885597</v>
      </c>
      <c r="AF1374">
        <v>7.7808795503569304</v>
      </c>
      <c r="AG1374">
        <v>0.34307157403941302</v>
      </c>
    </row>
    <row r="1375" spans="25:33" x14ac:dyDescent="0.25">
      <c r="Y1375">
        <v>1378</v>
      </c>
      <c r="Z1375">
        <v>0.44881984591483998</v>
      </c>
      <c r="AA1375">
        <v>0.15098030865192399</v>
      </c>
      <c r="AB1375">
        <v>12.325389862060501</v>
      </c>
      <c r="AC1375">
        <v>0.43861597776412897</v>
      </c>
      <c r="AD1375">
        <v>791.60984532769203</v>
      </c>
      <c r="AE1375">
        <v>244.78316077790799</v>
      </c>
      <c r="AF1375">
        <v>8.2114479855481104</v>
      </c>
      <c r="AG1375">
        <v>0.35622217830841502</v>
      </c>
    </row>
    <row r="1376" spans="25:33" x14ac:dyDescent="0.25">
      <c r="Y1376">
        <v>1379</v>
      </c>
      <c r="Z1376">
        <v>0.52348762750625599</v>
      </c>
      <c r="AA1376">
        <v>0.14498651027679399</v>
      </c>
      <c r="AB1376">
        <v>13.0030174255371</v>
      </c>
      <c r="AC1376">
        <v>0.46254456043243403</v>
      </c>
      <c r="AD1376">
        <v>774.99995030167099</v>
      </c>
      <c r="AE1376">
        <v>238.55305980920201</v>
      </c>
      <c r="AF1376">
        <v>8.1325537649782706</v>
      </c>
      <c r="AG1376">
        <v>0.35550363507306998</v>
      </c>
    </row>
    <row r="1377" spans="25:33" x14ac:dyDescent="0.25">
      <c r="Y1377">
        <v>1380</v>
      </c>
      <c r="Z1377">
        <v>0.42129883170127802</v>
      </c>
      <c r="AA1377">
        <v>0.15640906989574399</v>
      </c>
      <c r="AB1377">
        <v>14.224281311035099</v>
      </c>
      <c r="AC1377">
        <v>0.50554943084716797</v>
      </c>
      <c r="AD1377">
        <v>723.55655531466198</v>
      </c>
      <c r="AE1377">
        <v>224.75172165429001</v>
      </c>
      <c r="AF1377">
        <v>7.9733588529326296</v>
      </c>
      <c r="AG1377">
        <v>0.35023276764288302</v>
      </c>
    </row>
    <row r="1378" spans="25:33" x14ac:dyDescent="0.25">
      <c r="Y1378">
        <v>1381</v>
      </c>
      <c r="Z1378">
        <v>0.39522010087966902</v>
      </c>
      <c r="AA1378">
        <v>0.151047334074974</v>
      </c>
      <c r="AB1378">
        <v>12.826315879821699</v>
      </c>
      <c r="AC1378">
        <v>0.456131070852279</v>
      </c>
      <c r="AD1378">
        <v>908.57760029383201</v>
      </c>
      <c r="AE1378">
        <v>276.45752109161202</v>
      </c>
      <c r="AF1378">
        <v>7.9629770286825599</v>
      </c>
      <c r="AG1378">
        <v>0.34893368483331599</v>
      </c>
    </row>
    <row r="1379" spans="25:33" x14ac:dyDescent="0.25">
      <c r="Y1379">
        <v>1382</v>
      </c>
      <c r="Z1379">
        <v>0.436341792345047</v>
      </c>
      <c r="AA1379">
        <v>0.14964373409748</v>
      </c>
      <c r="AB1379">
        <v>12.6209592819213</v>
      </c>
      <c r="AC1379">
        <v>0.44885477423667902</v>
      </c>
      <c r="AD1379">
        <v>864.19489075138699</v>
      </c>
      <c r="AE1379">
        <v>263.14178663538002</v>
      </c>
      <c r="AF1379">
        <v>7.6995746339611699</v>
      </c>
      <c r="AG1379">
        <v>0.339402632302305</v>
      </c>
    </row>
    <row r="1380" spans="25:33" x14ac:dyDescent="0.25">
      <c r="Y1380">
        <v>1383</v>
      </c>
      <c r="Z1380">
        <v>0.64046174287795998</v>
      </c>
      <c r="AA1380">
        <v>0.164765864610672</v>
      </c>
      <c r="AB1380">
        <v>12.748303413391101</v>
      </c>
      <c r="AC1380">
        <v>0.45351082086563099</v>
      </c>
      <c r="AD1380">
        <v>942.69315687535902</v>
      </c>
      <c r="AE1380">
        <v>284.21841204375897</v>
      </c>
      <c r="AF1380">
        <v>8.5485300657189907</v>
      </c>
      <c r="AG1380">
        <v>0.36888705673275701</v>
      </c>
    </row>
    <row r="1381" spans="25:33" x14ac:dyDescent="0.25">
      <c r="Y1381">
        <v>1384</v>
      </c>
      <c r="Z1381">
        <v>1.15224385261535</v>
      </c>
      <c r="AA1381">
        <v>0.26340749859809798</v>
      </c>
      <c r="AB1381">
        <v>12.7057332992553</v>
      </c>
      <c r="AC1381">
        <v>0.45313018560409501</v>
      </c>
      <c r="AD1381">
        <v>817.84921072263103</v>
      </c>
      <c r="AE1381">
        <v>253.59897102909599</v>
      </c>
      <c r="AF1381">
        <v>7.4044297639354202</v>
      </c>
      <c r="AG1381">
        <v>0.33131735854479499</v>
      </c>
    </row>
    <row r="1382" spans="25:33" x14ac:dyDescent="0.25">
      <c r="Y1382">
        <v>1385</v>
      </c>
      <c r="Z1382">
        <v>1.5248500108718801</v>
      </c>
      <c r="AA1382">
        <v>0.31842005252838101</v>
      </c>
      <c r="AB1382">
        <v>14.9425201416015</v>
      </c>
      <c r="AC1382">
        <v>0.53259176015853804</v>
      </c>
      <c r="AD1382">
        <v>982.75952472049596</v>
      </c>
      <c r="AE1382">
        <v>421.07332466904802</v>
      </c>
      <c r="AF1382">
        <v>7.96483414773716</v>
      </c>
      <c r="AG1382">
        <v>0.35066365719111903</v>
      </c>
    </row>
    <row r="1383" spans="25:33" x14ac:dyDescent="0.25">
      <c r="Y1383">
        <v>1386</v>
      </c>
      <c r="Z1383">
        <v>0.96198517084121704</v>
      </c>
      <c r="AA1383">
        <v>0.22960130870342199</v>
      </c>
      <c r="AB1383">
        <v>13.4051599502563</v>
      </c>
      <c r="AC1383">
        <v>0.47666198015213002</v>
      </c>
      <c r="AD1383">
        <v>974.58147798825598</v>
      </c>
      <c r="AE1383">
        <v>295.51051771375398</v>
      </c>
      <c r="AF1383">
        <v>8.2850382895750805</v>
      </c>
      <c r="AG1383">
        <v>0.36062782287074302</v>
      </c>
    </row>
    <row r="1384" spans="25:33" x14ac:dyDescent="0.25">
      <c r="Y1384">
        <v>1387</v>
      </c>
      <c r="Z1384">
        <v>0.53028035163879395</v>
      </c>
      <c r="AA1384">
        <v>0.16248019039630801</v>
      </c>
      <c r="AB1384">
        <v>13.9498701095581</v>
      </c>
      <c r="AC1384">
        <v>0.49584570527076699</v>
      </c>
      <c r="AD1384">
        <v>1158.9280002652799</v>
      </c>
      <c r="AE1384">
        <v>345.88768691030799</v>
      </c>
      <c r="AF1384">
        <v>8.2651956726127107</v>
      </c>
      <c r="AG1384">
        <v>0.35972120747853797</v>
      </c>
    </row>
    <row r="1385" spans="25:33" x14ac:dyDescent="0.25">
      <c r="Y1385">
        <v>1388</v>
      </c>
      <c r="Z1385">
        <v>0.47938710451126099</v>
      </c>
      <c r="AA1385">
        <v>0.156039863824844</v>
      </c>
      <c r="AB1385">
        <v>12.2455186843872</v>
      </c>
      <c r="AC1385">
        <v>0.43559250235557501</v>
      </c>
      <c r="AD1385">
        <v>904.42203549023895</v>
      </c>
      <c r="AE1385">
        <v>274.519869604831</v>
      </c>
      <c r="AF1385">
        <v>8.2086839055387593</v>
      </c>
      <c r="AG1385">
        <v>0.35763705815767199</v>
      </c>
    </row>
    <row r="1386" spans="25:33" x14ac:dyDescent="0.25">
      <c r="Y1386">
        <v>1389</v>
      </c>
      <c r="Z1386">
        <v>0.46972209215164101</v>
      </c>
      <c r="AA1386">
        <v>0.161729410290718</v>
      </c>
      <c r="AB1386">
        <v>11.9420938491821</v>
      </c>
      <c r="AC1386">
        <v>0.424965560436248</v>
      </c>
      <c r="AD1386">
        <v>916.86550737458401</v>
      </c>
      <c r="AE1386">
        <v>277.51679663777799</v>
      </c>
      <c r="AF1386">
        <v>8.2246069844163401</v>
      </c>
      <c r="AG1386">
        <v>0.35629448136027703</v>
      </c>
    </row>
    <row r="1387" spans="25:33" x14ac:dyDescent="0.25">
      <c r="Y1387">
        <v>1390</v>
      </c>
      <c r="Z1387">
        <v>0.45033720135688698</v>
      </c>
      <c r="AA1387">
        <v>0.14763885736465401</v>
      </c>
      <c r="AB1387">
        <v>13.6939077377319</v>
      </c>
      <c r="AC1387">
        <v>0.48680323362350397</v>
      </c>
      <c r="AD1387">
        <v>863.79853225742602</v>
      </c>
      <c r="AE1387">
        <v>265.26571682111199</v>
      </c>
      <c r="AF1387">
        <v>7.8482049645493497</v>
      </c>
      <c r="AG1387">
        <v>0.34483940853498202</v>
      </c>
    </row>
    <row r="1388" spans="25:33" x14ac:dyDescent="0.25">
      <c r="Y1388">
        <v>1391</v>
      </c>
      <c r="Z1388">
        <v>0.46121340990066501</v>
      </c>
      <c r="AA1388">
        <v>0.157844603061676</v>
      </c>
      <c r="AB1388">
        <v>13.4437713623046</v>
      </c>
      <c r="AC1388">
        <v>0.47801125049590998</v>
      </c>
      <c r="AD1388">
        <v>866.30049234906801</v>
      </c>
      <c r="AE1388">
        <v>264.77651354938899</v>
      </c>
      <c r="AF1388">
        <v>7.7298400811007397</v>
      </c>
      <c r="AG1388">
        <v>0.34271964946238098</v>
      </c>
    </row>
    <row r="1389" spans="25:33" x14ac:dyDescent="0.25">
      <c r="Y1389">
        <v>1392</v>
      </c>
      <c r="Z1389">
        <v>0.48297870159149098</v>
      </c>
      <c r="AA1389">
        <v>0.16421303153038</v>
      </c>
      <c r="AB1389">
        <v>12.9570760726928</v>
      </c>
      <c r="AC1389">
        <v>0.46116062998771601</v>
      </c>
      <c r="AD1389">
        <v>916.27599244442899</v>
      </c>
      <c r="AE1389">
        <v>280.29714469867702</v>
      </c>
      <c r="AF1389">
        <v>8.4154922247561093</v>
      </c>
      <c r="AG1389">
        <v>0.36446874780864702</v>
      </c>
    </row>
    <row r="1390" spans="25:33" x14ac:dyDescent="0.25">
      <c r="Y1390">
        <v>1393</v>
      </c>
      <c r="Z1390">
        <v>0.40049079060554499</v>
      </c>
      <c r="AA1390">
        <v>0.16539886593818601</v>
      </c>
      <c r="AB1390">
        <v>14.008913040161101</v>
      </c>
      <c r="AC1390">
        <v>0.49940049648284901</v>
      </c>
      <c r="AD1390">
        <v>921.206684008715</v>
      </c>
      <c r="AE1390">
        <v>279.93448460418398</v>
      </c>
      <c r="AF1390">
        <v>7.6361496264531299</v>
      </c>
      <c r="AG1390">
        <v>0.34244310520877203</v>
      </c>
    </row>
    <row r="1391" spans="25:33" x14ac:dyDescent="0.25">
      <c r="Y1391">
        <v>1394</v>
      </c>
      <c r="Z1391">
        <v>0.452617347240448</v>
      </c>
      <c r="AA1391">
        <v>0.148795470595359</v>
      </c>
      <c r="AB1391">
        <v>14.5758914947509</v>
      </c>
      <c r="AC1391">
        <v>0.51968133449554399</v>
      </c>
      <c r="AD1391">
        <v>877.42447018867404</v>
      </c>
      <c r="AE1391">
        <v>267.83786757305302</v>
      </c>
      <c r="AF1391">
        <v>7.62996718396289</v>
      </c>
      <c r="AG1391">
        <v>0.34187263481129399</v>
      </c>
    </row>
    <row r="1392" spans="25:33" x14ac:dyDescent="0.25">
      <c r="Y1392">
        <v>1395</v>
      </c>
      <c r="Z1392">
        <v>0.43518146872520402</v>
      </c>
      <c r="AA1392">
        <v>0.15420232713222501</v>
      </c>
      <c r="AB1392">
        <v>12.995130538940399</v>
      </c>
      <c r="AC1392">
        <v>0.46207600831985401</v>
      </c>
      <c r="AD1392">
        <v>734.04454112111205</v>
      </c>
      <c r="AE1392">
        <v>319.67464375796601</v>
      </c>
      <c r="AF1392">
        <v>8.3742839463784993</v>
      </c>
      <c r="AG1392">
        <v>0.363930935755301</v>
      </c>
    </row>
    <row r="1393" spans="25:33" x14ac:dyDescent="0.25">
      <c r="Y1393">
        <v>1396</v>
      </c>
      <c r="Z1393">
        <v>0.70048755407333296</v>
      </c>
      <c r="AA1393">
        <v>0.17878265678882599</v>
      </c>
      <c r="AB1393">
        <v>12.671633720397899</v>
      </c>
      <c r="AC1393">
        <v>0.450737744569778</v>
      </c>
      <c r="AD1393">
        <v>831.44512468560299</v>
      </c>
      <c r="AE1393">
        <v>255.82888614798301</v>
      </c>
      <c r="AF1393">
        <v>7.8960477902559303</v>
      </c>
      <c r="AG1393">
        <v>0.347246771554995</v>
      </c>
    </row>
    <row r="1394" spans="25:33" x14ac:dyDescent="0.25">
      <c r="Y1394">
        <v>1397</v>
      </c>
      <c r="Z1394">
        <v>0.73165786266326904</v>
      </c>
      <c r="AA1394">
        <v>0.18538723886013</v>
      </c>
      <c r="AB1394">
        <v>13.730108261108301</v>
      </c>
      <c r="AC1394">
        <v>0.48803046345710699</v>
      </c>
      <c r="AD1394">
        <v>827.04822557887906</v>
      </c>
      <c r="AE1394">
        <v>255.468659897902</v>
      </c>
      <c r="AF1394">
        <v>7.9602168954115999</v>
      </c>
      <c r="AG1394">
        <v>0.35014131178093</v>
      </c>
    </row>
    <row r="1395" spans="25:33" x14ac:dyDescent="0.25">
      <c r="Y1395">
        <v>1398</v>
      </c>
      <c r="Z1395">
        <v>1.7873570919036801</v>
      </c>
      <c r="AA1395">
        <v>0.34036651253700201</v>
      </c>
      <c r="AB1395">
        <v>15.817603111266999</v>
      </c>
      <c r="AC1395">
        <v>0.56215196847915605</v>
      </c>
      <c r="AD1395">
        <v>902.08442492306699</v>
      </c>
      <c r="AE1395">
        <v>274.59951268961697</v>
      </c>
      <c r="AF1395">
        <v>7.9550539751965701</v>
      </c>
      <c r="AG1395">
        <v>0.35080282193965501</v>
      </c>
    </row>
    <row r="1396" spans="25:33" x14ac:dyDescent="0.25">
      <c r="Y1396">
        <v>1399</v>
      </c>
      <c r="Z1396">
        <v>2.3639359474182098</v>
      </c>
      <c r="AA1396">
        <v>0.39431756734848</v>
      </c>
      <c r="AB1396">
        <v>19.268903732299801</v>
      </c>
      <c r="AC1396">
        <v>0.68424540758132901</v>
      </c>
      <c r="AD1396">
        <v>1030.17711673132</v>
      </c>
      <c r="AE1396">
        <v>313.51449947387698</v>
      </c>
      <c r="AF1396">
        <v>7.4628966639526197</v>
      </c>
      <c r="AG1396">
        <v>0.336019645443701</v>
      </c>
    </row>
    <row r="1397" spans="25:33" x14ac:dyDescent="0.25">
      <c r="Y1397">
        <v>1400</v>
      </c>
      <c r="Z1397">
        <v>1.7071768045425399</v>
      </c>
      <c r="AA1397">
        <v>0.33950734138488697</v>
      </c>
      <c r="AB1397">
        <v>16.666851043701101</v>
      </c>
      <c r="AC1397">
        <v>0.59204888343811002</v>
      </c>
      <c r="AD1397">
        <v>974.09109858724003</v>
      </c>
      <c r="AE1397">
        <v>295.802570684557</v>
      </c>
      <c r="AF1397">
        <v>7.7930856944120999</v>
      </c>
      <c r="AG1397">
        <v>0.34459827389022302</v>
      </c>
    </row>
    <row r="1398" spans="25:33" x14ac:dyDescent="0.25">
      <c r="Y1398">
        <v>1401</v>
      </c>
      <c r="Z1398">
        <v>1.35419356822967</v>
      </c>
      <c r="AA1398">
        <v>0.42154222726821899</v>
      </c>
      <c r="AB1398">
        <v>18.5651836395263</v>
      </c>
      <c r="AC1398">
        <v>0.65908163785934404</v>
      </c>
      <c r="AD1398">
        <v>1526.03193638682</v>
      </c>
      <c r="AE1398">
        <v>445.66227901861998</v>
      </c>
      <c r="AF1398">
        <v>7.89809799434585</v>
      </c>
      <c r="AG1398">
        <v>0.35162441029865499</v>
      </c>
    </row>
    <row r="1399" spans="25:33" x14ac:dyDescent="0.25">
      <c r="Y1399">
        <v>1402</v>
      </c>
      <c r="Z1399">
        <v>0.84314221143722501</v>
      </c>
      <c r="AA1399">
        <v>0.20747143030166601</v>
      </c>
      <c r="AB1399">
        <v>16.729545593261701</v>
      </c>
      <c r="AC1399">
        <v>0.594326972961425</v>
      </c>
      <c r="AD1399">
        <v>1323.5538317338101</v>
      </c>
      <c r="AE1399">
        <v>390.56019810293901</v>
      </c>
      <c r="AF1399">
        <v>8.1534560813361292</v>
      </c>
      <c r="AG1399">
        <v>0.35905975629651998</v>
      </c>
    </row>
    <row r="1400" spans="25:33" x14ac:dyDescent="0.25">
      <c r="Y1400">
        <v>1403</v>
      </c>
      <c r="Z1400">
        <v>0.50645899772643999</v>
      </c>
      <c r="AA1400">
        <v>0.14228531718254001</v>
      </c>
      <c r="AB1400">
        <v>13.7156562805175</v>
      </c>
      <c r="AC1400">
        <v>0.487673580646514</v>
      </c>
      <c r="AD1400">
        <v>890.84525774217298</v>
      </c>
      <c r="AE1400">
        <v>273.57476851622403</v>
      </c>
      <c r="AF1400">
        <v>8.0734286872777492</v>
      </c>
      <c r="AG1400">
        <v>0.35338652347153898</v>
      </c>
    </row>
    <row r="1401" spans="25:33" x14ac:dyDescent="0.25">
      <c r="Y1401">
        <v>1404</v>
      </c>
      <c r="Z1401">
        <v>0.49973875284194902</v>
      </c>
      <c r="AA1401">
        <v>0.13680286705493899</v>
      </c>
      <c r="AB1401">
        <v>13.3028259277343</v>
      </c>
      <c r="AC1401">
        <v>0.473089128732681</v>
      </c>
      <c r="AD1401">
        <v>926.06492797308704</v>
      </c>
      <c r="AE1401">
        <v>285.69430251015098</v>
      </c>
      <c r="AF1401">
        <v>7.84618755492997</v>
      </c>
      <c r="AG1401">
        <v>0.34661066954874098</v>
      </c>
    </row>
    <row r="1402" spans="25:33" x14ac:dyDescent="0.25">
      <c r="Y1402">
        <v>1405</v>
      </c>
      <c r="Z1402">
        <v>0.57039666175842196</v>
      </c>
      <c r="AA1402">
        <v>0.17198564112186401</v>
      </c>
      <c r="AB1402">
        <v>14.1092510223388</v>
      </c>
      <c r="AC1402">
        <v>0.50163036584854104</v>
      </c>
      <c r="AD1402">
        <v>823.21617308727002</v>
      </c>
      <c r="AE1402">
        <v>357.009778747148</v>
      </c>
      <c r="AF1402">
        <v>7.8403190136048897</v>
      </c>
      <c r="AG1402">
        <v>0.34587792324620498</v>
      </c>
    </row>
    <row r="1403" spans="25:33" x14ac:dyDescent="0.25">
      <c r="Y1403">
        <v>1406</v>
      </c>
      <c r="Z1403">
        <v>0.56470465660095204</v>
      </c>
      <c r="AA1403">
        <v>0.15290956199169101</v>
      </c>
      <c r="AB1403">
        <v>12.378023147583001</v>
      </c>
      <c r="AC1403">
        <v>0.44194146990776001</v>
      </c>
      <c r="AD1403">
        <v>858.39460783687196</v>
      </c>
      <c r="AE1403">
        <v>265.41968839776399</v>
      </c>
      <c r="AF1403">
        <v>8.16935575471725</v>
      </c>
      <c r="AG1403">
        <v>0.35620512083142902</v>
      </c>
    </row>
    <row r="1404" spans="25:33" x14ac:dyDescent="0.25">
      <c r="Y1404">
        <v>1407</v>
      </c>
      <c r="Z1404">
        <v>0.47469884157180697</v>
      </c>
      <c r="AA1404">
        <v>0.16651125252246801</v>
      </c>
      <c r="AB1404">
        <v>12.719750404357899</v>
      </c>
      <c r="AC1404">
        <v>0.45278611779212902</v>
      </c>
      <c r="AD1404">
        <v>794.80994977893204</v>
      </c>
      <c r="AE1404">
        <v>244.26988753935501</v>
      </c>
      <c r="AF1404">
        <v>7.8897351134349103</v>
      </c>
      <c r="AG1404">
        <v>0.34690305794751197</v>
      </c>
    </row>
    <row r="1405" spans="25:33" x14ac:dyDescent="0.25">
      <c r="Y1405">
        <v>1408</v>
      </c>
      <c r="Z1405">
        <v>0.46768033504486001</v>
      </c>
      <c r="AA1405">
        <v>0.147580325603485</v>
      </c>
      <c r="AB1405">
        <v>10.373927116394</v>
      </c>
      <c r="AC1405">
        <v>0.36973485350608798</v>
      </c>
      <c r="AD1405">
        <v>645.38188125695001</v>
      </c>
      <c r="AE1405">
        <v>203.783991668227</v>
      </c>
      <c r="AF1405">
        <v>7.2236889490598699</v>
      </c>
      <c r="AG1405">
        <v>0.32196356994916198</v>
      </c>
    </row>
    <row r="1406" spans="25:33" x14ac:dyDescent="0.25">
      <c r="Y1406">
        <v>1409</v>
      </c>
      <c r="Z1406">
        <v>0.65429353713989202</v>
      </c>
      <c r="AA1406">
        <v>0.16944099962711301</v>
      </c>
      <c r="AB1406">
        <v>8.7635145187377894</v>
      </c>
      <c r="AC1406">
        <v>0.31302112340927102</v>
      </c>
      <c r="AD1406">
        <v>641.14079512313003</v>
      </c>
      <c r="AE1406">
        <v>201.414165750265</v>
      </c>
      <c r="AF1406">
        <v>6.0612342295090498</v>
      </c>
      <c r="AG1406">
        <v>0.281857817019182</v>
      </c>
    </row>
    <row r="1407" spans="25:33" x14ac:dyDescent="0.25">
      <c r="Y1407">
        <v>1410</v>
      </c>
      <c r="Z1407">
        <v>2.98987483978271</v>
      </c>
      <c r="AA1407">
        <v>0.40639084577560403</v>
      </c>
      <c r="AB1407">
        <v>16.434425354003899</v>
      </c>
      <c r="AC1407">
        <v>0.58418583869934004</v>
      </c>
      <c r="AD1407">
        <v>1272.2115223210601</v>
      </c>
      <c r="AE1407">
        <v>377.71166713393501</v>
      </c>
      <c r="AF1407">
        <v>6.5589820498347402</v>
      </c>
      <c r="AG1407">
        <v>0.30443271166860197</v>
      </c>
    </row>
    <row r="1408" spans="25:33" x14ac:dyDescent="0.25">
      <c r="Y1408">
        <v>1411</v>
      </c>
      <c r="Z1408">
        <v>2.9777207374572701</v>
      </c>
      <c r="AA1408">
        <v>0.40565395355224598</v>
      </c>
      <c r="AB1408">
        <v>13.5881700515747</v>
      </c>
      <c r="AC1408">
        <v>0.48322677612304599</v>
      </c>
      <c r="AD1408">
        <v>711.77410807357398</v>
      </c>
      <c r="AE1408">
        <v>222.21281464234301</v>
      </c>
      <c r="AF1408">
        <v>7.1394223661420702</v>
      </c>
      <c r="AG1408">
        <v>0.32166697541018802</v>
      </c>
    </row>
    <row r="1409" spans="25:33" x14ac:dyDescent="0.25">
      <c r="Y1409">
        <v>1412</v>
      </c>
      <c r="Z1409">
        <v>1.81664037704467</v>
      </c>
      <c r="AA1409">
        <v>0.35242050886154103</v>
      </c>
      <c r="AB1409">
        <v>15.265453338623001</v>
      </c>
      <c r="AC1409">
        <v>0.54251456260681097</v>
      </c>
      <c r="AD1409">
        <v>798.88756017181697</v>
      </c>
      <c r="AE1409">
        <v>247.22718866688601</v>
      </c>
      <c r="AF1409">
        <v>7.4244324609161501</v>
      </c>
      <c r="AG1409">
        <v>0.33290112261778698</v>
      </c>
    </row>
    <row r="1410" spans="25:33" x14ac:dyDescent="0.25">
      <c r="Y1410">
        <v>1413</v>
      </c>
      <c r="Z1410">
        <v>0.69947636127471902</v>
      </c>
      <c r="AA1410">
        <v>0.17914700508117601</v>
      </c>
      <c r="AB1410">
        <v>10.6987752914428</v>
      </c>
      <c r="AC1410">
        <v>0.38108858466148299</v>
      </c>
      <c r="AD1410">
        <v>616.60814751617897</v>
      </c>
      <c r="AE1410">
        <v>196.112410764233</v>
      </c>
      <c r="AF1410">
        <v>7.8858533689786201</v>
      </c>
      <c r="AG1410">
        <v>0.34559752627750501</v>
      </c>
    </row>
    <row r="1411" spans="25:33" x14ac:dyDescent="0.25">
      <c r="Y1411">
        <v>1414</v>
      </c>
      <c r="Z1411">
        <v>0.38787341117858798</v>
      </c>
      <c r="AA1411">
        <v>0.16662779450416501</v>
      </c>
      <c r="AB1411">
        <v>10.9091701507568</v>
      </c>
      <c r="AC1411">
        <v>0.38859793543815602</v>
      </c>
      <c r="AD1411">
        <v>667.37844768219895</v>
      </c>
      <c r="AE1411">
        <v>209.72227632722999</v>
      </c>
      <c r="AF1411">
        <v>6.9737218751389696</v>
      </c>
      <c r="AG1411">
        <v>0.31523245835639302</v>
      </c>
    </row>
    <row r="1412" spans="25:33" x14ac:dyDescent="0.25">
      <c r="Y1412">
        <v>1415</v>
      </c>
      <c r="Z1412">
        <v>0.493816077709198</v>
      </c>
      <c r="AA1412">
        <v>0.15031588077545099</v>
      </c>
      <c r="AB1412">
        <v>11.324744224548301</v>
      </c>
      <c r="AC1412">
        <v>0.40324297547340299</v>
      </c>
      <c r="AD1412">
        <v>834.06476025571499</v>
      </c>
      <c r="AE1412">
        <v>255.13704087753499</v>
      </c>
      <c r="AF1412">
        <v>7.6438291337534601</v>
      </c>
      <c r="AG1412">
        <v>0.33644600860506402</v>
      </c>
    </row>
    <row r="1413" spans="25:33" x14ac:dyDescent="0.25">
      <c r="Y1413">
        <v>1416</v>
      </c>
      <c r="Z1413">
        <v>0.29501792788505499</v>
      </c>
      <c r="AA1413">
        <v>0.16610400378703999</v>
      </c>
      <c r="AB1413">
        <v>11.349803924560501</v>
      </c>
      <c r="AC1413">
        <v>0.40425699949264499</v>
      </c>
      <c r="AD1413">
        <v>680.721533837636</v>
      </c>
      <c r="AE1413">
        <v>215.391621794005</v>
      </c>
      <c r="AF1413">
        <v>6.7106246480585803</v>
      </c>
      <c r="AG1413">
        <v>0.30474395470781801</v>
      </c>
    </row>
    <row r="1414" spans="25:33" x14ac:dyDescent="0.25">
      <c r="Y1414">
        <v>1417</v>
      </c>
      <c r="Z1414">
        <v>0.30845394730567899</v>
      </c>
      <c r="AA1414">
        <v>0.14710921049118</v>
      </c>
      <c r="AB1414">
        <v>10.353395462036101</v>
      </c>
      <c r="AC1414">
        <v>0.36896273493766701</v>
      </c>
      <c r="AD1414">
        <v>697.35278020424403</v>
      </c>
      <c r="AE1414">
        <v>218.76911796435701</v>
      </c>
      <c r="AF1414">
        <v>6.5821823342893104</v>
      </c>
      <c r="AG1414">
        <v>0.29945132799436502</v>
      </c>
    </row>
    <row r="1415" spans="25:33" x14ac:dyDescent="0.25">
      <c r="Y1415">
        <v>1418</v>
      </c>
      <c r="Z1415">
        <v>0.39728173613548201</v>
      </c>
      <c r="AA1415">
        <v>0.164719223976135</v>
      </c>
      <c r="AB1415">
        <v>9.9992990493774396</v>
      </c>
      <c r="AC1415">
        <v>0.35646909475326499</v>
      </c>
      <c r="AD1415">
        <v>625.82326419806304</v>
      </c>
      <c r="AE1415">
        <v>196.43524115831201</v>
      </c>
      <c r="AF1415">
        <v>6.5766821442704799</v>
      </c>
      <c r="AG1415">
        <v>0.30014608733481402</v>
      </c>
    </row>
    <row r="1416" spans="25:33" x14ac:dyDescent="0.25">
      <c r="Y1416">
        <v>1419</v>
      </c>
      <c r="Z1416">
        <v>0.142965048551559</v>
      </c>
      <c r="AA1416">
        <v>0.116757743060588</v>
      </c>
      <c r="AB1416">
        <v>10.602541923522899</v>
      </c>
      <c r="AC1416">
        <v>0.37791883945464999</v>
      </c>
      <c r="AD1416">
        <v>684.74524138039601</v>
      </c>
      <c r="AE1416">
        <v>214.565389262385</v>
      </c>
      <c r="AF1416">
        <v>6.3942832912533403</v>
      </c>
      <c r="AG1416">
        <v>0.29382706240905698</v>
      </c>
    </row>
    <row r="1417" spans="25:33" x14ac:dyDescent="0.25">
      <c r="Y1417">
        <v>1420</v>
      </c>
      <c r="Z1417">
        <v>0.364884734153747</v>
      </c>
      <c r="AA1417">
        <v>0.168624117970466</v>
      </c>
      <c r="AB1417">
        <v>11.187898635864199</v>
      </c>
      <c r="AC1417">
        <v>0.39858967065811102</v>
      </c>
      <c r="AD1417">
        <v>789.81240181447197</v>
      </c>
      <c r="AE1417">
        <v>246.987766018049</v>
      </c>
      <c r="AF1417">
        <v>5.57281506338252</v>
      </c>
      <c r="AG1417">
        <v>0.265201350989966</v>
      </c>
    </row>
    <row r="1418" spans="25:33" x14ac:dyDescent="0.25">
      <c r="Y1418">
        <v>1421</v>
      </c>
      <c r="Z1418">
        <v>0.241572961211204</v>
      </c>
      <c r="AA1418">
        <v>0.15596629679203</v>
      </c>
      <c r="AB1418">
        <v>10.6891775131225</v>
      </c>
      <c r="AC1418">
        <v>0.38119944930076599</v>
      </c>
      <c r="AD1418">
        <v>652.132733141475</v>
      </c>
      <c r="AE1418">
        <v>207.957846354917</v>
      </c>
      <c r="AF1418">
        <v>5.8716408306371299</v>
      </c>
      <c r="AG1418">
        <v>0.27894534568656199</v>
      </c>
    </row>
    <row r="1419" spans="25:33" x14ac:dyDescent="0.25">
      <c r="Y1419">
        <v>1422</v>
      </c>
      <c r="Z1419">
        <v>0.29297360777854897</v>
      </c>
      <c r="AA1419">
        <v>0.16496674716472601</v>
      </c>
      <c r="AB1419">
        <v>10.5499172210693</v>
      </c>
      <c r="AC1419">
        <v>0.37625867128372098</v>
      </c>
      <c r="AD1419">
        <v>579.488700565964</v>
      </c>
      <c r="AE1419">
        <v>186.18984965855</v>
      </c>
      <c r="AF1419">
        <v>5.9994121619758998</v>
      </c>
      <c r="AG1419">
        <v>0.28118372361486399</v>
      </c>
    </row>
    <row r="1420" spans="25:33" x14ac:dyDescent="0.25">
      <c r="Y1420">
        <v>1423</v>
      </c>
      <c r="Z1420">
        <v>0.44704562425613398</v>
      </c>
      <c r="AA1420">
        <v>0.15459565818309701</v>
      </c>
      <c r="AB1420">
        <v>12.401868820190399</v>
      </c>
      <c r="AC1420">
        <v>0.44167000055313099</v>
      </c>
      <c r="AD1420">
        <v>945.18681555387104</v>
      </c>
      <c r="AE1420">
        <v>287.08687903767498</v>
      </c>
      <c r="AF1420">
        <v>7.1284413587319699</v>
      </c>
      <c r="AG1420">
        <v>0.31997982927765101</v>
      </c>
    </row>
    <row r="1421" spans="25:33" x14ac:dyDescent="0.25">
      <c r="Y1421">
        <v>1424</v>
      </c>
      <c r="Z1421">
        <v>0.33307269215583801</v>
      </c>
      <c r="AA1421">
        <v>0.24045613408088601</v>
      </c>
      <c r="AB1421">
        <v>14.734499931335399</v>
      </c>
      <c r="AC1421">
        <v>0.74080002307891801</v>
      </c>
      <c r="AD1421">
        <v>1227.69859836821</v>
      </c>
      <c r="AE1421">
        <v>364.84784628334103</v>
      </c>
      <c r="AF1421">
        <v>7.3288518475409896</v>
      </c>
      <c r="AG1421">
        <v>0.32839289438048103</v>
      </c>
    </row>
    <row r="1422" spans="25:33" x14ac:dyDescent="0.25">
      <c r="Y1422">
        <v>1425</v>
      </c>
      <c r="Z1422">
        <v>0.51548421382903997</v>
      </c>
      <c r="AA1422">
        <v>0.13897043466567899</v>
      </c>
      <c r="AB1422">
        <v>10.977786064147899</v>
      </c>
      <c r="AC1422">
        <v>0.390920490026474</v>
      </c>
      <c r="AD1422">
        <v>593.25468113762304</v>
      </c>
      <c r="AE1422">
        <v>188.11692331852001</v>
      </c>
      <c r="AF1422">
        <v>6.9049722342599003</v>
      </c>
      <c r="AG1422">
        <v>0.31127095743421601</v>
      </c>
    </row>
    <row r="1423" spans="25:33" x14ac:dyDescent="0.25">
      <c r="Y1423">
        <v>1426</v>
      </c>
      <c r="Z1423">
        <v>0.68316686153411799</v>
      </c>
      <c r="AA1423">
        <v>0.175385877490043</v>
      </c>
      <c r="AB1423">
        <v>11.6974792480468</v>
      </c>
      <c r="AC1423">
        <v>0.41663521528244002</v>
      </c>
      <c r="AD1423">
        <v>825.71575049632997</v>
      </c>
      <c r="AE1423">
        <v>264.11964140541198</v>
      </c>
      <c r="AF1423">
        <v>6.6277485322905498</v>
      </c>
      <c r="AG1423">
        <v>0.30131003029171299</v>
      </c>
    </row>
    <row r="1424" spans="25:33" x14ac:dyDescent="0.25">
      <c r="Y1424">
        <v>1427</v>
      </c>
      <c r="Z1424">
        <v>2.3867592811584402</v>
      </c>
      <c r="AA1424">
        <v>0.393671154975891</v>
      </c>
      <c r="AB1424">
        <v>19.243534088134702</v>
      </c>
      <c r="AC1424">
        <v>0.68349635601043701</v>
      </c>
      <c r="AD1424">
        <v>1908.16526703095</v>
      </c>
      <c r="AE1424">
        <v>551.04179624792403</v>
      </c>
      <c r="AF1424">
        <v>5.6705447191182001</v>
      </c>
      <c r="AG1424">
        <v>0.27342696280845502</v>
      </c>
    </row>
    <row r="1425" spans="25:33" x14ac:dyDescent="0.25">
      <c r="Y1425">
        <v>1428</v>
      </c>
      <c r="Z1425">
        <v>0.967121601104736</v>
      </c>
      <c r="AA1425">
        <v>0.231101244688034</v>
      </c>
      <c r="AB1425">
        <v>11.6635274887084</v>
      </c>
      <c r="AC1425">
        <v>0.415463507175445</v>
      </c>
      <c r="AD1425">
        <v>819.39434030821894</v>
      </c>
      <c r="AE1425">
        <v>255.43690311910899</v>
      </c>
      <c r="AF1425">
        <v>6.0963844864318801</v>
      </c>
      <c r="AG1425">
        <v>0.28403026656261499</v>
      </c>
    </row>
    <row r="1426" spans="25:33" x14ac:dyDescent="0.25">
      <c r="Y1426">
        <v>1429</v>
      </c>
      <c r="Z1426">
        <v>0.217760145664215</v>
      </c>
      <c r="AA1426">
        <v>0.136611938476562</v>
      </c>
      <c r="AB1426">
        <v>10.2900018692016</v>
      </c>
      <c r="AC1426">
        <v>0.36693334579467701</v>
      </c>
      <c r="AD1426">
        <v>741.43681709589305</v>
      </c>
      <c r="AE1426">
        <v>230.47753005734501</v>
      </c>
      <c r="AF1426">
        <v>6.0935270053569699</v>
      </c>
      <c r="AG1426">
        <v>0.28210205132684202</v>
      </c>
    </row>
    <row r="1427" spans="25:33" x14ac:dyDescent="0.25">
      <c r="Y1427">
        <v>1430</v>
      </c>
      <c r="Z1427">
        <v>0.56519800424575795</v>
      </c>
      <c r="AA1427">
        <v>0.151879876852035</v>
      </c>
      <c r="AB1427">
        <v>13.5564613342285</v>
      </c>
      <c r="AC1427">
        <v>0.48245179653167702</v>
      </c>
      <c r="AD1427">
        <v>1137.5902449206501</v>
      </c>
      <c r="AE1427">
        <v>340.35799528528099</v>
      </c>
      <c r="AF1427">
        <v>7.6057296659007303</v>
      </c>
      <c r="AG1427">
        <v>0.33621550336963402</v>
      </c>
    </row>
    <row r="1428" spans="25:33" x14ac:dyDescent="0.25">
      <c r="Y1428">
        <v>1431</v>
      </c>
      <c r="Z1428">
        <v>0.55072814226150502</v>
      </c>
      <c r="AA1428">
        <v>0.150561913847923</v>
      </c>
      <c r="AB1428">
        <v>12.723228454589799</v>
      </c>
      <c r="AC1428">
        <v>0.45263576507568298</v>
      </c>
      <c r="AD1428">
        <v>839.57333209727506</v>
      </c>
      <c r="AE1428">
        <v>257.41335530158</v>
      </c>
      <c r="AF1428">
        <v>7.1777562462917697</v>
      </c>
      <c r="AG1428">
        <v>0.32266976206681303</v>
      </c>
    </row>
    <row r="1429" spans="25:33" x14ac:dyDescent="0.25">
      <c r="Y1429">
        <v>1432</v>
      </c>
      <c r="Z1429">
        <v>0.69838452339172297</v>
      </c>
      <c r="AA1429">
        <v>0.17816804349422399</v>
      </c>
      <c r="AB1429">
        <v>10.616804122924799</v>
      </c>
      <c r="AC1429">
        <v>0.37832826375961298</v>
      </c>
      <c r="AD1429">
        <v>781.00689981265498</v>
      </c>
      <c r="AE1429">
        <v>241.37598702661401</v>
      </c>
      <c r="AF1429">
        <v>6.4890787074805196</v>
      </c>
      <c r="AG1429">
        <v>0.29770490459446902</v>
      </c>
    </row>
    <row r="1430" spans="25:33" x14ac:dyDescent="0.25">
      <c r="Y1430">
        <v>1433</v>
      </c>
      <c r="Z1430">
        <v>0.56742024421691895</v>
      </c>
      <c r="AA1430">
        <v>0.14972919225692699</v>
      </c>
      <c r="AB1430">
        <v>10.067924499511699</v>
      </c>
      <c r="AC1430">
        <v>0.359037816524505</v>
      </c>
      <c r="AD1430">
        <v>844.09309080939204</v>
      </c>
      <c r="AE1430">
        <v>258.47236460391599</v>
      </c>
      <c r="AF1430">
        <v>6.4953272092234604</v>
      </c>
      <c r="AG1430">
        <v>0.29628357275985701</v>
      </c>
    </row>
    <row r="1431" spans="25:33" x14ac:dyDescent="0.25">
      <c r="Y1431">
        <v>1434</v>
      </c>
      <c r="Z1431">
        <v>0.47845566272735501</v>
      </c>
      <c r="AA1431">
        <v>0.16007681190967499</v>
      </c>
      <c r="AB1431">
        <v>10.725835800170801</v>
      </c>
      <c r="AC1431">
        <v>0.382156431674957</v>
      </c>
      <c r="AD1431">
        <v>535.26974519448902</v>
      </c>
      <c r="AE1431">
        <v>175.345502697943</v>
      </c>
      <c r="AF1431">
        <v>6.6790261598162797</v>
      </c>
      <c r="AG1431">
        <v>0.304711195572475</v>
      </c>
    </row>
    <row r="1432" spans="25:33" x14ac:dyDescent="0.25">
      <c r="Y1432">
        <v>1435</v>
      </c>
      <c r="Z1432">
        <v>0.308810085058212</v>
      </c>
      <c r="AA1432">
        <v>0.16340813040733301</v>
      </c>
      <c r="AB1432">
        <v>8.9304037094116193</v>
      </c>
      <c r="AC1432">
        <v>0.318850427865982</v>
      </c>
      <c r="AD1432">
        <v>653.25853437131798</v>
      </c>
      <c r="AE1432">
        <v>204.72039200156101</v>
      </c>
      <c r="AF1432">
        <v>6.5501082615609096</v>
      </c>
      <c r="AG1432">
        <v>0.29772590549838601</v>
      </c>
    </row>
    <row r="1433" spans="25:33" x14ac:dyDescent="0.25">
      <c r="Y1433">
        <v>1436</v>
      </c>
      <c r="Z1433">
        <v>0.236255258321762</v>
      </c>
      <c r="AA1433">
        <v>0.15071539580821899</v>
      </c>
      <c r="AB1433">
        <v>9.6332712173461896</v>
      </c>
      <c r="AC1433">
        <v>0.34366700053214999</v>
      </c>
      <c r="AD1433">
        <v>485.68420126037</v>
      </c>
      <c r="AE1433">
        <v>161.075256524048</v>
      </c>
      <c r="AF1433">
        <v>5.9269707158005298</v>
      </c>
      <c r="AG1433">
        <v>0.276205982559383</v>
      </c>
    </row>
    <row r="1434" spans="25:33" x14ac:dyDescent="0.25">
      <c r="Y1434">
        <v>1437</v>
      </c>
      <c r="Z1434">
        <v>0.35055428743362399</v>
      </c>
      <c r="AA1434">
        <v>0.168930113315582</v>
      </c>
      <c r="AB1434">
        <v>10.636233329772899</v>
      </c>
      <c r="AC1434">
        <v>0.37904179096221902</v>
      </c>
      <c r="AD1434">
        <v>579.34706913674802</v>
      </c>
      <c r="AE1434">
        <v>186.58430554974601</v>
      </c>
      <c r="AF1434">
        <v>5.9785859030447703</v>
      </c>
      <c r="AG1434">
        <v>0.277792932003947</v>
      </c>
    </row>
    <row r="1435" spans="25:33" x14ac:dyDescent="0.25">
      <c r="Y1435">
        <v>1438</v>
      </c>
      <c r="Z1435">
        <v>0.17018425464630099</v>
      </c>
      <c r="AA1435">
        <v>0.13013011217117301</v>
      </c>
      <c r="AB1435">
        <v>9.45680332183837</v>
      </c>
      <c r="AC1435">
        <v>0.47931516170501698</v>
      </c>
      <c r="AD1435">
        <v>800.16035188647402</v>
      </c>
      <c r="AE1435">
        <v>246.46459907027401</v>
      </c>
      <c r="AF1435">
        <v>5.2874988570601396</v>
      </c>
      <c r="AG1435">
        <v>0.253792905443532</v>
      </c>
    </row>
    <row r="1436" spans="25:33" x14ac:dyDescent="0.25">
      <c r="Y1436">
        <v>1439</v>
      </c>
      <c r="Z1436">
        <v>0.238694056868553</v>
      </c>
      <c r="AA1436">
        <v>0.15550009906291901</v>
      </c>
      <c r="AB1436">
        <v>9.2913684844970703</v>
      </c>
      <c r="AC1436">
        <v>0.33171024918556202</v>
      </c>
      <c r="AD1436">
        <v>740.42630181158302</v>
      </c>
      <c r="AE1436">
        <v>230.02778221332301</v>
      </c>
      <c r="AF1436">
        <v>5.4037962639358899</v>
      </c>
      <c r="AG1436">
        <v>0.25883113155082099</v>
      </c>
    </row>
    <row r="1437" spans="25:33" x14ac:dyDescent="0.25">
      <c r="Y1437">
        <v>1440</v>
      </c>
      <c r="Z1437">
        <v>0.21302698552608401</v>
      </c>
      <c r="AA1437">
        <v>0.14616036415100001</v>
      </c>
      <c r="AB1437">
        <v>9.0591707229614205</v>
      </c>
      <c r="AC1437">
        <v>0.32346117496490401</v>
      </c>
      <c r="AD1437">
        <v>667.26755528791102</v>
      </c>
      <c r="AE1437">
        <v>212.44667467618899</v>
      </c>
      <c r="AF1437">
        <v>5.5998218597322396</v>
      </c>
      <c r="AG1437">
        <v>0.264734878018348</v>
      </c>
    </row>
    <row r="1438" spans="25:33" x14ac:dyDescent="0.25">
      <c r="Y1438">
        <v>1441</v>
      </c>
      <c r="Z1438">
        <v>0.16231173276901201</v>
      </c>
      <c r="AA1438">
        <v>0.123720027506351</v>
      </c>
      <c r="AB1438">
        <v>10.1788825988769</v>
      </c>
      <c r="AC1438">
        <v>0.36301505565643299</v>
      </c>
      <c r="AD1438">
        <v>857.92924567623595</v>
      </c>
      <c r="AE1438">
        <v>262.82208145765497</v>
      </c>
      <c r="AF1438">
        <v>6.2232613583393404</v>
      </c>
      <c r="AG1438">
        <v>0.28753438624984701</v>
      </c>
    </row>
    <row r="1439" spans="25:33" x14ac:dyDescent="0.25">
      <c r="Y1439">
        <v>1442</v>
      </c>
      <c r="Z1439">
        <v>0.21347095072269401</v>
      </c>
      <c r="AA1439">
        <v>0.14227668941020899</v>
      </c>
      <c r="AB1439">
        <v>9.4357376098632795</v>
      </c>
      <c r="AC1439">
        <v>0.33655655384063698</v>
      </c>
      <c r="AD1439">
        <v>563.803568294103</v>
      </c>
      <c r="AE1439">
        <v>185.63141278153199</v>
      </c>
      <c r="AF1439">
        <v>6.3435367081191796</v>
      </c>
      <c r="AG1439">
        <v>0.29310964523090199</v>
      </c>
    </row>
    <row r="1440" spans="25:33" x14ac:dyDescent="0.25">
      <c r="Y1440">
        <v>1443</v>
      </c>
      <c r="Z1440">
        <v>0.223849892616271</v>
      </c>
      <c r="AA1440">
        <v>0.150146603584289</v>
      </c>
      <c r="AB1440">
        <v>9.30604648590087</v>
      </c>
      <c r="AC1440">
        <v>0.33261957764625499</v>
      </c>
      <c r="AD1440">
        <v>741.83811979240795</v>
      </c>
      <c r="AE1440">
        <v>230.44006739308</v>
      </c>
      <c r="AF1440">
        <v>5.46812188516191</v>
      </c>
      <c r="AG1440">
        <v>0.26161374980644703</v>
      </c>
    </row>
    <row r="1441" spans="25:33" x14ac:dyDescent="0.25">
      <c r="Y1441">
        <v>1444</v>
      </c>
      <c r="Z1441">
        <v>0.392224371433258</v>
      </c>
      <c r="AA1441">
        <v>0.152502685785293</v>
      </c>
      <c r="AB1441">
        <v>13.448386192321699</v>
      </c>
      <c r="AC1441">
        <v>0.47852742671966497</v>
      </c>
      <c r="AD1441">
        <v>812.44250127417104</v>
      </c>
      <c r="AE1441">
        <v>250.37776886199899</v>
      </c>
      <c r="AF1441">
        <v>6.8817650024421004</v>
      </c>
      <c r="AG1441">
        <v>0.31242495575652401</v>
      </c>
    </row>
    <row r="1442" spans="25:33" x14ac:dyDescent="0.25">
      <c r="Y1442">
        <v>1445</v>
      </c>
      <c r="Z1442">
        <v>0.27380976080894398</v>
      </c>
      <c r="AA1442">
        <v>0.16298703849315599</v>
      </c>
      <c r="AB1442">
        <v>11.7720527648925</v>
      </c>
      <c r="AC1442">
        <v>0.59451252222061102</v>
      </c>
      <c r="AD1442">
        <v>662.38194599236601</v>
      </c>
      <c r="AE1442">
        <v>210.22172936865601</v>
      </c>
      <c r="AF1442">
        <v>6.9551874985122302</v>
      </c>
      <c r="AG1442">
        <v>0.31371077037599798</v>
      </c>
    </row>
    <row r="1443" spans="25:33" x14ac:dyDescent="0.25">
      <c r="Y1443">
        <v>1446</v>
      </c>
      <c r="Z1443">
        <v>0.45856109261512701</v>
      </c>
      <c r="AA1443">
        <v>0.139064535498619</v>
      </c>
      <c r="AB1443">
        <v>9.9540643692016602</v>
      </c>
      <c r="AC1443">
        <v>0.35486587882041898</v>
      </c>
      <c r="AD1443">
        <v>723.96425111684198</v>
      </c>
      <c r="AE1443">
        <v>230.50925678963699</v>
      </c>
      <c r="AF1443">
        <v>6.8830515859030701</v>
      </c>
      <c r="AG1443">
        <v>0.31125826740624801</v>
      </c>
    </row>
    <row r="1444" spans="25:33" x14ac:dyDescent="0.25">
      <c r="Y1444">
        <v>1447</v>
      </c>
      <c r="Z1444">
        <v>0.76945680379867498</v>
      </c>
      <c r="AA1444">
        <v>0.27361255884170499</v>
      </c>
      <c r="AB1444">
        <v>11.094515800476</v>
      </c>
      <c r="AC1444">
        <v>0.56071555614471402</v>
      </c>
      <c r="AD1444">
        <v>706.17717032854398</v>
      </c>
      <c r="AE1444">
        <v>220.14607155484899</v>
      </c>
      <c r="AF1444">
        <v>7.3073558977383</v>
      </c>
      <c r="AG1444">
        <v>0.32578444561014802</v>
      </c>
    </row>
    <row r="1445" spans="25:33" x14ac:dyDescent="0.25">
      <c r="Y1445">
        <v>1448</v>
      </c>
      <c r="Z1445">
        <v>1.92515993118286</v>
      </c>
      <c r="AA1445">
        <v>0.363034397363662</v>
      </c>
      <c r="AB1445">
        <v>11.5156393051147</v>
      </c>
      <c r="AC1445">
        <v>0.41029101610183699</v>
      </c>
      <c r="AD1445">
        <v>645.644510885096</v>
      </c>
      <c r="AE1445">
        <v>207.04849842030001</v>
      </c>
      <c r="AF1445">
        <v>6.7419497966766304</v>
      </c>
      <c r="AG1445">
        <v>0.306665462224402</v>
      </c>
    </row>
    <row r="1446" spans="25:33" x14ac:dyDescent="0.25">
      <c r="Y1446">
        <v>1449</v>
      </c>
      <c r="Z1446">
        <v>0.91723263263702304</v>
      </c>
      <c r="AA1446">
        <v>0.22279120981693201</v>
      </c>
      <c r="AB1446">
        <v>10.0001001358032</v>
      </c>
      <c r="AC1446">
        <v>0.50419998168945301</v>
      </c>
      <c r="AD1446">
        <v>605.707996299093</v>
      </c>
      <c r="AE1446">
        <v>194.14790452159701</v>
      </c>
      <c r="AF1446">
        <v>6.46991506151919</v>
      </c>
      <c r="AG1446">
        <v>0.29511660210133001</v>
      </c>
    </row>
    <row r="1447" spans="25:33" x14ac:dyDescent="0.25">
      <c r="Y1447">
        <v>1450</v>
      </c>
      <c r="Z1447">
        <v>0.35100153088569602</v>
      </c>
      <c r="AA1447">
        <v>0.16903772950172399</v>
      </c>
      <c r="AB1447">
        <v>10.3431243896484</v>
      </c>
      <c r="AC1447">
        <v>0.36873242259025502</v>
      </c>
      <c r="AD1447">
        <v>643.32606599101996</v>
      </c>
      <c r="AE1447">
        <v>205.81321509190201</v>
      </c>
      <c r="AF1447">
        <v>5.8825747640234596</v>
      </c>
      <c r="AG1447">
        <v>0.27714750666663002</v>
      </c>
    </row>
    <row r="1448" spans="25:33" x14ac:dyDescent="0.25">
      <c r="Y1448">
        <v>1451</v>
      </c>
      <c r="Z1448">
        <v>0.22879187762737199</v>
      </c>
      <c r="AA1448">
        <v>0.151484429836273</v>
      </c>
      <c r="AB1448">
        <v>10.569001197814901</v>
      </c>
      <c r="AC1448">
        <v>0.37719658017158503</v>
      </c>
      <c r="AD1448">
        <v>762.04362258908805</v>
      </c>
      <c r="AE1448">
        <v>237.772967123429</v>
      </c>
      <c r="AF1448">
        <v>6.4448362849574101</v>
      </c>
      <c r="AG1448">
        <v>0.296013165571404</v>
      </c>
    </row>
    <row r="1449" spans="25:33" x14ac:dyDescent="0.25">
      <c r="Y1449">
        <v>1452</v>
      </c>
      <c r="Z1449">
        <v>0.50078028440475397</v>
      </c>
      <c r="AA1449">
        <v>0.13808423280715901</v>
      </c>
      <c r="AB1449">
        <v>12.258342742919901</v>
      </c>
      <c r="AC1449">
        <v>0.436173856258392</v>
      </c>
      <c r="AD1449">
        <v>750.53806197054996</v>
      </c>
      <c r="AE1449">
        <v>232.757307444443</v>
      </c>
      <c r="AF1449">
        <v>7.0464250809329299</v>
      </c>
      <c r="AG1449">
        <v>0.31810535573912302</v>
      </c>
    </row>
    <row r="1450" spans="25:33" x14ac:dyDescent="0.25">
      <c r="Y1450">
        <v>1453</v>
      </c>
      <c r="Z1450">
        <v>0.52309787273406905</v>
      </c>
      <c r="AA1450">
        <v>0.140833184123039</v>
      </c>
      <c r="AB1450">
        <v>13.809772491455</v>
      </c>
      <c r="AC1450">
        <v>0.49087312817573497</v>
      </c>
      <c r="AD1450">
        <v>980.92516567248094</v>
      </c>
      <c r="AE1450">
        <v>297.805071539106</v>
      </c>
      <c r="AF1450">
        <v>7.7604924310123797</v>
      </c>
      <c r="AG1450">
        <v>0.34319791182120601</v>
      </c>
    </row>
    <row r="1451" spans="25:33" x14ac:dyDescent="0.25">
      <c r="Y1451">
        <v>1454</v>
      </c>
      <c r="Z1451">
        <v>1.5845652818679801</v>
      </c>
      <c r="AA1451">
        <v>0.31877106428146301</v>
      </c>
      <c r="AB1451">
        <v>15.7657613754272</v>
      </c>
      <c r="AC1451">
        <v>0.560050308704376</v>
      </c>
      <c r="AD1451">
        <v>1261.12076000101</v>
      </c>
      <c r="AE1451">
        <v>372.55832970357801</v>
      </c>
      <c r="AF1451">
        <v>8.1105734211978202</v>
      </c>
      <c r="AG1451">
        <v>0.355315251076321</v>
      </c>
    </row>
    <row r="1452" spans="25:33" x14ac:dyDescent="0.25">
      <c r="Y1452">
        <v>1455</v>
      </c>
      <c r="Z1452">
        <v>1.2036385536193801</v>
      </c>
      <c r="AA1452">
        <v>0.271641165018081</v>
      </c>
      <c r="AB1452">
        <v>13.333345413208001</v>
      </c>
      <c r="AC1452">
        <v>0.47407171130180298</v>
      </c>
      <c r="AD1452">
        <v>984.25432885822795</v>
      </c>
      <c r="AE1452">
        <v>296.91298641431803</v>
      </c>
      <c r="AF1452">
        <v>7.6279706702309102</v>
      </c>
      <c r="AG1452">
        <v>0.33799842265518798</v>
      </c>
    </row>
    <row r="1453" spans="25:33" x14ac:dyDescent="0.25">
      <c r="Y1453">
        <v>1456</v>
      </c>
      <c r="Z1453">
        <v>0.58540850877761796</v>
      </c>
      <c r="AA1453">
        <v>0.15410090982913899</v>
      </c>
      <c r="AB1453">
        <v>13.3808879852294</v>
      </c>
      <c r="AC1453">
        <v>0.47582435607910101</v>
      </c>
      <c r="AD1453">
        <v>630.72001748503601</v>
      </c>
      <c r="AE1453">
        <v>199.50587510466301</v>
      </c>
      <c r="AF1453">
        <v>7.9845638274046502</v>
      </c>
      <c r="AG1453">
        <v>0.35010293662105602</v>
      </c>
    </row>
    <row r="1454" spans="25:33" x14ac:dyDescent="0.25">
      <c r="Y1454">
        <v>1457</v>
      </c>
      <c r="Z1454">
        <v>0.74038618803024203</v>
      </c>
      <c r="AA1454">
        <v>0.18692626059055301</v>
      </c>
      <c r="AB1454">
        <v>14.6662187576293</v>
      </c>
      <c r="AC1454">
        <v>0.52115684747695901</v>
      </c>
      <c r="AD1454">
        <v>1040.6603162256399</v>
      </c>
      <c r="AE1454">
        <v>312.424746365244</v>
      </c>
      <c r="AF1454">
        <v>8.2658137941067196</v>
      </c>
      <c r="AG1454">
        <v>0.36055285570196199</v>
      </c>
    </row>
    <row r="1455" spans="25:33" x14ac:dyDescent="0.25">
      <c r="Y1455">
        <v>1458</v>
      </c>
      <c r="Z1455">
        <v>1.33483409881591</v>
      </c>
      <c r="AA1455">
        <v>0.41605603694915699</v>
      </c>
      <c r="AB1455">
        <v>18.4353008270263</v>
      </c>
      <c r="AC1455">
        <v>0.92559999227523804</v>
      </c>
      <c r="AD1455">
        <v>1579.7711212849199</v>
      </c>
      <c r="AE1455">
        <v>460.53158762064697</v>
      </c>
      <c r="AF1455">
        <v>8.3231301787782197</v>
      </c>
      <c r="AG1455">
        <v>0.36652029956448101</v>
      </c>
    </row>
    <row r="1456" spans="25:33" x14ac:dyDescent="0.25">
      <c r="Y1456">
        <v>1459</v>
      </c>
      <c r="Z1456">
        <v>1.1490058898925699</v>
      </c>
      <c r="AA1456">
        <v>0.26275235414504999</v>
      </c>
      <c r="AB1456">
        <v>14.5022869110107</v>
      </c>
      <c r="AC1456">
        <v>0.51564741134643499</v>
      </c>
      <c r="AD1456">
        <v>791.576465867107</v>
      </c>
      <c r="AE1456">
        <v>244.07283839878301</v>
      </c>
      <c r="AF1456">
        <v>7.8387819444898996</v>
      </c>
      <c r="AG1456">
        <v>0.345731371593475</v>
      </c>
    </row>
    <row r="1457" spans="25:33" x14ac:dyDescent="0.25">
      <c r="Y1457">
        <v>1460</v>
      </c>
      <c r="Z1457">
        <v>0.80644887685775701</v>
      </c>
      <c r="AA1457">
        <v>0.20034275949001301</v>
      </c>
      <c r="AB1457">
        <v>12.2794532775878</v>
      </c>
      <c r="AC1457">
        <v>0.43707025051116899</v>
      </c>
      <c r="AD1457">
        <v>924.212635297622</v>
      </c>
      <c r="AE1457">
        <v>279.68643924563702</v>
      </c>
      <c r="AF1457">
        <v>8.6946781214555209</v>
      </c>
      <c r="AG1457">
        <v>0.37389491056086499</v>
      </c>
    </row>
    <row r="1458" spans="25:33" x14ac:dyDescent="0.25">
      <c r="Y1458">
        <v>1461</v>
      </c>
      <c r="Z1458">
        <v>0.73568505048751798</v>
      </c>
      <c r="AA1458">
        <v>0.186054691672325</v>
      </c>
      <c r="AB1458">
        <v>13.272189140319799</v>
      </c>
      <c r="AC1458">
        <v>0.47213530540466297</v>
      </c>
      <c r="AD1458">
        <v>851.24088482935599</v>
      </c>
      <c r="AE1458">
        <v>260.22180958336401</v>
      </c>
      <c r="AF1458">
        <v>8.4339965597722699</v>
      </c>
      <c r="AG1458">
        <v>0.37052239762555</v>
      </c>
    </row>
    <row r="1459" spans="25:33" x14ac:dyDescent="0.25">
      <c r="Y1459">
        <v>1462</v>
      </c>
      <c r="Z1459">
        <v>0.440461635589599</v>
      </c>
      <c r="AA1459">
        <v>0.153621912002563</v>
      </c>
      <c r="AB1459">
        <v>13.7332315444946</v>
      </c>
      <c r="AC1459">
        <v>0.48817393183708102</v>
      </c>
      <c r="AD1459">
        <v>925.79367998849204</v>
      </c>
      <c r="AE1459">
        <v>284.526945121886</v>
      </c>
      <c r="AF1459">
        <v>8.3948666053739291</v>
      </c>
      <c r="AG1459">
        <v>0.36554507628655603</v>
      </c>
    </row>
    <row r="1460" spans="25:33" x14ac:dyDescent="0.25">
      <c r="Y1460">
        <v>1463</v>
      </c>
      <c r="Z1460">
        <v>0.49731379747390703</v>
      </c>
      <c r="AA1460">
        <v>0.148665785789489</v>
      </c>
      <c r="AB1460">
        <v>13.201031684875399</v>
      </c>
      <c r="AC1460">
        <v>0.46957334876060403</v>
      </c>
      <c r="AD1460">
        <v>802.46838282247495</v>
      </c>
      <c r="AE1460">
        <v>247.920202304778</v>
      </c>
      <c r="AF1460">
        <v>8.3279633765985501</v>
      </c>
      <c r="AG1460">
        <v>0.36232468770953402</v>
      </c>
    </row>
    <row r="1461" spans="25:33" x14ac:dyDescent="0.25">
      <c r="Y1461">
        <v>1464</v>
      </c>
      <c r="Z1461">
        <v>0.46858927607536299</v>
      </c>
      <c r="AA1461">
        <v>0.14708557724952601</v>
      </c>
      <c r="AB1461">
        <v>13.641002655029199</v>
      </c>
      <c r="AC1461">
        <v>0.48494401574134799</v>
      </c>
      <c r="AD1461">
        <v>1091.9141465841701</v>
      </c>
      <c r="AE1461">
        <v>326.49938570541502</v>
      </c>
      <c r="AF1461">
        <v>8.17146699452781</v>
      </c>
      <c r="AG1461">
        <v>0.35681622796248902</v>
      </c>
    </row>
    <row r="1462" spans="25:33" x14ac:dyDescent="0.25">
      <c r="Y1462">
        <v>1465</v>
      </c>
      <c r="Z1462">
        <v>0.54333704710006703</v>
      </c>
      <c r="AA1462">
        <v>0.145095810294151</v>
      </c>
      <c r="AB1462">
        <v>14.018079757690399</v>
      </c>
      <c r="AC1462">
        <v>0.49829408526420499</v>
      </c>
      <c r="AD1462">
        <v>964.881243908241</v>
      </c>
      <c r="AE1462">
        <v>294.20398190633898</v>
      </c>
      <c r="AF1462">
        <v>7.5346710931673302</v>
      </c>
      <c r="AG1462">
        <v>0.334587607452003</v>
      </c>
    </row>
    <row r="1463" spans="25:33" x14ac:dyDescent="0.25">
      <c r="Y1463">
        <v>1466</v>
      </c>
      <c r="Z1463">
        <v>0.66757053136825495</v>
      </c>
      <c r="AA1463">
        <v>0.17222775518894101</v>
      </c>
      <c r="AB1463">
        <v>13.366880416870099</v>
      </c>
      <c r="AC1463">
        <v>0.475223898887634</v>
      </c>
      <c r="AD1463">
        <v>927.11038158844894</v>
      </c>
      <c r="AE1463">
        <v>280.79314088327698</v>
      </c>
      <c r="AF1463">
        <v>8.0076427367200402</v>
      </c>
      <c r="AG1463">
        <v>0.35235926879827001</v>
      </c>
    </row>
    <row r="1464" spans="25:33" x14ac:dyDescent="0.25">
      <c r="Y1464">
        <v>1467</v>
      </c>
      <c r="Z1464">
        <v>0.74719995260238603</v>
      </c>
      <c r="AA1464">
        <v>0.187932163476943</v>
      </c>
      <c r="AB1464">
        <v>14.679215431213301</v>
      </c>
      <c r="AC1464">
        <v>0.52223092317581099</v>
      </c>
      <c r="AD1464">
        <v>971.90315532173997</v>
      </c>
      <c r="AE1464">
        <v>294.91556664796298</v>
      </c>
      <c r="AF1464">
        <v>7.87625998714236</v>
      </c>
      <c r="AG1464">
        <v>0.34728766531370697</v>
      </c>
    </row>
    <row r="1465" spans="25:33" x14ac:dyDescent="0.25">
      <c r="Y1465">
        <v>1468</v>
      </c>
      <c r="Z1465">
        <v>0.63487422466277998</v>
      </c>
      <c r="AA1465">
        <v>0.16513480246067</v>
      </c>
      <c r="AB1465">
        <v>14.9773550033569</v>
      </c>
      <c r="AC1465">
        <v>0.75441271066665605</v>
      </c>
      <c r="AD1465">
        <v>980.72703729975296</v>
      </c>
      <c r="AE1465">
        <v>296.79074025583299</v>
      </c>
      <c r="AF1465">
        <v>7.8437159537925103</v>
      </c>
      <c r="AG1465">
        <v>0.34713387498008502</v>
      </c>
    </row>
    <row r="1466" spans="25:33" x14ac:dyDescent="0.25">
      <c r="Y1466">
        <v>1469</v>
      </c>
      <c r="Z1466">
        <v>0.68708026409149103</v>
      </c>
      <c r="AA1466">
        <v>0.174256667494773</v>
      </c>
      <c r="AB1466">
        <v>14.5021162033081</v>
      </c>
      <c r="AC1466">
        <v>0.51547819375991799</v>
      </c>
      <c r="AD1466">
        <v>971.57307251081795</v>
      </c>
      <c r="AE1466">
        <v>292.72906834983002</v>
      </c>
      <c r="AF1466">
        <v>8.0071889048480305</v>
      </c>
      <c r="AG1466">
        <v>0.35161855059796998</v>
      </c>
    </row>
    <row r="1467" spans="25:33" x14ac:dyDescent="0.25">
      <c r="Y1467">
        <v>1470</v>
      </c>
      <c r="Z1467">
        <v>0.59222191572189298</v>
      </c>
      <c r="AA1467">
        <v>0.15531450510024999</v>
      </c>
      <c r="AB1467">
        <v>12.85800075531</v>
      </c>
      <c r="AC1467">
        <v>0.45797526836395203</v>
      </c>
      <c r="AD1467">
        <v>899.08572384798595</v>
      </c>
      <c r="AE1467">
        <v>273.99750835019597</v>
      </c>
      <c r="AF1467">
        <v>8.9330002026324493</v>
      </c>
      <c r="AG1467">
        <v>0.382307572002129</v>
      </c>
    </row>
    <row r="1468" spans="25:33" x14ac:dyDescent="0.25">
      <c r="Y1468">
        <v>1471</v>
      </c>
      <c r="Z1468">
        <v>0.508339643478393</v>
      </c>
      <c r="AA1468">
        <v>0.137621015310287</v>
      </c>
      <c r="AB1468">
        <v>13.4868421554565</v>
      </c>
      <c r="AC1468">
        <v>0.47947889566421498</v>
      </c>
      <c r="AD1468">
        <v>874.42818692775404</v>
      </c>
      <c r="AE1468">
        <v>265.85463420749898</v>
      </c>
      <c r="AF1468">
        <v>8.6362320621742104</v>
      </c>
      <c r="AG1468">
        <v>0.374363669840234</v>
      </c>
    </row>
    <row r="1469" spans="25:33" x14ac:dyDescent="0.25">
      <c r="Y1469">
        <v>1472</v>
      </c>
      <c r="Z1469">
        <v>0.41323620080947798</v>
      </c>
      <c r="AA1469">
        <v>0.16155622899532299</v>
      </c>
      <c r="AB1469">
        <v>14.487234115600501</v>
      </c>
      <c r="AC1469">
        <v>0.51487803459167403</v>
      </c>
      <c r="AD1469">
        <v>812.47478443493605</v>
      </c>
      <c r="AE1469">
        <v>252.15578833678799</v>
      </c>
      <c r="AF1469">
        <v>8.3995193623711906</v>
      </c>
      <c r="AG1469">
        <v>0.36478817683229198</v>
      </c>
    </row>
    <row r="1470" spans="25:33" x14ac:dyDescent="0.25">
      <c r="Y1470">
        <v>1473</v>
      </c>
      <c r="Z1470">
        <v>1.2206572294235201</v>
      </c>
      <c r="AA1470">
        <v>0.274312794208526</v>
      </c>
      <c r="AB1470">
        <v>15.7769508361816</v>
      </c>
      <c r="AC1470">
        <v>0.56050848960876398</v>
      </c>
      <c r="AD1470">
        <v>1124.1831485866401</v>
      </c>
      <c r="AE1470">
        <v>335.39985883905899</v>
      </c>
      <c r="AF1470">
        <v>7.97305271457929</v>
      </c>
      <c r="AG1470">
        <v>0.35137327196926399</v>
      </c>
    </row>
    <row r="1471" spans="25:33" x14ac:dyDescent="0.25">
      <c r="Y1471">
        <v>1474</v>
      </c>
      <c r="Z1471">
        <v>3.6803853511810298</v>
      </c>
      <c r="AA1471">
        <v>0.377673000097274</v>
      </c>
      <c r="AB1471">
        <v>26.362438201904201</v>
      </c>
      <c r="AC1471">
        <v>0.93489533662795998</v>
      </c>
      <c r="AD1471">
        <v>2877.7480419837102</v>
      </c>
      <c r="AE1471">
        <v>797.88073194197898</v>
      </c>
      <c r="AF1471">
        <v>8.3143223517016498</v>
      </c>
      <c r="AG1471">
        <v>0.36948403476186398</v>
      </c>
    </row>
    <row r="1472" spans="25:33" x14ac:dyDescent="0.25">
      <c r="Y1472">
        <v>1475</v>
      </c>
      <c r="Z1472">
        <v>1.79446041584014</v>
      </c>
      <c r="AA1472">
        <v>0.35026073455810502</v>
      </c>
      <c r="AB1472">
        <v>14.870221138000399</v>
      </c>
      <c r="AC1472">
        <v>0.52910339832305897</v>
      </c>
      <c r="AD1472">
        <v>1214.02270830046</v>
      </c>
      <c r="AE1472">
        <v>362.503784241711</v>
      </c>
      <c r="AF1472">
        <v>8.3426989228455106</v>
      </c>
      <c r="AG1472">
        <v>0.363394124830834</v>
      </c>
    </row>
    <row r="1473" spans="25:33" x14ac:dyDescent="0.25">
      <c r="Y1473">
        <v>1476</v>
      </c>
      <c r="Z1473">
        <v>0.69821691513061501</v>
      </c>
      <c r="AA1473">
        <v>0.17827011644840199</v>
      </c>
      <c r="AB1473">
        <v>13.4793577194213</v>
      </c>
      <c r="AC1473">
        <v>0.47925972938537598</v>
      </c>
      <c r="AD1473">
        <v>886.83396569874901</v>
      </c>
      <c r="AE1473">
        <v>271.04215187048499</v>
      </c>
      <c r="AF1473">
        <v>8.5441092230642699</v>
      </c>
      <c r="AG1473">
        <v>0.36937637035306797</v>
      </c>
    </row>
    <row r="1474" spans="25:33" x14ac:dyDescent="0.25">
      <c r="Y1474">
        <v>1477</v>
      </c>
      <c r="Z1474">
        <v>0.48801741003990101</v>
      </c>
      <c r="AA1474">
        <v>0.144525736570358</v>
      </c>
      <c r="AB1474">
        <v>12.661119461059499</v>
      </c>
      <c r="AC1474">
        <v>0.45030730962753202</v>
      </c>
      <c r="AD1474">
        <v>793.13701686687102</v>
      </c>
      <c r="AE1474">
        <v>246.319379243247</v>
      </c>
      <c r="AF1474">
        <v>7.6792298177599898</v>
      </c>
      <c r="AG1474">
        <v>0.33833566899071899</v>
      </c>
    </row>
    <row r="1475" spans="25:33" x14ac:dyDescent="0.25">
      <c r="Y1475">
        <v>1478</v>
      </c>
      <c r="Z1475">
        <v>0.45827591419219899</v>
      </c>
      <c r="AA1475">
        <v>0.15400885045528401</v>
      </c>
      <c r="AB1475">
        <v>14.084856033325099</v>
      </c>
      <c r="AC1475">
        <v>0.50108045339584295</v>
      </c>
      <c r="AD1475">
        <v>1113.7721243000799</v>
      </c>
      <c r="AE1475">
        <v>333.841520559137</v>
      </c>
      <c r="AF1475">
        <v>8.2407937683878902</v>
      </c>
      <c r="AG1475">
        <v>0.36039187322313598</v>
      </c>
    </row>
    <row r="1476" spans="25:33" x14ac:dyDescent="0.25">
      <c r="Y1476">
        <v>1479</v>
      </c>
      <c r="Z1476">
        <v>0.88910001516342096</v>
      </c>
      <c r="AA1476">
        <v>0.21610562503337799</v>
      </c>
      <c r="AB1476">
        <v>19.440799713134702</v>
      </c>
      <c r="AC1476">
        <v>0.97579997777938798</v>
      </c>
      <c r="AD1476">
        <v>1750.0142760589199</v>
      </c>
      <c r="AE1476">
        <v>505.83216653573299</v>
      </c>
      <c r="AF1476">
        <v>8.5831398311509393</v>
      </c>
      <c r="AG1476">
        <v>0.37482128808910697</v>
      </c>
    </row>
    <row r="1477" spans="25:33" x14ac:dyDescent="0.25">
      <c r="Y1477">
        <v>1480</v>
      </c>
      <c r="Z1477">
        <v>0.47109499573707497</v>
      </c>
      <c r="AA1477">
        <v>0.151594653725624</v>
      </c>
      <c r="AB1477">
        <v>14.9403991699218</v>
      </c>
      <c r="AC1477">
        <v>0.53083223104476895</v>
      </c>
      <c r="AD1477">
        <v>1208.70356709151</v>
      </c>
      <c r="AE1477">
        <v>362.33352892004302</v>
      </c>
      <c r="AF1477">
        <v>8.1751954015087005</v>
      </c>
      <c r="AG1477">
        <v>0.35778721244205602</v>
      </c>
    </row>
    <row r="1478" spans="25:33" x14ac:dyDescent="0.25">
      <c r="Y1478">
        <v>1481</v>
      </c>
      <c r="Z1478">
        <v>0.41162708401679898</v>
      </c>
      <c r="AA1478">
        <v>0.15728257596492701</v>
      </c>
      <c r="AB1478">
        <v>12.9174032211303</v>
      </c>
      <c r="AC1478">
        <v>0.45931252837181002</v>
      </c>
      <c r="AD1478">
        <v>921.48792363515395</v>
      </c>
      <c r="AE1478">
        <v>279.95203212742098</v>
      </c>
      <c r="AF1478">
        <v>8.3201673020213391</v>
      </c>
      <c r="AG1478">
        <v>0.36129313785980499</v>
      </c>
    </row>
    <row r="1479" spans="25:33" x14ac:dyDescent="0.25">
      <c r="Y1479">
        <v>1482</v>
      </c>
      <c r="Z1479">
        <v>0.72276186943054199</v>
      </c>
      <c r="AA1479">
        <v>0.18363557755947099</v>
      </c>
      <c r="AB1479">
        <v>13.2284126281738</v>
      </c>
      <c r="AC1479">
        <v>0.47072923183441101</v>
      </c>
      <c r="AD1479">
        <v>716.28065593938902</v>
      </c>
      <c r="AE1479">
        <v>222.73783497440101</v>
      </c>
      <c r="AF1479">
        <v>7.9970746831043602</v>
      </c>
      <c r="AG1479">
        <v>0.35017608877666101</v>
      </c>
    </row>
    <row r="1480" spans="25:33" x14ac:dyDescent="0.25">
      <c r="Y1480">
        <v>1483</v>
      </c>
      <c r="Z1480">
        <v>1.5279231071472099</v>
      </c>
      <c r="AA1480">
        <v>0.31889581680297802</v>
      </c>
      <c r="AB1480">
        <v>17.395738601684499</v>
      </c>
      <c r="AC1480">
        <v>0.61792361736297596</v>
      </c>
      <c r="AD1480">
        <v>1222.2068910709199</v>
      </c>
      <c r="AE1480">
        <v>363.56885388558999</v>
      </c>
      <c r="AF1480">
        <v>7.9527460959250202</v>
      </c>
      <c r="AG1480">
        <v>0.35261579683676397</v>
      </c>
    </row>
    <row r="1481" spans="25:33" x14ac:dyDescent="0.25">
      <c r="Y1481">
        <v>1484</v>
      </c>
      <c r="Z1481">
        <v>2.3354020118713299</v>
      </c>
      <c r="AA1481">
        <v>0.38907766342163003</v>
      </c>
      <c r="AB1481">
        <v>20.0302829742431</v>
      </c>
      <c r="AC1481">
        <v>0.71091961860656705</v>
      </c>
      <c r="AD1481">
        <v>1406.46285331181</v>
      </c>
      <c r="AE1481">
        <v>413.813313222396</v>
      </c>
      <c r="AF1481">
        <v>8.1903024502750199</v>
      </c>
      <c r="AG1481">
        <v>0.362747004623651</v>
      </c>
    </row>
    <row r="1482" spans="25:33" x14ac:dyDescent="0.25">
      <c r="Y1482">
        <v>1485</v>
      </c>
      <c r="Z1482">
        <v>0.89123779535293501</v>
      </c>
      <c r="AA1482">
        <v>0.21676249802112499</v>
      </c>
      <c r="AB1482">
        <v>14.999081611633301</v>
      </c>
      <c r="AC1482">
        <v>0.53291821479797297</v>
      </c>
      <c r="AD1482">
        <v>1006.5741661214601</v>
      </c>
      <c r="AE1482">
        <v>302.62964578794998</v>
      </c>
      <c r="AF1482">
        <v>8.3877160179164392</v>
      </c>
      <c r="AG1482">
        <v>0.36411457250582202</v>
      </c>
    </row>
    <row r="1483" spans="25:33" x14ac:dyDescent="0.25">
      <c r="Y1483">
        <v>1486</v>
      </c>
      <c r="Z1483">
        <v>0.86471748352050704</v>
      </c>
      <c r="AA1483">
        <v>0.211800351738929</v>
      </c>
      <c r="AB1483">
        <v>15.863155364990201</v>
      </c>
      <c r="AC1483">
        <v>0.56363230943679798</v>
      </c>
      <c r="AD1483">
        <v>1240.54078708675</v>
      </c>
      <c r="AE1483">
        <v>368.75836067286798</v>
      </c>
      <c r="AF1483">
        <v>7.9346506980598503</v>
      </c>
      <c r="AG1483">
        <v>0.35049118039698901</v>
      </c>
    </row>
    <row r="1484" spans="25:33" x14ac:dyDescent="0.25">
      <c r="Y1484">
        <v>1487</v>
      </c>
      <c r="Z1484">
        <v>1.03624475002288</v>
      </c>
      <c r="AA1484">
        <v>0.243243068456649</v>
      </c>
      <c r="AB1484">
        <v>13.9875230789184</v>
      </c>
      <c r="AC1484">
        <v>0.49717971682548501</v>
      </c>
      <c r="AD1484">
        <v>832.95515240572399</v>
      </c>
      <c r="AE1484">
        <v>254.741255219632</v>
      </c>
      <c r="AF1484">
        <v>8.0030226527781796</v>
      </c>
      <c r="AG1484">
        <v>0.350437491294254</v>
      </c>
    </row>
    <row r="1485" spans="25:33" x14ac:dyDescent="0.25">
      <c r="Y1485">
        <v>1488</v>
      </c>
      <c r="Z1485">
        <v>0.86759102344512895</v>
      </c>
      <c r="AA1485">
        <v>0.21204847097396801</v>
      </c>
      <c r="AB1485">
        <v>14.5420684814453</v>
      </c>
      <c r="AC1485">
        <v>0.51691669225692705</v>
      </c>
      <c r="AD1485">
        <v>881.35452574593501</v>
      </c>
      <c r="AE1485">
        <v>269.979409021229</v>
      </c>
      <c r="AF1485">
        <v>8.08320010710211</v>
      </c>
      <c r="AG1485">
        <v>0.354269696921022</v>
      </c>
    </row>
    <row r="1486" spans="25:33" x14ac:dyDescent="0.25">
      <c r="Y1486">
        <v>1489</v>
      </c>
      <c r="Z1486">
        <v>1.61529099941253</v>
      </c>
      <c r="AA1486">
        <v>0.32976841926574701</v>
      </c>
      <c r="AB1486">
        <v>14.858063697814901</v>
      </c>
      <c r="AC1486">
        <v>0.52848899364471402</v>
      </c>
      <c r="AD1486">
        <v>823.23811341500505</v>
      </c>
      <c r="AE1486">
        <v>262.769761522561</v>
      </c>
      <c r="AF1486">
        <v>7.6313155845207303</v>
      </c>
      <c r="AG1486">
        <v>0.33828236206096302</v>
      </c>
    </row>
    <row r="1487" spans="25:33" x14ac:dyDescent="0.25">
      <c r="Y1487">
        <v>1490</v>
      </c>
      <c r="Z1487">
        <v>2.04656553268432</v>
      </c>
      <c r="AA1487">
        <v>0.370755225419998</v>
      </c>
      <c r="AB1487">
        <v>17.242330551147401</v>
      </c>
      <c r="AC1487">
        <v>0.61472785472869795</v>
      </c>
      <c r="AD1487">
        <v>1112.98673172442</v>
      </c>
      <c r="AE1487">
        <v>335.35953424290199</v>
      </c>
      <c r="AF1487">
        <v>7.5459147110454303</v>
      </c>
      <c r="AG1487">
        <v>0.341177980523651</v>
      </c>
    </row>
    <row r="1488" spans="25:33" x14ac:dyDescent="0.25">
      <c r="Y1488">
        <v>1491</v>
      </c>
      <c r="Z1488">
        <v>0.69930255413055398</v>
      </c>
      <c r="AA1488">
        <v>0.17692533135414101</v>
      </c>
      <c r="AB1488">
        <v>16.438209533691399</v>
      </c>
      <c r="AC1488">
        <v>0.58448576927185003</v>
      </c>
      <c r="AD1488">
        <v>1417.99847048323</v>
      </c>
      <c r="AE1488">
        <v>415.09369892320302</v>
      </c>
      <c r="AF1488">
        <v>7.5954374482417899</v>
      </c>
      <c r="AG1488">
        <v>0.33796104493611501</v>
      </c>
    </row>
    <row r="1489" spans="25:33" x14ac:dyDescent="0.25">
      <c r="Y1489">
        <v>1492</v>
      </c>
      <c r="Z1489">
        <v>0.53363370895385698</v>
      </c>
      <c r="AA1489">
        <v>0.14737649261951399</v>
      </c>
      <c r="AB1489">
        <v>13.4100627899169</v>
      </c>
      <c r="AC1489">
        <v>0.477884501218795</v>
      </c>
      <c r="AD1489">
        <v>693.64882959746706</v>
      </c>
      <c r="AE1489">
        <v>222.208351466793</v>
      </c>
      <c r="AF1489">
        <v>8.0609917194651697</v>
      </c>
      <c r="AG1489">
        <v>0.35432934703473401</v>
      </c>
    </row>
    <row r="1490" spans="25:33" x14ac:dyDescent="0.25">
      <c r="Y1490">
        <v>1493</v>
      </c>
      <c r="Z1490">
        <v>0.43712925910949701</v>
      </c>
      <c r="AA1490">
        <v>0.15413905680179499</v>
      </c>
      <c r="AB1490">
        <v>12.9895248413085</v>
      </c>
      <c r="AC1490">
        <v>0.46317279338836598</v>
      </c>
      <c r="AD1490">
        <v>873.88178410670196</v>
      </c>
      <c r="AE1490">
        <v>268.36519425646998</v>
      </c>
      <c r="AF1490">
        <v>8.2443946022166799</v>
      </c>
      <c r="AG1490">
        <v>0.35930622032510801</v>
      </c>
    </row>
    <row r="1491" spans="25:33" x14ac:dyDescent="0.25">
      <c r="Y1491">
        <v>1494</v>
      </c>
      <c r="Z1491">
        <v>0.45709347724914501</v>
      </c>
      <c r="AA1491">
        <v>0.14948287606239299</v>
      </c>
      <c r="AB1491">
        <v>12.9967136383056</v>
      </c>
      <c r="AC1491">
        <v>0.46248105168342502</v>
      </c>
      <c r="AD1491">
        <v>864.99791363612496</v>
      </c>
      <c r="AE1491">
        <v>264.55290126874303</v>
      </c>
      <c r="AF1491">
        <v>8.2354935114704695</v>
      </c>
      <c r="AG1491">
        <v>0.36137948275311799</v>
      </c>
    </row>
    <row r="1492" spans="25:33" x14ac:dyDescent="0.25">
      <c r="Y1492">
        <v>1495</v>
      </c>
      <c r="Z1492">
        <v>0.38164019584655701</v>
      </c>
      <c r="AA1492">
        <v>0.16367246210575101</v>
      </c>
      <c r="AB1492">
        <v>12.013454437255801</v>
      </c>
      <c r="AC1492">
        <v>0.427322506904602</v>
      </c>
      <c r="AD1492">
        <v>964.724648269917</v>
      </c>
      <c r="AE1492">
        <v>290.38987330856099</v>
      </c>
      <c r="AF1492">
        <v>8.4326483386038902</v>
      </c>
      <c r="AG1492">
        <v>0.36441382465590599</v>
      </c>
    </row>
    <row r="1493" spans="25:33" x14ac:dyDescent="0.25">
      <c r="Y1493">
        <v>1496</v>
      </c>
      <c r="Z1493">
        <v>0.39433670043945301</v>
      </c>
      <c r="AA1493">
        <v>0.163387730717659</v>
      </c>
      <c r="AB1493">
        <v>11.1084899902343</v>
      </c>
      <c r="AC1493">
        <v>0.39553174376487699</v>
      </c>
      <c r="AD1493">
        <v>597.61273500981997</v>
      </c>
      <c r="AE1493">
        <v>188.881286157837</v>
      </c>
      <c r="AF1493">
        <v>8.2324311261796197</v>
      </c>
      <c r="AG1493">
        <v>0.35765233095889698</v>
      </c>
    </row>
    <row r="1494" spans="25:33" x14ac:dyDescent="0.25">
      <c r="Y1494">
        <v>1497</v>
      </c>
      <c r="Z1494">
        <v>0.40647700428962702</v>
      </c>
      <c r="AA1494">
        <v>0.16177612543106001</v>
      </c>
      <c r="AB1494">
        <v>12.548239707946699</v>
      </c>
      <c r="AC1494">
        <v>0.44643092155456499</v>
      </c>
      <c r="AD1494">
        <v>861.05044291339402</v>
      </c>
      <c r="AE1494">
        <v>261.68104048261802</v>
      </c>
      <c r="AF1494">
        <v>8.14316663358602</v>
      </c>
      <c r="AG1494">
        <v>0.35540736401128398</v>
      </c>
    </row>
    <row r="1495" spans="25:33" x14ac:dyDescent="0.25">
      <c r="Y1495">
        <v>1498</v>
      </c>
      <c r="Z1495">
        <v>0.602516889572143</v>
      </c>
      <c r="AA1495">
        <v>0.15770359337329801</v>
      </c>
      <c r="AB1495">
        <v>13.801077842712401</v>
      </c>
      <c r="AC1495">
        <v>0.49057441949844299</v>
      </c>
      <c r="AD1495">
        <v>857.00508925101303</v>
      </c>
      <c r="AE1495">
        <v>261.59876299808599</v>
      </c>
      <c r="AF1495">
        <v>8.0782594411999202</v>
      </c>
      <c r="AG1495">
        <v>0.35282791086042897</v>
      </c>
    </row>
    <row r="1496" spans="25:33" x14ac:dyDescent="0.25">
      <c r="Y1496">
        <v>1499</v>
      </c>
      <c r="Z1496">
        <v>1.16802418231964</v>
      </c>
      <c r="AA1496">
        <v>0.26111838221549899</v>
      </c>
      <c r="AB1496">
        <v>14.2317504882812</v>
      </c>
      <c r="AC1496">
        <v>0.50585889816284102</v>
      </c>
      <c r="AD1496">
        <v>993.96423455606805</v>
      </c>
      <c r="AE1496">
        <v>299.973318924149</v>
      </c>
      <c r="AF1496">
        <v>7.9902380737863297</v>
      </c>
      <c r="AG1496">
        <v>0.35176474231879401</v>
      </c>
    </row>
    <row r="1497" spans="25:33" x14ac:dyDescent="0.25">
      <c r="Y1497">
        <v>1500</v>
      </c>
      <c r="Z1497">
        <v>1.0415238142013501</v>
      </c>
      <c r="AA1497">
        <v>0.244505494832992</v>
      </c>
      <c r="AB1497">
        <v>14.627829551696699</v>
      </c>
      <c r="AC1497">
        <v>0.519803166389465</v>
      </c>
      <c r="AD1497">
        <v>984.89847681318702</v>
      </c>
      <c r="AE1497">
        <v>297.55160221789498</v>
      </c>
      <c r="AF1497">
        <v>8.0894730905203094</v>
      </c>
      <c r="AG1497">
        <v>0.35648203562566</v>
      </c>
    </row>
    <row r="1498" spans="25:33" x14ac:dyDescent="0.25">
      <c r="Y1498">
        <v>1501</v>
      </c>
      <c r="Z1498">
        <v>0.549049973487854</v>
      </c>
      <c r="AA1498">
        <v>0.14632026851177199</v>
      </c>
      <c r="AB1498">
        <v>13.9013166427612</v>
      </c>
      <c r="AC1498">
        <v>0.70035696029662997</v>
      </c>
      <c r="AD1498">
        <v>970.60509724543704</v>
      </c>
      <c r="AE1498">
        <v>292.55636476380801</v>
      </c>
      <c r="AF1498">
        <v>8.5730542757418995</v>
      </c>
      <c r="AG1498">
        <v>0.37101364437925999</v>
      </c>
    </row>
    <row r="1499" spans="25:33" x14ac:dyDescent="0.25">
      <c r="Y1499">
        <v>1502</v>
      </c>
      <c r="Z1499">
        <v>0.89842450618743896</v>
      </c>
      <c r="AA1499">
        <v>0.30913275480270302</v>
      </c>
      <c r="AB1499">
        <v>15.2564544677734</v>
      </c>
      <c r="AC1499">
        <v>0.54233807325363104</v>
      </c>
      <c r="AD1499">
        <v>1073.9157685071</v>
      </c>
      <c r="AE1499">
        <v>321.31682246549599</v>
      </c>
      <c r="AF1499">
        <v>7.9951918335644203</v>
      </c>
      <c r="AG1499">
        <v>0.35175962443203501</v>
      </c>
    </row>
    <row r="1500" spans="25:33" x14ac:dyDescent="0.25">
      <c r="Y1500">
        <v>1503</v>
      </c>
      <c r="Z1500">
        <v>0.88108503818511896</v>
      </c>
      <c r="AA1500">
        <v>0.21519424021243999</v>
      </c>
      <c r="AB1500">
        <v>15.2022333145141</v>
      </c>
      <c r="AC1500">
        <v>0.54015064239501898</v>
      </c>
      <c r="AD1500">
        <v>973.50754372658503</v>
      </c>
      <c r="AE1500">
        <v>294.34139461997302</v>
      </c>
      <c r="AF1500">
        <v>8.7307383734560293</v>
      </c>
      <c r="AG1500">
        <v>0.37742403490555998</v>
      </c>
    </row>
    <row r="1501" spans="25:33" x14ac:dyDescent="0.25">
      <c r="Y1501">
        <v>1504</v>
      </c>
      <c r="Z1501">
        <v>0.87056720256805398</v>
      </c>
      <c r="AA1501">
        <v>0.21269680559635101</v>
      </c>
      <c r="AB1501">
        <v>13.8492727279663</v>
      </c>
      <c r="AC1501">
        <v>0.49225074052810602</v>
      </c>
      <c r="AD1501">
        <v>1078.89332775293</v>
      </c>
      <c r="AE1501">
        <v>324.87216154336897</v>
      </c>
      <c r="AF1501">
        <v>8.1642690599356893</v>
      </c>
      <c r="AG1501">
        <v>0.35739702915968202</v>
      </c>
    </row>
    <row r="1502" spans="25:33" x14ac:dyDescent="0.25">
      <c r="Y1502">
        <v>1505</v>
      </c>
      <c r="Z1502">
        <v>0.78324872255325295</v>
      </c>
      <c r="AA1502">
        <v>0.19577559828758201</v>
      </c>
      <c r="AB1502">
        <v>14.0978679656982</v>
      </c>
      <c r="AC1502">
        <v>0.50126963853836004</v>
      </c>
      <c r="AD1502">
        <v>638.77785763847999</v>
      </c>
      <c r="AE1502">
        <v>201.911015897738</v>
      </c>
      <c r="AF1502">
        <v>8.3963025044613495</v>
      </c>
      <c r="AG1502">
        <v>0.36567030318332699</v>
      </c>
    </row>
    <row r="1503" spans="25:33" x14ac:dyDescent="0.25">
      <c r="Y1503">
        <v>1506</v>
      </c>
      <c r="Z1503">
        <v>0.54212462902069003</v>
      </c>
      <c r="AA1503">
        <v>0.14484019577503199</v>
      </c>
      <c r="AB1503">
        <v>13.2915287017822</v>
      </c>
      <c r="AC1503">
        <v>0.47286465764045699</v>
      </c>
      <c r="AD1503">
        <v>547.11362644176199</v>
      </c>
      <c r="AE1503">
        <v>248.249800070069</v>
      </c>
      <c r="AF1503">
        <v>7.80128655891916</v>
      </c>
      <c r="AG1503">
        <v>0.34489979962302098</v>
      </c>
    </row>
    <row r="1504" spans="25:33" x14ac:dyDescent="0.25">
      <c r="Y1504">
        <v>1507</v>
      </c>
      <c r="Z1504">
        <v>0.75089925527572599</v>
      </c>
      <c r="AA1504">
        <v>0.188856571912765</v>
      </c>
      <c r="AB1504">
        <v>13.967900276184</v>
      </c>
      <c r="AC1504">
        <v>0.70209997892379705</v>
      </c>
      <c r="AD1504">
        <v>860.21009979768598</v>
      </c>
      <c r="AE1504">
        <v>263.93205951021997</v>
      </c>
      <c r="AF1504">
        <v>7.6112917420360304</v>
      </c>
      <c r="AG1504">
        <v>0.33903268725690999</v>
      </c>
    </row>
    <row r="1505" spans="25:33" x14ac:dyDescent="0.25">
      <c r="Y1505">
        <v>1508</v>
      </c>
      <c r="Z1505">
        <v>1.0266031026840201</v>
      </c>
      <c r="AA1505">
        <v>0.242179110646247</v>
      </c>
      <c r="AB1505">
        <v>15.102571487426699</v>
      </c>
      <c r="AC1505">
        <v>0.53804874420166005</v>
      </c>
      <c r="AD1505">
        <v>893.899011167597</v>
      </c>
      <c r="AE1505">
        <v>274.1506464062</v>
      </c>
      <c r="AF1505">
        <v>7.3156791909827898</v>
      </c>
      <c r="AG1505">
        <v>0.33049407386346602</v>
      </c>
    </row>
    <row r="1506" spans="25:33" x14ac:dyDescent="0.25">
      <c r="Y1506">
        <v>1509</v>
      </c>
      <c r="Z1506">
        <v>0.58046144247054998</v>
      </c>
      <c r="AA1506">
        <v>0.155881032347679</v>
      </c>
      <c r="AB1506">
        <v>15.7209568023681</v>
      </c>
      <c r="AC1506">
        <v>0.79146903753280595</v>
      </c>
      <c r="AD1506">
        <v>1048.1370552762</v>
      </c>
      <c r="AE1506">
        <v>315.78894903701803</v>
      </c>
      <c r="AF1506">
        <v>7.2818934033621199</v>
      </c>
      <c r="AG1506">
        <v>0.327633286863655</v>
      </c>
    </row>
    <row r="1507" spans="25:33" x14ac:dyDescent="0.25">
      <c r="Y1507">
        <v>1510</v>
      </c>
      <c r="Z1507">
        <v>0.520150005817413</v>
      </c>
      <c r="AA1507">
        <v>0.14204108715057301</v>
      </c>
      <c r="AB1507">
        <v>13.870282173156699</v>
      </c>
      <c r="AC1507">
        <v>0.49335256218910201</v>
      </c>
      <c r="AD1507">
        <v>1040.67033491026</v>
      </c>
      <c r="AE1507">
        <v>312.14929023083499</v>
      </c>
      <c r="AF1507">
        <v>8.0540938490211094</v>
      </c>
      <c r="AG1507">
        <v>0.35260369769303801</v>
      </c>
    </row>
    <row r="1508" spans="25:33" x14ac:dyDescent="0.25">
      <c r="Y1508">
        <v>1511</v>
      </c>
      <c r="Z1508">
        <v>0.573025822639465</v>
      </c>
      <c r="AA1508">
        <v>0.151757642626762</v>
      </c>
      <c r="AB1508">
        <v>12.7124633789062</v>
      </c>
      <c r="AC1508">
        <v>0.45483976602554299</v>
      </c>
      <c r="AD1508">
        <v>820.36598763271297</v>
      </c>
      <c r="AE1508">
        <v>250.92039386796301</v>
      </c>
      <c r="AF1508">
        <v>8.2291719796639207</v>
      </c>
      <c r="AG1508">
        <v>0.36266710098782101</v>
      </c>
    </row>
    <row r="1509" spans="25:33" x14ac:dyDescent="0.25">
      <c r="Y1509">
        <v>1512</v>
      </c>
      <c r="Z1509">
        <v>0.408868968486785</v>
      </c>
      <c r="AA1509">
        <v>0.16135811805725001</v>
      </c>
      <c r="AB1509">
        <v>10.775621414184499</v>
      </c>
      <c r="AC1509">
        <v>0.38479000329971302</v>
      </c>
      <c r="AD1509">
        <v>905.71715828703498</v>
      </c>
      <c r="AE1509">
        <v>274.00213771712498</v>
      </c>
      <c r="AF1509">
        <v>7.6333694271123003</v>
      </c>
      <c r="AG1509">
        <v>0.33721108153728302</v>
      </c>
    </row>
    <row r="1510" spans="25:33" x14ac:dyDescent="0.25">
      <c r="Y1510">
        <v>1513</v>
      </c>
      <c r="Z1510">
        <v>0.38994723558425898</v>
      </c>
      <c r="AA1510">
        <v>0.15739765763282701</v>
      </c>
      <c r="AB1510">
        <v>7.7620377540588299</v>
      </c>
      <c r="AC1510">
        <v>0.276953935623168</v>
      </c>
      <c r="AD1510">
        <v>1311.06623023266</v>
      </c>
      <c r="AE1510">
        <v>385.563328690547</v>
      </c>
      <c r="AF1510">
        <v>7.3013641012460004</v>
      </c>
      <c r="AG1510">
        <v>0.32383349205922002</v>
      </c>
    </row>
    <row r="1511" spans="25:33" x14ac:dyDescent="0.25">
      <c r="Y1511">
        <v>1514</v>
      </c>
      <c r="Z1511">
        <v>0.455925673246383</v>
      </c>
      <c r="AA1511">
        <v>0.15380556881427701</v>
      </c>
      <c r="AB1511">
        <v>12.2700853347778</v>
      </c>
      <c r="AC1511">
        <v>0.43638396263122498</v>
      </c>
      <c r="AD1511">
        <v>788.50376522318902</v>
      </c>
      <c r="AE1511">
        <v>241.33454921007399</v>
      </c>
      <c r="AF1511">
        <v>8.6719294928264308</v>
      </c>
      <c r="AG1511">
        <v>0.37395437728177</v>
      </c>
    </row>
    <row r="1512" spans="25:33" x14ac:dyDescent="0.25">
      <c r="Y1512">
        <v>1515</v>
      </c>
      <c r="Z1512">
        <v>0.85024088621139504</v>
      </c>
      <c r="AA1512">
        <v>0.20855103433132099</v>
      </c>
      <c r="AB1512">
        <v>14.118763923645</v>
      </c>
      <c r="AC1512">
        <v>0.71122628450393599</v>
      </c>
      <c r="AD1512">
        <v>855.21424416191996</v>
      </c>
      <c r="AE1512">
        <v>261.34568467817599</v>
      </c>
      <c r="AF1512">
        <v>8.3912038013162302</v>
      </c>
      <c r="AG1512">
        <v>0.36480806896517698</v>
      </c>
    </row>
    <row r="1513" spans="25:33" x14ac:dyDescent="0.25">
      <c r="Y1513">
        <v>1516</v>
      </c>
      <c r="Z1513">
        <v>0.93178713321685702</v>
      </c>
      <c r="AA1513">
        <v>0.22426189482212</v>
      </c>
      <c r="AB1513">
        <v>16.863498687744102</v>
      </c>
      <c r="AC1513">
        <v>0.59900295734405495</v>
      </c>
      <c r="AD1513">
        <v>1202.8239418334799</v>
      </c>
      <c r="AE1513">
        <v>358.26489144476199</v>
      </c>
      <c r="AF1513">
        <v>7.6851324180247804</v>
      </c>
      <c r="AG1513">
        <v>0.34158836269447801</v>
      </c>
    </row>
    <row r="1514" spans="25:33" x14ac:dyDescent="0.25">
      <c r="Y1514">
        <v>1517</v>
      </c>
      <c r="Z1514">
        <v>0.95767283439636197</v>
      </c>
      <c r="AA1514">
        <v>0.22910554707050301</v>
      </c>
      <c r="AB1514">
        <v>15.1394901275634</v>
      </c>
      <c r="AC1514">
        <v>0.53801435232162398</v>
      </c>
      <c r="AD1514">
        <v>850.36431418365601</v>
      </c>
      <c r="AE1514">
        <v>261.407627566732</v>
      </c>
      <c r="AF1514">
        <v>7.6158097910956499</v>
      </c>
      <c r="AG1514">
        <v>0.33923975035696402</v>
      </c>
    </row>
    <row r="1515" spans="25:33" x14ac:dyDescent="0.25">
      <c r="Y1515">
        <v>1518</v>
      </c>
      <c r="Z1515">
        <v>0.82227230072021396</v>
      </c>
      <c r="AA1515">
        <v>0.20269675552845001</v>
      </c>
      <c r="AB1515">
        <v>12.6631326675415</v>
      </c>
      <c r="AC1515">
        <v>0.45030573010444602</v>
      </c>
      <c r="AD1515">
        <v>1083.2155047803501</v>
      </c>
      <c r="AE1515">
        <v>324.08260131336999</v>
      </c>
      <c r="AF1515">
        <v>8.2710476228988998</v>
      </c>
      <c r="AG1515">
        <v>0.35980297133328298</v>
      </c>
    </row>
    <row r="1516" spans="25:33" x14ac:dyDescent="0.25">
      <c r="Y1516">
        <v>1519</v>
      </c>
      <c r="Z1516">
        <v>1.00632512569427</v>
      </c>
      <c r="AA1516">
        <v>0.23494136333465501</v>
      </c>
      <c r="AB1516">
        <v>14.155793190002401</v>
      </c>
      <c r="AC1516">
        <v>0.50320041179656905</v>
      </c>
      <c r="AD1516">
        <v>1054.27204783154</v>
      </c>
      <c r="AE1516">
        <v>315.58865963968498</v>
      </c>
      <c r="AF1516">
        <v>8.0683853477171503</v>
      </c>
      <c r="AG1516">
        <v>0.35330666751468398</v>
      </c>
    </row>
    <row r="1517" spans="25:33" x14ac:dyDescent="0.25">
      <c r="Y1517">
        <v>1520</v>
      </c>
      <c r="Z1517">
        <v>0.73903375864028897</v>
      </c>
      <c r="AA1517">
        <v>0.18615904450416501</v>
      </c>
      <c r="AB1517">
        <v>14.246233940124499</v>
      </c>
      <c r="AC1517">
        <v>0.50697034597396795</v>
      </c>
      <c r="AD1517">
        <v>948.19162241375705</v>
      </c>
      <c r="AE1517">
        <v>286.50446302041797</v>
      </c>
      <c r="AF1517">
        <v>7.4881193836231601</v>
      </c>
      <c r="AG1517">
        <v>0.533055642371284</v>
      </c>
    </row>
    <row r="1518" spans="25:33" x14ac:dyDescent="0.25">
      <c r="Y1518">
        <v>1521</v>
      </c>
      <c r="Z1518">
        <v>1.1205850839614799</v>
      </c>
      <c r="AA1518">
        <v>0.257897138595581</v>
      </c>
      <c r="AB1518">
        <v>15.8640584945678</v>
      </c>
      <c r="AC1518">
        <v>0.56353938579559304</v>
      </c>
      <c r="AD1518">
        <v>805.68442306740303</v>
      </c>
      <c r="AE1518">
        <v>349.27176954507598</v>
      </c>
      <c r="AF1518">
        <v>7.7345265773197802</v>
      </c>
      <c r="AG1518">
        <v>0.341593836330503</v>
      </c>
    </row>
    <row r="1519" spans="25:33" x14ac:dyDescent="0.25">
      <c r="Y1519">
        <v>1522</v>
      </c>
      <c r="Z1519">
        <v>0.647524714469909</v>
      </c>
      <c r="AA1519">
        <v>0.16925357282161699</v>
      </c>
      <c r="AB1519">
        <v>14.190899848937899</v>
      </c>
      <c r="AC1519">
        <v>0.71340000629425004</v>
      </c>
      <c r="AD1519">
        <v>827.49934354319396</v>
      </c>
      <c r="AE1519">
        <v>357.51185811892998</v>
      </c>
      <c r="AF1519">
        <v>7.4482559711233396</v>
      </c>
      <c r="AG1519">
        <v>0.33163614781443601</v>
      </c>
    </row>
    <row r="1520" spans="25:33" x14ac:dyDescent="0.25">
      <c r="Y1520">
        <v>1523</v>
      </c>
      <c r="Z1520">
        <v>0.16948732733726499</v>
      </c>
      <c r="AA1520">
        <v>0.18228051066398601</v>
      </c>
      <c r="AB1520">
        <v>12.0673007965087</v>
      </c>
      <c r="AC1520">
        <v>0.42978224158286998</v>
      </c>
      <c r="AD1520">
        <v>810.767485188602</v>
      </c>
      <c r="AE1520">
        <v>249.510450793811</v>
      </c>
      <c r="AF1520">
        <v>7.3763925244913402</v>
      </c>
      <c r="AG1520">
        <v>0.32749147747987001</v>
      </c>
    </row>
    <row r="1521" spans="25:33" x14ac:dyDescent="0.25">
      <c r="Y1521">
        <v>1524</v>
      </c>
      <c r="Z1521">
        <v>0.37776631116866999</v>
      </c>
      <c r="AA1521">
        <v>0.16720071434974601</v>
      </c>
      <c r="AB1521">
        <v>10.407818794250399</v>
      </c>
      <c r="AC1521">
        <v>0.37085050344467102</v>
      </c>
      <c r="AD1521">
        <v>604.56877840501397</v>
      </c>
      <c r="AE1521">
        <v>191.17069131471601</v>
      </c>
      <c r="AF1521">
        <v>7.4663146421895199</v>
      </c>
      <c r="AG1521">
        <v>0.33099887085506902</v>
      </c>
    </row>
    <row r="1522" spans="25:33" x14ac:dyDescent="0.25">
      <c r="Y1522">
        <v>1525</v>
      </c>
      <c r="Z1522">
        <v>0.39653778076171797</v>
      </c>
      <c r="AA1522">
        <v>0.16562840342521601</v>
      </c>
      <c r="AB1522">
        <v>10.568694114685</v>
      </c>
      <c r="AC1522">
        <v>0.37675446271896301</v>
      </c>
      <c r="AD1522">
        <v>629.75102194260296</v>
      </c>
      <c r="AE1522">
        <v>200.49934337884</v>
      </c>
      <c r="AF1522">
        <v>6.4006583183086603</v>
      </c>
      <c r="AG1522">
        <v>0.29522221985323699</v>
      </c>
    </row>
    <row r="1523" spans="25:33" x14ac:dyDescent="0.25">
      <c r="Y1523">
        <v>1526</v>
      </c>
      <c r="Z1523">
        <v>0.38082870841026301</v>
      </c>
      <c r="AA1523">
        <v>0.16722199320793099</v>
      </c>
      <c r="AB1523">
        <v>10.094902038574199</v>
      </c>
      <c r="AC1523">
        <v>0.51098471879959095</v>
      </c>
      <c r="AD1523">
        <v>791.96652231274504</v>
      </c>
      <c r="AE1523">
        <v>248.482238260636</v>
      </c>
      <c r="AF1523">
        <v>7.03249030187746</v>
      </c>
      <c r="AG1523">
        <v>0.31486980149851701</v>
      </c>
    </row>
    <row r="1524" spans="25:33" x14ac:dyDescent="0.25">
      <c r="Y1524">
        <v>1527</v>
      </c>
      <c r="Z1524">
        <v>0.34191218018531799</v>
      </c>
      <c r="AA1524">
        <v>0.16591800749301899</v>
      </c>
      <c r="AB1524">
        <v>8.6572523117065394</v>
      </c>
      <c r="AC1524">
        <v>0.30953261256217901</v>
      </c>
      <c r="AD1524">
        <v>660.47358580450896</v>
      </c>
      <c r="AE1524">
        <v>212.983304776848</v>
      </c>
      <c r="AF1524">
        <v>5.81822273706707</v>
      </c>
      <c r="AG1524">
        <v>0.27340674146774901</v>
      </c>
    </row>
    <row r="1525" spans="25:33" x14ac:dyDescent="0.25">
      <c r="Y1525">
        <v>1528</v>
      </c>
      <c r="Z1525">
        <v>0.20931608974933599</v>
      </c>
      <c r="AA1525">
        <v>0.14549857378005901</v>
      </c>
      <c r="AB1525">
        <v>10.033178329467701</v>
      </c>
      <c r="AC1525">
        <v>0.35777530074119501</v>
      </c>
      <c r="AD1525">
        <v>592.05496711864498</v>
      </c>
      <c r="AE1525">
        <v>190.32340463168001</v>
      </c>
      <c r="AF1525">
        <v>6.5446075564481898</v>
      </c>
      <c r="AG1525">
        <v>0.298184902906586</v>
      </c>
    </row>
    <row r="1526" spans="25:33" x14ac:dyDescent="0.25">
      <c r="Y1526">
        <v>1529</v>
      </c>
      <c r="Z1526">
        <v>0.471586823463439</v>
      </c>
      <c r="AA1526">
        <v>0.15741144120693201</v>
      </c>
      <c r="AB1526">
        <v>14.379533767700099</v>
      </c>
      <c r="AC1526">
        <v>0.51426315307617099</v>
      </c>
      <c r="AD1526">
        <v>1197.0138252571801</v>
      </c>
      <c r="AE1526">
        <v>356.19833130346501</v>
      </c>
      <c r="AF1526">
        <v>8.0038140532538407</v>
      </c>
      <c r="AG1526">
        <v>0.35225805784615599</v>
      </c>
    </row>
    <row r="1527" spans="25:33" x14ac:dyDescent="0.25">
      <c r="Y1527">
        <v>1530</v>
      </c>
      <c r="Z1527">
        <v>0.391418397426605</v>
      </c>
      <c r="AA1527">
        <v>0.16083270311355499</v>
      </c>
      <c r="AB1527">
        <v>11.9947462081909</v>
      </c>
      <c r="AC1527">
        <v>0.43146666884422302</v>
      </c>
      <c r="AD1527">
        <v>871.30420658495098</v>
      </c>
      <c r="AE1527">
        <v>272.67383486667802</v>
      </c>
      <c r="AF1527">
        <v>6.7968000737420597</v>
      </c>
      <c r="AG1527">
        <v>0.31000751257339298</v>
      </c>
    </row>
    <row r="1528" spans="25:33" x14ac:dyDescent="0.25">
      <c r="Y1528">
        <v>1531</v>
      </c>
      <c r="Z1528">
        <v>0.43453872203826899</v>
      </c>
      <c r="AA1528">
        <v>0.151161924004554</v>
      </c>
      <c r="AB1528">
        <v>10.8653106689453</v>
      </c>
      <c r="AC1528">
        <v>0.389362782239913</v>
      </c>
      <c r="AD1528">
        <v>773.74850548798804</v>
      </c>
      <c r="AE1528">
        <v>239.588859902753</v>
      </c>
      <c r="AF1528">
        <v>6.2258702241672497</v>
      </c>
      <c r="AG1528">
        <v>0.29110332389056698</v>
      </c>
    </row>
    <row r="1529" spans="25:33" x14ac:dyDescent="0.25">
      <c r="Y1529">
        <v>1532</v>
      </c>
      <c r="Z1529">
        <v>0.28219789266586298</v>
      </c>
      <c r="AA1529">
        <v>0.158187866210937</v>
      </c>
      <c r="AB1529">
        <v>11.488221168518001</v>
      </c>
      <c r="AC1529">
        <v>0.40955880284309298</v>
      </c>
      <c r="AD1529">
        <v>856.83800977139401</v>
      </c>
      <c r="AE1529">
        <v>263.01665361924597</v>
      </c>
      <c r="AF1529">
        <v>6.1133455793081799</v>
      </c>
      <c r="AG1529">
        <v>0.28447233896108598</v>
      </c>
    </row>
    <row r="1530" spans="25:33" x14ac:dyDescent="0.25">
      <c r="Y1530">
        <v>1533</v>
      </c>
      <c r="Z1530">
        <v>6.1231471598148297E-2</v>
      </c>
      <c r="AA1530">
        <v>9.7165308892726898E-2</v>
      </c>
      <c r="AB1530">
        <v>10.4462461471557</v>
      </c>
      <c r="AC1530">
        <v>0.37257686257362299</v>
      </c>
      <c r="AD1530">
        <v>818.16913720129401</v>
      </c>
      <c r="AE1530">
        <v>251.701937505888</v>
      </c>
      <c r="AF1530">
        <v>5.5406068115800098</v>
      </c>
      <c r="AG1530">
        <v>0.26384429342856203</v>
      </c>
    </row>
    <row r="1531" spans="25:33" x14ac:dyDescent="0.25">
      <c r="Y1531">
        <v>1534</v>
      </c>
      <c r="Z1531">
        <v>0.274380773305892</v>
      </c>
      <c r="AA1531">
        <v>0.16361154615879001</v>
      </c>
      <c r="AB1531">
        <v>9.8692064285278303</v>
      </c>
      <c r="AC1531">
        <v>0.35211944580078097</v>
      </c>
      <c r="AD1531">
        <v>660.17322622948598</v>
      </c>
      <c r="AE1531">
        <v>210.26227637141301</v>
      </c>
      <c r="AF1531">
        <v>5.9697930369660899</v>
      </c>
      <c r="AG1531">
        <v>0.27797458598289998</v>
      </c>
    </row>
    <row r="1532" spans="25:33" x14ac:dyDescent="0.25">
      <c r="Y1532">
        <v>1535</v>
      </c>
      <c r="Z1532">
        <v>0.20762488245964</v>
      </c>
      <c r="AA1532">
        <v>0.14438021183013899</v>
      </c>
      <c r="AB1532">
        <v>12.02099609375</v>
      </c>
      <c r="AC1532">
        <v>0.42799457907676602</v>
      </c>
      <c r="AD1532">
        <v>808.81232698612996</v>
      </c>
      <c r="AE1532">
        <v>352.06578517080402</v>
      </c>
      <c r="AF1532">
        <v>6.3717517698384798</v>
      </c>
      <c r="AG1532">
        <v>0.46476588118610401</v>
      </c>
    </row>
    <row r="1533" spans="25:33" x14ac:dyDescent="0.25">
      <c r="Y1533">
        <v>1536</v>
      </c>
      <c r="Z1533">
        <v>0.324614197015762</v>
      </c>
      <c r="AA1533">
        <v>0.167495653033256</v>
      </c>
      <c r="AB1533">
        <v>10.900249481201101</v>
      </c>
      <c r="AC1533">
        <v>0.38849511742591802</v>
      </c>
      <c r="AD1533">
        <v>669.924566545272</v>
      </c>
      <c r="AE1533">
        <v>211.24720208720501</v>
      </c>
      <c r="AF1533">
        <v>6.4756357174049004</v>
      </c>
      <c r="AG1533">
        <v>0.29565306413172499</v>
      </c>
    </row>
    <row r="1534" spans="25:33" x14ac:dyDescent="0.25">
      <c r="Y1534">
        <v>1537</v>
      </c>
      <c r="Z1534">
        <v>0.260427325963974</v>
      </c>
      <c r="AA1534">
        <v>0.16038694977760301</v>
      </c>
      <c r="AB1534">
        <v>11.090598106384199</v>
      </c>
      <c r="AC1534">
        <v>0.394997417926788</v>
      </c>
      <c r="AD1534">
        <v>689.96839579329298</v>
      </c>
      <c r="AE1534">
        <v>218.274373755266</v>
      </c>
      <c r="AF1534">
        <v>6.7680493567649203</v>
      </c>
      <c r="AG1534">
        <v>0.30695964836186501</v>
      </c>
    </row>
    <row r="1535" spans="25:33" x14ac:dyDescent="0.25">
      <c r="Y1535">
        <v>1538</v>
      </c>
      <c r="Z1535">
        <v>0.240570724010467</v>
      </c>
      <c r="AA1535">
        <v>0.15477009117603299</v>
      </c>
      <c r="AB1535">
        <v>8.3429574966430593</v>
      </c>
      <c r="AC1535">
        <v>0.298059582710266</v>
      </c>
      <c r="AD1535">
        <v>617.65432759629903</v>
      </c>
      <c r="AE1535">
        <v>194.68567551629499</v>
      </c>
      <c r="AF1535">
        <v>6.1842196012018</v>
      </c>
      <c r="AG1535">
        <v>0.28482304152795601</v>
      </c>
    </row>
    <row r="1536" spans="25:33" x14ac:dyDescent="0.25">
      <c r="Y1536">
        <v>1539</v>
      </c>
      <c r="Z1536">
        <v>0.41564655303955</v>
      </c>
      <c r="AA1536">
        <v>0.15613780915737099</v>
      </c>
      <c r="AB1536">
        <v>9.8867740631103498</v>
      </c>
      <c r="AC1536">
        <v>0.35265433788299499</v>
      </c>
      <c r="AD1536">
        <v>489.71921534767898</v>
      </c>
      <c r="AE1536">
        <v>159.75807635872999</v>
      </c>
      <c r="AF1536">
        <v>5.9526641716384301</v>
      </c>
      <c r="AG1536">
        <v>0.278777472906025</v>
      </c>
    </row>
    <row r="1537" spans="25:33" x14ac:dyDescent="0.25">
      <c r="Y1537">
        <v>1540</v>
      </c>
      <c r="Z1537">
        <v>0.38780933618545499</v>
      </c>
      <c r="AA1537">
        <v>0.148664280772209</v>
      </c>
      <c r="AB1537">
        <v>9.9306278228759695</v>
      </c>
      <c r="AC1537">
        <v>0.35398375988006497</v>
      </c>
      <c r="AD1537">
        <v>682.65228525738496</v>
      </c>
      <c r="AE1537">
        <v>213.201654805093</v>
      </c>
      <c r="AF1537">
        <v>6.5246428282494904</v>
      </c>
      <c r="AG1537">
        <v>0.29603521364399499</v>
      </c>
    </row>
    <row r="1538" spans="25:33" x14ac:dyDescent="0.25">
      <c r="Y1538">
        <v>1541</v>
      </c>
      <c r="Z1538">
        <v>0.42413830757141102</v>
      </c>
      <c r="AA1538">
        <v>0.157229945063591</v>
      </c>
      <c r="AB1538">
        <v>10.2162475585937</v>
      </c>
      <c r="AC1538">
        <v>0.364255130290985</v>
      </c>
      <c r="AD1538">
        <v>842.83873193906004</v>
      </c>
      <c r="AE1538">
        <v>258.49004504872801</v>
      </c>
      <c r="AF1538">
        <v>6.5251277034534798</v>
      </c>
      <c r="AG1538">
        <v>0.298182904007809</v>
      </c>
    </row>
    <row r="1539" spans="25:33" x14ac:dyDescent="0.25">
      <c r="Y1539">
        <v>1542</v>
      </c>
      <c r="Z1539">
        <v>0.95900547504425004</v>
      </c>
      <c r="AA1539">
        <v>0.22948473691940299</v>
      </c>
      <c r="AB1539">
        <v>15.153600692749</v>
      </c>
      <c r="AC1539">
        <v>0.53904885053634599</v>
      </c>
      <c r="AD1539">
        <v>1162.18268896876</v>
      </c>
      <c r="AE1539">
        <v>347.68287559803002</v>
      </c>
      <c r="AF1539">
        <v>6.6112042897239398</v>
      </c>
      <c r="AG1539">
        <v>0.30275327318322998</v>
      </c>
    </row>
    <row r="1540" spans="25:33" x14ac:dyDescent="0.25">
      <c r="Y1540">
        <v>1543</v>
      </c>
      <c r="Z1540">
        <v>1.1204024553298899</v>
      </c>
      <c r="AA1540">
        <v>0.25790894031524603</v>
      </c>
      <c r="AB1540">
        <v>17.6736965179443</v>
      </c>
      <c r="AC1540">
        <v>0.62769293785095204</v>
      </c>
      <c r="AD1540">
        <v>1483.8304631774499</v>
      </c>
      <c r="AE1540">
        <v>435.13440571210498</v>
      </c>
      <c r="AF1540">
        <v>7.1935625580877902</v>
      </c>
      <c r="AG1540">
        <v>0.32570194817206699</v>
      </c>
    </row>
    <row r="1541" spans="25:33" x14ac:dyDescent="0.25">
      <c r="Y1541">
        <v>1544</v>
      </c>
      <c r="Z1541">
        <v>0.92716664075851396</v>
      </c>
      <c r="AA1541">
        <v>0.223529487848281</v>
      </c>
      <c r="AB1541">
        <v>14.096243858337401</v>
      </c>
      <c r="AC1541">
        <v>0.50123924016952504</v>
      </c>
      <c r="AD1541">
        <v>1036.41676682974</v>
      </c>
      <c r="AE1541">
        <v>311.67494418983102</v>
      </c>
      <c r="AF1541">
        <v>6.5938296647854404</v>
      </c>
      <c r="AG1541">
        <v>0.476266743317593</v>
      </c>
    </row>
    <row r="1542" spans="25:33" x14ac:dyDescent="0.25">
      <c r="Y1542">
        <v>1545</v>
      </c>
      <c r="Z1542">
        <v>0.975863337516784</v>
      </c>
      <c r="AA1542">
        <v>0.23288080096244801</v>
      </c>
      <c r="AB1542">
        <v>13.682538986206</v>
      </c>
      <c r="AC1542">
        <v>0.48662588000297502</v>
      </c>
      <c r="AD1542">
        <v>960.35299020395598</v>
      </c>
      <c r="AE1542">
        <v>299.67955619927102</v>
      </c>
      <c r="AF1542">
        <v>6.5674356748708904</v>
      </c>
      <c r="AG1542">
        <v>0.30205939080613398</v>
      </c>
    </row>
    <row r="1543" spans="25:33" x14ac:dyDescent="0.25">
      <c r="Y1543">
        <v>1546</v>
      </c>
      <c r="Z1543">
        <v>0.48409354686736999</v>
      </c>
      <c r="AA1543">
        <v>0.14253665506839699</v>
      </c>
      <c r="AB1543">
        <v>10.0133457183837</v>
      </c>
      <c r="AC1543">
        <v>0.35710054636001498</v>
      </c>
      <c r="AD1543">
        <v>651.70314052895401</v>
      </c>
      <c r="AE1543">
        <v>206.00298728332299</v>
      </c>
      <c r="AF1543">
        <v>6.1597715628409597</v>
      </c>
      <c r="AG1543">
        <v>0.28431965234237</v>
      </c>
    </row>
    <row r="1544" spans="25:33" x14ac:dyDescent="0.25">
      <c r="Y1544">
        <v>1547</v>
      </c>
      <c r="Z1544">
        <v>0.36721640825271601</v>
      </c>
      <c r="AA1544">
        <v>0.155797138810157</v>
      </c>
      <c r="AB1544">
        <v>9.1877422332763601</v>
      </c>
      <c r="AC1544">
        <v>0.32788720726966802</v>
      </c>
      <c r="AD1544">
        <v>544.23623660773205</v>
      </c>
      <c r="AE1544">
        <v>176.65388876752701</v>
      </c>
      <c r="AF1544">
        <v>6.4895034415552297</v>
      </c>
      <c r="AG1544">
        <v>0.29526978144614202</v>
      </c>
    </row>
    <row r="1545" spans="25:33" x14ac:dyDescent="0.25">
      <c r="Y1545">
        <v>1548</v>
      </c>
      <c r="Z1545">
        <v>0.29439076781272799</v>
      </c>
      <c r="AA1545">
        <v>0.16440358757972701</v>
      </c>
      <c r="AB1545">
        <v>10.6754713058471</v>
      </c>
      <c r="AC1545">
        <v>0.380412817001342</v>
      </c>
      <c r="AD1545">
        <v>626.26605954916101</v>
      </c>
      <c r="AE1545">
        <v>198.72218539741101</v>
      </c>
      <c r="AF1545">
        <v>6.7101170828816397</v>
      </c>
      <c r="AG1545">
        <v>0.30541891648128</v>
      </c>
    </row>
    <row r="1546" spans="25:33" x14ac:dyDescent="0.25">
      <c r="Y1546">
        <v>1549</v>
      </c>
      <c r="Z1546">
        <v>0.38577616214752197</v>
      </c>
      <c r="AA1546">
        <v>0.16666388511657701</v>
      </c>
      <c r="AB1546">
        <v>9.5124979019165004</v>
      </c>
      <c r="AC1546">
        <v>0.339566230773925</v>
      </c>
      <c r="AD1546">
        <v>692.74544524247199</v>
      </c>
      <c r="AE1546">
        <v>216.674157896239</v>
      </c>
      <c r="AF1546">
        <v>6.3922359505474198</v>
      </c>
      <c r="AG1546">
        <v>0.29277344256869497</v>
      </c>
    </row>
    <row r="1547" spans="25:33" x14ac:dyDescent="0.25">
      <c r="Y1547">
        <v>1550</v>
      </c>
      <c r="Z1547">
        <v>0.22256614267826</v>
      </c>
      <c r="AA1547">
        <v>0.14545768499374301</v>
      </c>
      <c r="AB1547">
        <v>9.6557855606079102</v>
      </c>
      <c r="AC1547">
        <v>0.34439209103584201</v>
      </c>
      <c r="AD1547">
        <v>634.84151304592797</v>
      </c>
      <c r="AE1547">
        <v>199.716374086748</v>
      </c>
      <c r="AF1547">
        <v>6.7668914035549497</v>
      </c>
      <c r="AG1547">
        <v>0.30740184359140099</v>
      </c>
    </row>
    <row r="1548" spans="25:33" x14ac:dyDescent="0.25">
      <c r="Y1548">
        <v>1551</v>
      </c>
      <c r="Z1548">
        <v>0.25375816226005499</v>
      </c>
      <c r="AA1548">
        <v>0.15817378461360901</v>
      </c>
      <c r="AB1548">
        <v>11.045873641967701</v>
      </c>
      <c r="AC1548">
        <v>0.393364757299423</v>
      </c>
      <c r="AD1548">
        <v>688.21877037969602</v>
      </c>
      <c r="AE1548">
        <v>215.14098692671399</v>
      </c>
      <c r="AF1548">
        <v>6.7623361830603903</v>
      </c>
      <c r="AG1548">
        <v>0.307356943307941</v>
      </c>
    </row>
    <row r="1549" spans="25:33" x14ac:dyDescent="0.25">
      <c r="Y1549">
        <v>1552</v>
      </c>
      <c r="Z1549">
        <v>0.36478993296623202</v>
      </c>
      <c r="AA1549">
        <v>0.162700220942497</v>
      </c>
      <c r="AB1549">
        <v>11.1333255767822</v>
      </c>
      <c r="AC1549">
        <v>0.39659613370895302</v>
      </c>
      <c r="AD1549">
        <v>617.18701766311699</v>
      </c>
      <c r="AE1549">
        <v>196.09206560777599</v>
      </c>
      <c r="AF1549">
        <v>7.2469452909410998</v>
      </c>
      <c r="AG1549">
        <v>0.32403252391412701</v>
      </c>
    </row>
    <row r="1550" spans="25:33" x14ac:dyDescent="0.25">
      <c r="Y1550">
        <v>1553</v>
      </c>
      <c r="Z1550">
        <v>0.35247457027435303</v>
      </c>
      <c r="AA1550">
        <v>0.16521558165550199</v>
      </c>
      <c r="AB1550">
        <v>12.123434066772401</v>
      </c>
      <c r="AC1550">
        <v>0.43244075775146401</v>
      </c>
      <c r="AD1550">
        <v>843.080470426175</v>
      </c>
      <c r="AE1550">
        <v>263.26476355639898</v>
      </c>
      <c r="AF1550">
        <v>7.1566460522621602</v>
      </c>
      <c r="AG1550">
        <v>0.32119732159858599</v>
      </c>
    </row>
    <row r="1551" spans="25:33" x14ac:dyDescent="0.25">
      <c r="Y1551">
        <v>1554</v>
      </c>
      <c r="Z1551">
        <v>0.30514475703239402</v>
      </c>
      <c r="AA1551">
        <v>0.15682032704353299</v>
      </c>
      <c r="AB1551">
        <v>10.671612739562899</v>
      </c>
      <c r="AC1551">
        <v>0.380787163972854</v>
      </c>
      <c r="AD1551">
        <v>551.98932555691601</v>
      </c>
      <c r="AE1551">
        <v>181.892756446726</v>
      </c>
      <c r="AF1551">
        <v>5.6413648341065104</v>
      </c>
      <c r="AG1551">
        <v>0.26779533963727797</v>
      </c>
    </row>
    <row r="1552" spans="25:33" x14ac:dyDescent="0.25">
      <c r="Y1552">
        <v>1555</v>
      </c>
      <c r="Z1552">
        <v>0.492137461900711</v>
      </c>
      <c r="AA1552">
        <v>0.14360933005809701</v>
      </c>
      <c r="AB1552">
        <v>10.7613916397094</v>
      </c>
      <c r="AC1552">
        <v>0.384159326553344</v>
      </c>
      <c r="AD1552">
        <v>777.61337843056697</v>
      </c>
      <c r="AE1552">
        <v>240.06118693327701</v>
      </c>
      <c r="AF1552">
        <v>6.1842714030562203</v>
      </c>
      <c r="AG1552">
        <v>0.28588163441709902</v>
      </c>
    </row>
    <row r="1553" spans="25:33" x14ac:dyDescent="0.25">
      <c r="Y1553">
        <v>1556</v>
      </c>
      <c r="Z1553">
        <v>1.8958321809768599</v>
      </c>
      <c r="AA1553">
        <v>0.36024975776672302</v>
      </c>
      <c r="AB1553">
        <v>16.508338928222599</v>
      </c>
      <c r="AC1553">
        <v>0.83115696907043402</v>
      </c>
      <c r="AD1553">
        <v>1213.3962529800799</v>
      </c>
      <c r="AE1553">
        <v>361.44140615063998</v>
      </c>
      <c r="AF1553">
        <v>7.0231362003421296</v>
      </c>
      <c r="AG1553">
        <v>0.317618674398919</v>
      </c>
    </row>
    <row r="1554" spans="25:33" x14ac:dyDescent="0.25">
      <c r="Y1554">
        <v>1557</v>
      </c>
      <c r="Z1554">
        <v>1.33986020088195</v>
      </c>
      <c r="AA1554">
        <v>0.29251903295516901</v>
      </c>
      <c r="AB1554">
        <v>12.3087978363037</v>
      </c>
      <c r="AC1554">
        <v>0.43817597627639698</v>
      </c>
      <c r="AD1554">
        <v>656.26136001048496</v>
      </c>
      <c r="AE1554">
        <v>209.31570021746199</v>
      </c>
      <c r="AF1554">
        <v>7.4349034921132997</v>
      </c>
      <c r="AG1554">
        <v>0.32903046598482</v>
      </c>
    </row>
    <row r="1555" spans="25:33" x14ac:dyDescent="0.25">
      <c r="Y1555">
        <v>1558</v>
      </c>
      <c r="Z1555">
        <v>0.489037305116653</v>
      </c>
      <c r="AA1555">
        <v>0.15303404629230499</v>
      </c>
      <c r="AB1555">
        <v>11.7893419265747</v>
      </c>
      <c r="AC1555">
        <v>0.41945594549178999</v>
      </c>
      <c r="AD1555">
        <v>719.65094114064698</v>
      </c>
      <c r="AE1555">
        <v>222.32906892471101</v>
      </c>
      <c r="AF1555">
        <v>7.9025566700268604</v>
      </c>
      <c r="AG1555">
        <v>0.34704761384708399</v>
      </c>
    </row>
    <row r="1556" spans="25:33" x14ac:dyDescent="0.25">
      <c r="Y1556">
        <v>1559</v>
      </c>
      <c r="Z1556">
        <v>0.44176697731018</v>
      </c>
      <c r="AA1556">
        <v>0.15224288403987801</v>
      </c>
      <c r="AB1556">
        <v>11.2118616104125</v>
      </c>
      <c r="AC1556">
        <v>0.39953964948654103</v>
      </c>
      <c r="AD1556">
        <v>758.04987186755898</v>
      </c>
      <c r="AE1556">
        <v>235.59266870972101</v>
      </c>
      <c r="AF1556">
        <v>7.50517351038964</v>
      </c>
      <c r="AG1556">
        <v>0.33181606110380502</v>
      </c>
    </row>
    <row r="1557" spans="25:33" x14ac:dyDescent="0.25">
      <c r="Y1557">
        <v>1560</v>
      </c>
      <c r="Z1557">
        <v>0.321157366037368</v>
      </c>
      <c r="AA1557">
        <v>0.166933298110961</v>
      </c>
      <c r="AB1557">
        <v>10.2525978088378</v>
      </c>
      <c r="AC1557">
        <v>0.36596456170081998</v>
      </c>
      <c r="AD1557">
        <v>656.14909888104705</v>
      </c>
      <c r="AE1557">
        <v>216.30641995407299</v>
      </c>
      <c r="AF1557">
        <v>6.9623839528281497</v>
      </c>
      <c r="AG1557">
        <v>0.31335416288336798</v>
      </c>
    </row>
    <row r="1558" spans="25:33" x14ac:dyDescent="0.25">
      <c r="Y1558">
        <v>1561</v>
      </c>
      <c r="Z1558">
        <v>0.36207091808318997</v>
      </c>
      <c r="AA1558">
        <v>0.16563376784324599</v>
      </c>
      <c r="AB1558">
        <v>12.064845085144</v>
      </c>
      <c r="AC1558">
        <v>0.43124288320541299</v>
      </c>
      <c r="AD1558">
        <v>730.47740293275604</v>
      </c>
      <c r="AE1558">
        <v>227.424567575563</v>
      </c>
      <c r="AF1558">
        <v>6.6015315329754998</v>
      </c>
      <c r="AG1558">
        <v>0.30262482103652999</v>
      </c>
    </row>
    <row r="1559" spans="25:33" x14ac:dyDescent="0.25">
      <c r="Y1559">
        <v>1562</v>
      </c>
      <c r="Z1559">
        <v>0.32294496893882702</v>
      </c>
      <c r="AA1559">
        <v>0.165202841162681</v>
      </c>
      <c r="AB1559">
        <v>11.7294454574584</v>
      </c>
      <c r="AC1559">
        <v>0.41779243946075401</v>
      </c>
      <c r="AD1559">
        <v>856.02395215035597</v>
      </c>
      <c r="AE1559">
        <v>263.29971153217201</v>
      </c>
      <c r="AF1559">
        <v>7.2051821799528</v>
      </c>
      <c r="AG1559">
        <v>0.322432121138577</v>
      </c>
    </row>
    <row r="1560" spans="25:33" x14ac:dyDescent="0.25">
      <c r="Y1560">
        <v>1563</v>
      </c>
      <c r="Z1560">
        <v>0.44107365608215299</v>
      </c>
      <c r="AA1560">
        <v>0.141532152891159</v>
      </c>
      <c r="AB1560">
        <v>11.577694892883301</v>
      </c>
      <c r="AC1560">
        <v>0.41215571761131198</v>
      </c>
      <c r="AD1560">
        <v>664.85103269627405</v>
      </c>
      <c r="AE1560">
        <v>208.545010627176</v>
      </c>
      <c r="AF1560">
        <v>6.9328456579557098</v>
      </c>
      <c r="AG1560">
        <v>0.31386370093440502</v>
      </c>
    </row>
    <row r="1561" spans="25:33" x14ac:dyDescent="0.25">
      <c r="Y1561">
        <v>1564</v>
      </c>
      <c r="Z1561">
        <v>0.44207867980003301</v>
      </c>
      <c r="AA1561">
        <v>0.15555143356323201</v>
      </c>
      <c r="AB1561">
        <v>10.3490753173828</v>
      </c>
      <c r="AC1561">
        <v>0.52333700656890803</v>
      </c>
      <c r="AD1561">
        <v>626.77139086852503</v>
      </c>
      <c r="AE1561">
        <v>198.956724910308</v>
      </c>
      <c r="AF1561">
        <v>6.7991257185423803</v>
      </c>
      <c r="AG1561">
        <v>0.308095325641012</v>
      </c>
    </row>
    <row r="1562" spans="25:33" x14ac:dyDescent="0.25">
      <c r="Y1562">
        <v>1565</v>
      </c>
      <c r="Z1562">
        <v>0.46523517370223999</v>
      </c>
      <c r="AA1562">
        <v>0.148890346288681</v>
      </c>
      <c r="AB1562">
        <v>13.049099922180099</v>
      </c>
      <c r="AC1562">
        <v>0.65640002489089899</v>
      </c>
      <c r="AD1562">
        <v>987.44917920088699</v>
      </c>
      <c r="AE1562">
        <v>297.65895921550901</v>
      </c>
      <c r="AF1562">
        <v>7.5398947693327099</v>
      </c>
      <c r="AG1562">
        <v>0.33576247719965602</v>
      </c>
    </row>
    <row r="1563" spans="25:33" x14ac:dyDescent="0.25">
      <c r="Y1563">
        <v>1566</v>
      </c>
      <c r="Z1563">
        <v>1.9709514379501301</v>
      </c>
      <c r="AA1563">
        <v>0.52160024642944303</v>
      </c>
      <c r="AB1563">
        <v>22.509748458862301</v>
      </c>
      <c r="AC1563">
        <v>1.1313772201537999</v>
      </c>
      <c r="AD1563">
        <v>2267.55483370506</v>
      </c>
      <c r="AE1563">
        <v>642.112962281004</v>
      </c>
      <c r="AF1563">
        <v>7.4274107677972898</v>
      </c>
      <c r="AG1563">
        <v>0.33611780473409297</v>
      </c>
    </row>
    <row r="1564" spans="25:33" x14ac:dyDescent="0.25">
      <c r="Y1564">
        <v>1567</v>
      </c>
      <c r="Z1564">
        <v>1.3481032848358101</v>
      </c>
      <c r="AA1564">
        <v>0.29407364130020103</v>
      </c>
      <c r="AB1564">
        <v>19.867164611816399</v>
      </c>
      <c r="AC1564">
        <v>0.70850789546966497</v>
      </c>
      <c r="AD1564">
        <v>1378.2514626006</v>
      </c>
      <c r="AE1564">
        <v>407.06614901026398</v>
      </c>
      <c r="AF1564">
        <v>7.5097562010726699</v>
      </c>
      <c r="AG1564">
        <v>0.47689640563138902</v>
      </c>
    </row>
    <row r="1565" spans="25:33" x14ac:dyDescent="0.25">
      <c r="Y1565">
        <v>1568</v>
      </c>
      <c r="Z1565">
        <v>0.62768119573593095</v>
      </c>
      <c r="AA1565">
        <v>0.163029089570045</v>
      </c>
      <c r="AB1565">
        <v>14.5627069473266</v>
      </c>
      <c r="AC1565">
        <v>0.51776665449142401</v>
      </c>
      <c r="AD1565">
        <v>896.67650254395699</v>
      </c>
      <c r="AE1565">
        <v>272.44237523535202</v>
      </c>
      <c r="AF1565">
        <v>7.5614402605499897</v>
      </c>
      <c r="AG1565">
        <v>0.33599408421785198</v>
      </c>
    </row>
    <row r="1566" spans="25:33" x14ac:dyDescent="0.25">
      <c r="Y1566">
        <v>1569</v>
      </c>
      <c r="Z1566">
        <v>0.53800588846206598</v>
      </c>
      <c r="AA1566">
        <v>0.15466679632663699</v>
      </c>
      <c r="AB1566">
        <v>14.371853828430099</v>
      </c>
      <c r="AC1566">
        <v>0.51117014884948697</v>
      </c>
      <c r="AD1566">
        <v>903.47566307268301</v>
      </c>
      <c r="AE1566">
        <v>274.39396157191101</v>
      </c>
      <c r="AF1566">
        <v>7.5036965592333802</v>
      </c>
      <c r="AG1566">
        <v>0.33364124732469402</v>
      </c>
    </row>
    <row r="1567" spans="25:33" x14ac:dyDescent="0.25">
      <c r="Y1567">
        <v>1570</v>
      </c>
      <c r="Z1567">
        <v>0.78883206844329801</v>
      </c>
      <c r="AA1567">
        <v>0.196518629789352</v>
      </c>
      <c r="AB1567">
        <v>15.192721366882299</v>
      </c>
      <c r="AC1567">
        <v>0.539745032787323</v>
      </c>
      <c r="AD1567">
        <v>941.69549327035804</v>
      </c>
      <c r="AE1567">
        <v>285.36160810245701</v>
      </c>
      <c r="AF1567">
        <v>7.9086897153360001</v>
      </c>
      <c r="AG1567">
        <v>0.34886307322967602</v>
      </c>
    </row>
    <row r="1568" spans="25:33" x14ac:dyDescent="0.25">
      <c r="Y1568">
        <v>1571</v>
      </c>
      <c r="Z1568">
        <v>0.78464519977569502</v>
      </c>
      <c r="AA1568">
        <v>0.195847854018211</v>
      </c>
      <c r="AB1568">
        <v>15.448035240173301</v>
      </c>
      <c r="AC1568">
        <v>0.54889404773712103</v>
      </c>
      <c r="AD1568">
        <v>1119.0033424471601</v>
      </c>
      <c r="AE1568">
        <v>336.27069474514798</v>
      </c>
      <c r="AF1568">
        <v>8.2060907629778193</v>
      </c>
      <c r="AG1568">
        <v>0.35906728292708701</v>
      </c>
    </row>
    <row r="1569" spans="25:33" x14ac:dyDescent="0.25">
      <c r="Y1569">
        <v>1572</v>
      </c>
      <c r="Z1569">
        <v>0.92501378059387196</v>
      </c>
      <c r="AA1569">
        <v>0.22291105985641399</v>
      </c>
      <c r="AB1569">
        <v>13.5247135162353</v>
      </c>
      <c r="AC1569">
        <v>0.480826675891876</v>
      </c>
      <c r="AD1569">
        <v>831.88645018669695</v>
      </c>
      <c r="AE1569">
        <v>255.543193016365</v>
      </c>
      <c r="AF1569">
        <v>8.0221101192112201</v>
      </c>
      <c r="AG1569">
        <v>0.35021306887820502</v>
      </c>
    </row>
    <row r="1570" spans="25:33" x14ac:dyDescent="0.25">
      <c r="Y1570">
        <v>1573</v>
      </c>
      <c r="Z1570">
        <v>0.95855480432510298</v>
      </c>
      <c r="AA1570">
        <v>0.229245334863662</v>
      </c>
      <c r="AB1570">
        <v>12.450320243835399</v>
      </c>
      <c r="AC1570">
        <v>0.44296464323997498</v>
      </c>
      <c r="AD1570">
        <v>858.02406447905298</v>
      </c>
      <c r="AE1570">
        <v>261.03015948080099</v>
      </c>
      <c r="AF1570">
        <v>8.4675356018947294</v>
      </c>
      <c r="AG1570">
        <v>0.36523831259858203</v>
      </c>
    </row>
    <row r="1571" spans="25:33" x14ac:dyDescent="0.25">
      <c r="Y1571">
        <v>1574</v>
      </c>
      <c r="Z1571">
        <v>0.44536727666854797</v>
      </c>
      <c r="AA1571">
        <v>0.15265953540801999</v>
      </c>
      <c r="AB1571">
        <v>11.717900276184</v>
      </c>
      <c r="AC1571">
        <v>0.41683486104011502</v>
      </c>
      <c r="AD1571">
        <v>758.86054648586503</v>
      </c>
      <c r="AE1571">
        <v>234.272599244562</v>
      </c>
      <c r="AF1571">
        <v>8.7496876938409098</v>
      </c>
      <c r="AG1571">
        <v>0.37571990783653902</v>
      </c>
    </row>
    <row r="1572" spans="25:33" x14ac:dyDescent="0.25">
      <c r="Y1572">
        <v>1575</v>
      </c>
      <c r="Z1572">
        <v>0.35391253232955899</v>
      </c>
      <c r="AA1572">
        <v>0.23942668735980899</v>
      </c>
      <c r="AB1572">
        <v>11.303611755371</v>
      </c>
      <c r="AC1572">
        <v>0.40222102403640703</v>
      </c>
      <c r="AD1572">
        <v>896.59415240282999</v>
      </c>
      <c r="AE1572">
        <v>271.89279912493203</v>
      </c>
      <c r="AF1572">
        <v>7.9951507325837703</v>
      </c>
      <c r="AG1572">
        <v>0.35037376195519199</v>
      </c>
    </row>
    <row r="1573" spans="25:33" x14ac:dyDescent="0.25">
      <c r="Y1573">
        <v>1576</v>
      </c>
      <c r="Z1573">
        <v>0.68620425462722701</v>
      </c>
      <c r="AA1573">
        <v>0.17563468217849701</v>
      </c>
      <c r="AB1573">
        <v>12.8775482177734</v>
      </c>
      <c r="AC1573">
        <v>0.45831316709518399</v>
      </c>
      <c r="AD1573">
        <v>803.38614876033898</v>
      </c>
      <c r="AE1573">
        <v>247.271104302168</v>
      </c>
      <c r="AF1573">
        <v>8.3069368290091798</v>
      </c>
      <c r="AG1573">
        <v>0.36233025080519399</v>
      </c>
    </row>
    <row r="1574" spans="25:33" x14ac:dyDescent="0.25">
      <c r="Y1574">
        <v>1577</v>
      </c>
      <c r="Z1574">
        <v>0.57049912214279097</v>
      </c>
      <c r="AA1574">
        <v>0.15158678591251301</v>
      </c>
      <c r="AB1574">
        <v>13.352953910827599</v>
      </c>
      <c r="AC1574">
        <v>0.47477763891219998</v>
      </c>
      <c r="AD1574">
        <v>756.89876728380398</v>
      </c>
      <c r="AE1574">
        <v>233.764817890036</v>
      </c>
      <c r="AF1574">
        <v>7.4932178840309804</v>
      </c>
      <c r="AG1574">
        <v>0.33368051477024901</v>
      </c>
    </row>
    <row r="1575" spans="25:33" x14ac:dyDescent="0.25">
      <c r="Y1575">
        <v>1578</v>
      </c>
      <c r="Z1575">
        <v>0.91520929336547796</v>
      </c>
      <c r="AA1575">
        <v>0.22096584737300801</v>
      </c>
      <c r="AB1575">
        <v>14.699764251708901</v>
      </c>
      <c r="AC1575">
        <v>0.52240687608718805</v>
      </c>
      <c r="AD1575">
        <v>957.31734376963504</v>
      </c>
      <c r="AE1575">
        <v>289.51921189159998</v>
      </c>
      <c r="AF1575">
        <v>7.9614070342882703</v>
      </c>
      <c r="AG1575">
        <v>0.34977665008638797</v>
      </c>
    </row>
    <row r="1576" spans="25:33" x14ac:dyDescent="0.25">
      <c r="Y1576">
        <v>1579</v>
      </c>
      <c r="Z1576">
        <v>3.4342963695526101</v>
      </c>
      <c r="AA1576">
        <v>0.39317968487739502</v>
      </c>
      <c r="AB1576">
        <v>20.697685241699201</v>
      </c>
      <c r="AC1576">
        <v>0.73689728975295998</v>
      </c>
      <c r="AD1576">
        <v>2025.9233924264399</v>
      </c>
      <c r="AE1576">
        <v>581.44349004393496</v>
      </c>
      <c r="AF1576">
        <v>7.4582403107362403</v>
      </c>
      <c r="AG1576">
        <v>0.33786821221807201</v>
      </c>
    </row>
    <row r="1577" spans="25:33" x14ac:dyDescent="0.25">
      <c r="Y1577">
        <v>1580</v>
      </c>
      <c r="Z1577">
        <v>2.2297582626342698</v>
      </c>
      <c r="AA1577">
        <v>0.38604959845542902</v>
      </c>
      <c r="AB1577">
        <v>16.128555297851499</v>
      </c>
      <c r="AC1577">
        <v>0.57369029521942105</v>
      </c>
      <c r="AD1577">
        <v>1010.8595631243199</v>
      </c>
      <c r="AE1577">
        <v>305.93210183980898</v>
      </c>
      <c r="AF1577">
        <v>7.4919742490281598</v>
      </c>
      <c r="AG1577">
        <v>0.33605401747575597</v>
      </c>
    </row>
    <row r="1578" spans="25:33" x14ac:dyDescent="0.25">
      <c r="Y1578">
        <v>1581</v>
      </c>
      <c r="Z1578">
        <v>0.69557291269302302</v>
      </c>
      <c r="AA1578">
        <v>0.17834599316120101</v>
      </c>
      <c r="AB1578">
        <v>13.5370693206787</v>
      </c>
      <c r="AC1578">
        <v>0.48128855228424</v>
      </c>
      <c r="AD1578">
        <v>875.14689456138399</v>
      </c>
      <c r="AE1578">
        <v>271.19543980853803</v>
      </c>
      <c r="AF1578">
        <v>7.4738412710051696</v>
      </c>
      <c r="AG1578">
        <v>0.334044330084727</v>
      </c>
    </row>
    <row r="1579" spans="25:33" x14ac:dyDescent="0.25">
      <c r="Y1579">
        <v>1582</v>
      </c>
      <c r="Z1579">
        <v>0.97774684429168701</v>
      </c>
      <c r="AA1579">
        <v>0.32893308997154203</v>
      </c>
      <c r="AB1579">
        <v>15.2234172821044</v>
      </c>
      <c r="AC1579">
        <v>0.54090029001235895</v>
      </c>
      <c r="AD1579">
        <v>939.16399039431303</v>
      </c>
      <c r="AE1579">
        <v>284.90528782849202</v>
      </c>
      <c r="AF1579">
        <v>8.4514867137276095</v>
      </c>
      <c r="AG1579">
        <v>0.368223080901386</v>
      </c>
    </row>
    <row r="1580" spans="25:33" x14ac:dyDescent="0.25">
      <c r="Y1580">
        <v>1583</v>
      </c>
      <c r="Z1580">
        <v>2.49203181266784</v>
      </c>
      <c r="AA1580">
        <v>0.39829662442207298</v>
      </c>
      <c r="AB1580">
        <v>20.617658615112301</v>
      </c>
      <c r="AC1580">
        <v>0.73167186975479104</v>
      </c>
      <c r="AD1580">
        <v>1735.70710664176</v>
      </c>
      <c r="AE1580">
        <v>503.88964415826098</v>
      </c>
      <c r="AF1580">
        <v>8.23820936870138</v>
      </c>
      <c r="AG1580">
        <v>0.363847904037921</v>
      </c>
    </row>
    <row r="1581" spans="25:33" x14ac:dyDescent="0.25">
      <c r="Y1581">
        <v>1584</v>
      </c>
      <c r="Z1581">
        <v>1.03012883663177</v>
      </c>
      <c r="AA1581">
        <v>0.239943087100982</v>
      </c>
      <c r="AB1581">
        <v>14.5134582519531</v>
      </c>
      <c r="AC1581">
        <v>0.51576596498489302</v>
      </c>
      <c r="AD1581">
        <v>941.40372109412601</v>
      </c>
      <c r="AE1581">
        <v>284.83640489472901</v>
      </c>
      <c r="AF1581">
        <v>8.0262013223019402</v>
      </c>
      <c r="AG1581">
        <v>0.35159156696942501</v>
      </c>
    </row>
    <row r="1582" spans="25:33" x14ac:dyDescent="0.25">
      <c r="Y1582">
        <v>1585</v>
      </c>
      <c r="Z1582">
        <v>1.49516284465789</v>
      </c>
      <c r="AA1582">
        <v>0.44367656111717202</v>
      </c>
      <c r="AB1582">
        <v>19.227310180663999</v>
      </c>
      <c r="AC1582">
        <v>0.68248295783996504</v>
      </c>
      <c r="AD1582">
        <v>1518.88803122885</v>
      </c>
      <c r="AE1582">
        <v>626.66807958704601</v>
      </c>
      <c r="AF1582">
        <v>8.4613071830176398</v>
      </c>
      <c r="AG1582">
        <v>0.37093496436783902</v>
      </c>
    </row>
    <row r="1583" spans="25:33" x14ac:dyDescent="0.25">
      <c r="Y1583">
        <v>1586</v>
      </c>
      <c r="Z1583">
        <v>0.7301025390625</v>
      </c>
      <c r="AA1583">
        <v>0.18516711890697399</v>
      </c>
      <c r="AB1583">
        <v>16.347600936889599</v>
      </c>
      <c r="AC1583">
        <v>0.82109999656677202</v>
      </c>
      <c r="AD1583">
        <v>1230.5781779870499</v>
      </c>
      <c r="AE1583">
        <v>366.068594123347</v>
      </c>
      <c r="AF1583">
        <v>8.6527386168400309</v>
      </c>
      <c r="AG1583">
        <v>0.37541547727121999</v>
      </c>
    </row>
    <row r="1584" spans="25:33" x14ac:dyDescent="0.25">
      <c r="Y1584">
        <v>1587</v>
      </c>
      <c r="Z1584">
        <v>0.34712457656860302</v>
      </c>
      <c r="AA1584">
        <v>0.16466924548149101</v>
      </c>
      <c r="AB1584">
        <v>14.8863201141357</v>
      </c>
      <c r="AC1584">
        <v>0.52894204854965199</v>
      </c>
      <c r="AD1584">
        <v>1016.51614158089</v>
      </c>
      <c r="AE1584">
        <v>306.39216913640399</v>
      </c>
      <c r="AF1584">
        <v>8.4262465173086802</v>
      </c>
      <c r="AG1584">
        <v>0.36645367634709097</v>
      </c>
    </row>
    <row r="1585" spans="25:33" x14ac:dyDescent="0.25">
      <c r="Y1585">
        <v>1588</v>
      </c>
      <c r="Z1585">
        <v>0.67009615898132302</v>
      </c>
      <c r="AA1585">
        <v>0.172503322362899</v>
      </c>
      <c r="AB1585">
        <v>12.823970794677701</v>
      </c>
      <c r="AC1585">
        <v>0.45614376664161599</v>
      </c>
      <c r="AD1585">
        <v>850.61245100413498</v>
      </c>
      <c r="AE1585">
        <v>259.44135070007701</v>
      </c>
      <c r="AF1585">
        <v>8.2978921464881292</v>
      </c>
      <c r="AG1585">
        <v>0.36089095603124</v>
      </c>
    </row>
    <row r="1586" spans="25:33" x14ac:dyDescent="0.25">
      <c r="Y1586">
        <v>1589</v>
      </c>
      <c r="Z1586">
        <v>0.65094232559204102</v>
      </c>
      <c r="AA1586">
        <v>0.16800053417682601</v>
      </c>
      <c r="AB1586">
        <v>13.184145927429199</v>
      </c>
      <c r="AC1586">
        <v>0.46868467330932601</v>
      </c>
      <c r="AD1586">
        <v>783.81758309264103</v>
      </c>
      <c r="AE1586">
        <v>240.908772970858</v>
      </c>
      <c r="AF1586">
        <v>8.6870945764819396</v>
      </c>
      <c r="AG1586">
        <v>0.37365918424064498</v>
      </c>
    </row>
    <row r="1587" spans="25:33" x14ac:dyDescent="0.25">
      <c r="Y1587">
        <v>1590</v>
      </c>
      <c r="Z1587">
        <v>0.64224421977996804</v>
      </c>
      <c r="AA1587">
        <v>0.166981756687164</v>
      </c>
      <c r="AB1587">
        <v>12.674510955810501</v>
      </c>
      <c r="AC1587">
        <v>0.45077756047248801</v>
      </c>
      <c r="AD1587">
        <v>886.94774222782598</v>
      </c>
      <c r="AE1587">
        <v>270.121882242531</v>
      </c>
      <c r="AF1587">
        <v>7.91006976494036</v>
      </c>
      <c r="AG1587">
        <v>0.34572821755750699</v>
      </c>
    </row>
    <row r="1588" spans="25:33" x14ac:dyDescent="0.25">
      <c r="Y1588">
        <v>1591</v>
      </c>
      <c r="Z1588">
        <v>0.38139599561691201</v>
      </c>
      <c r="AA1588">
        <v>0.16146729886531799</v>
      </c>
      <c r="AB1588">
        <v>10.697922706604</v>
      </c>
      <c r="AC1588">
        <v>0.381899654865264</v>
      </c>
      <c r="AD1588">
        <v>835.26744675885902</v>
      </c>
      <c r="AE1588">
        <v>253.54956888331901</v>
      </c>
      <c r="AF1588">
        <v>8.3273888294233505</v>
      </c>
      <c r="AG1588">
        <v>0.36091821591211298</v>
      </c>
    </row>
    <row r="1589" spans="25:33" x14ac:dyDescent="0.25">
      <c r="Y1589">
        <v>1592</v>
      </c>
      <c r="Z1589">
        <v>0.44116854667663502</v>
      </c>
      <c r="AA1589">
        <v>0.13778507709503099</v>
      </c>
      <c r="AB1589">
        <v>11.2640714645385</v>
      </c>
      <c r="AC1589">
        <v>0.40086677670478799</v>
      </c>
      <c r="AD1589">
        <v>733.19752101339498</v>
      </c>
      <c r="AE1589">
        <v>225.620231357942</v>
      </c>
      <c r="AF1589">
        <v>7.8852821233556698</v>
      </c>
      <c r="AG1589">
        <v>0.48462484022100499</v>
      </c>
    </row>
    <row r="1590" spans="25:33" x14ac:dyDescent="0.25">
      <c r="Y1590">
        <v>1593</v>
      </c>
      <c r="Z1590">
        <v>0.39687305688857999</v>
      </c>
      <c r="AA1590">
        <v>0.16243618726730299</v>
      </c>
      <c r="AB1590">
        <v>12.398225784301699</v>
      </c>
      <c r="AC1590">
        <v>0.44103077054023698</v>
      </c>
      <c r="AD1590">
        <v>763.76778840407201</v>
      </c>
      <c r="AE1590">
        <v>235.206015034968</v>
      </c>
      <c r="AF1590">
        <v>7.8117172234731296</v>
      </c>
      <c r="AG1590">
        <v>0.343436635258422</v>
      </c>
    </row>
    <row r="1591" spans="25:33" x14ac:dyDescent="0.25">
      <c r="Y1591">
        <v>1594</v>
      </c>
      <c r="Z1591">
        <v>0.37136763334274198</v>
      </c>
      <c r="AA1591">
        <v>0.16813078522682101</v>
      </c>
      <c r="AB1591">
        <v>12.694724082946699</v>
      </c>
      <c r="AC1591">
        <v>0.45210945606231601</v>
      </c>
      <c r="AD1591">
        <v>877.54667872869595</v>
      </c>
      <c r="AE1591">
        <v>266.35050350815197</v>
      </c>
      <c r="AF1591">
        <v>7.60869933573826</v>
      </c>
      <c r="AG1591">
        <v>0.33742743370671302</v>
      </c>
    </row>
    <row r="1592" spans="25:33" x14ac:dyDescent="0.25">
      <c r="Y1592">
        <v>1595</v>
      </c>
      <c r="Z1592">
        <v>0.49542972445487898</v>
      </c>
      <c r="AA1592">
        <v>0.16265089809894501</v>
      </c>
      <c r="AB1592">
        <v>13.1068658828735</v>
      </c>
      <c r="AC1592">
        <v>0.46602532267570401</v>
      </c>
      <c r="AD1592">
        <v>711.48319318623498</v>
      </c>
      <c r="AE1592">
        <v>223.705274595558</v>
      </c>
      <c r="AF1592">
        <v>7.3874725001626302</v>
      </c>
      <c r="AG1592">
        <v>0.32926800606804402</v>
      </c>
    </row>
    <row r="1593" spans="25:33" x14ac:dyDescent="0.25">
      <c r="Y1593">
        <v>1596</v>
      </c>
      <c r="Z1593">
        <v>0.44252136349678001</v>
      </c>
      <c r="AA1593">
        <v>0.15184314548969199</v>
      </c>
      <c r="AB1593">
        <v>14.1558361053466</v>
      </c>
      <c r="AC1593">
        <v>0.50311654806136996</v>
      </c>
      <c r="AD1593">
        <v>813.54205602990896</v>
      </c>
      <c r="AE1593">
        <v>249.700677007618</v>
      </c>
      <c r="AF1593">
        <v>7.6518397307655199</v>
      </c>
      <c r="AG1593">
        <v>0.33994435934176498</v>
      </c>
    </row>
    <row r="1594" spans="25:33" x14ac:dyDescent="0.25">
      <c r="Y1594">
        <v>1597</v>
      </c>
      <c r="Z1594">
        <v>0.51720178127288796</v>
      </c>
      <c r="AA1594">
        <v>0.13943740725517201</v>
      </c>
      <c r="AB1594">
        <v>15.151919364929199</v>
      </c>
      <c r="AC1594">
        <v>0.53879082202911299</v>
      </c>
      <c r="AD1594">
        <v>1231.34177005534</v>
      </c>
      <c r="AE1594">
        <v>365.38603727896401</v>
      </c>
      <c r="AF1594">
        <v>7.5678411127267902</v>
      </c>
      <c r="AG1594">
        <v>0.33840271051577497</v>
      </c>
    </row>
    <row r="1595" spans="25:33" x14ac:dyDescent="0.25">
      <c r="Y1595">
        <v>1598</v>
      </c>
      <c r="Z1595">
        <v>0.58853334188461304</v>
      </c>
      <c r="AA1595">
        <v>0.155382439494133</v>
      </c>
      <c r="AB1595">
        <v>13.821462631225501</v>
      </c>
      <c r="AC1595">
        <v>0.49131938815116799</v>
      </c>
      <c r="AD1595">
        <v>1107.87702344882</v>
      </c>
      <c r="AE1595">
        <v>330.79961892474802</v>
      </c>
      <c r="AF1595">
        <v>8.2192906856301597</v>
      </c>
      <c r="AG1595">
        <v>0.358003302154837</v>
      </c>
    </row>
    <row r="1596" spans="25:33" x14ac:dyDescent="0.25">
      <c r="Y1596">
        <v>1599</v>
      </c>
      <c r="Z1596">
        <v>0.5563605427742</v>
      </c>
      <c r="AA1596">
        <v>0.14931783080100999</v>
      </c>
      <c r="AB1596">
        <v>13.0122880935668</v>
      </c>
      <c r="AC1596">
        <v>0.46262651681900002</v>
      </c>
      <c r="AD1596">
        <v>851.72945351999601</v>
      </c>
      <c r="AE1596">
        <v>259.55927365177098</v>
      </c>
      <c r="AF1596">
        <v>8.8351612192610993</v>
      </c>
      <c r="AG1596">
        <v>0.37855409872127999</v>
      </c>
    </row>
    <row r="1597" spans="25:33" x14ac:dyDescent="0.25">
      <c r="Y1597">
        <v>1600</v>
      </c>
      <c r="Z1597">
        <v>0.36454930901527399</v>
      </c>
      <c r="AA1597">
        <v>0.14704012870788499</v>
      </c>
      <c r="AB1597">
        <v>12.6641988754272</v>
      </c>
      <c r="AC1597">
        <v>0.45046922564506497</v>
      </c>
      <c r="AD1597">
        <v>907.50192717769596</v>
      </c>
      <c r="AE1597">
        <v>274.98952611859301</v>
      </c>
      <c r="AF1597">
        <v>8.9002441380387101</v>
      </c>
      <c r="AG1597">
        <v>0.38095575428138501</v>
      </c>
    </row>
    <row r="1598" spans="25:33" x14ac:dyDescent="0.25">
      <c r="Y1598">
        <v>1601</v>
      </c>
      <c r="Z1598">
        <v>0.42785757780075001</v>
      </c>
      <c r="AA1598">
        <v>0.155768021941185</v>
      </c>
      <c r="AB1598">
        <v>12.6392822265625</v>
      </c>
      <c r="AC1598">
        <v>0.45018059015273998</v>
      </c>
      <c r="AD1598">
        <v>863.23174304250995</v>
      </c>
      <c r="AE1598">
        <v>265.689529800679</v>
      </c>
      <c r="AF1598">
        <v>8.6394133797819599</v>
      </c>
      <c r="AG1598">
        <v>0.37249961001941101</v>
      </c>
    </row>
    <row r="1599" spans="25:33" x14ac:dyDescent="0.25">
      <c r="Y1599">
        <v>1602</v>
      </c>
      <c r="Z1599">
        <v>0.49833750724792403</v>
      </c>
      <c r="AA1599">
        <v>0.15338644385337799</v>
      </c>
      <c r="AB1599">
        <v>13.2058191299438</v>
      </c>
      <c r="AC1599">
        <v>0.469529598951339</v>
      </c>
      <c r="AD1599">
        <v>1064.30707555563</v>
      </c>
      <c r="AE1599">
        <v>318.21699518956802</v>
      </c>
      <c r="AF1599">
        <v>8.0992977522739196</v>
      </c>
      <c r="AG1599">
        <v>0.35524308978619901</v>
      </c>
    </row>
    <row r="1600" spans="25:33" x14ac:dyDescent="0.25">
      <c r="Y1600">
        <v>1603</v>
      </c>
      <c r="Z1600">
        <v>0.65211796760559004</v>
      </c>
      <c r="AA1600">
        <v>0.16862313449382699</v>
      </c>
      <c r="AB1600">
        <v>13.5371036529541</v>
      </c>
      <c r="AC1600">
        <v>0.48117741942405701</v>
      </c>
      <c r="AD1600">
        <v>858.37336332951099</v>
      </c>
      <c r="AE1600">
        <v>262.78183813316599</v>
      </c>
      <c r="AF1600">
        <v>7.5691502094268701</v>
      </c>
      <c r="AG1600">
        <v>0.336661948553591</v>
      </c>
    </row>
    <row r="1601" spans="25:33" x14ac:dyDescent="0.25">
      <c r="Y1601">
        <v>1604</v>
      </c>
      <c r="Z1601">
        <v>0.37781712412834101</v>
      </c>
      <c r="AA1601">
        <v>0.16667975485324801</v>
      </c>
      <c r="AB1601">
        <v>13.5959348678588</v>
      </c>
      <c r="AC1601">
        <v>0.48338669538497903</v>
      </c>
      <c r="AD1601">
        <v>959.63129371710704</v>
      </c>
      <c r="AE1601">
        <v>291.53383876013601</v>
      </c>
      <c r="AF1601">
        <v>7.5772229395057202</v>
      </c>
      <c r="AG1601">
        <v>0.336936385552559</v>
      </c>
    </row>
    <row r="1602" spans="25:33" x14ac:dyDescent="0.25">
      <c r="Y1602">
        <v>1605</v>
      </c>
      <c r="Z1602">
        <v>0.416134864091873</v>
      </c>
      <c r="AA1602">
        <v>0.154482126235961</v>
      </c>
      <c r="AB1602">
        <v>13.845766067504799</v>
      </c>
      <c r="AC1602">
        <v>0.49228796362876798</v>
      </c>
      <c r="AD1602">
        <v>885.77278040999397</v>
      </c>
      <c r="AE1602">
        <v>269.121284839682</v>
      </c>
      <c r="AF1602">
        <v>7.8448005053040299</v>
      </c>
      <c r="AG1602">
        <v>0.34650521117101302</v>
      </c>
    </row>
    <row r="1603" spans="25:33" x14ac:dyDescent="0.25">
      <c r="Y1603">
        <v>1606</v>
      </c>
      <c r="Z1603">
        <v>0.61539280414581299</v>
      </c>
      <c r="AA1603">
        <v>0.160028740763664</v>
      </c>
      <c r="AB1603">
        <v>17.904457092285099</v>
      </c>
      <c r="AC1603">
        <v>0.63642424345016402</v>
      </c>
      <c r="AD1603">
        <v>1473.76072415205</v>
      </c>
      <c r="AE1603">
        <v>430.393992315773</v>
      </c>
      <c r="AF1603">
        <v>8.00846393559363</v>
      </c>
      <c r="AG1603">
        <v>0.35392771835647002</v>
      </c>
    </row>
    <row r="1604" spans="25:33" x14ac:dyDescent="0.25">
      <c r="Y1604">
        <v>1607</v>
      </c>
      <c r="Z1604">
        <v>0.56655853986740101</v>
      </c>
      <c r="AA1604">
        <v>0.150478094816207</v>
      </c>
      <c r="AB1604">
        <v>14.2966051101684</v>
      </c>
      <c r="AC1604">
        <v>0.50924843549728305</v>
      </c>
      <c r="AD1604">
        <v>1067.62027851327</v>
      </c>
      <c r="AE1604">
        <v>319.40515099258897</v>
      </c>
      <c r="AF1604">
        <v>8.1789050465749593</v>
      </c>
      <c r="AG1604">
        <v>0.35787785753113999</v>
      </c>
    </row>
    <row r="1605" spans="25:33" x14ac:dyDescent="0.25">
      <c r="Y1605">
        <v>1608</v>
      </c>
      <c r="Z1605">
        <v>0.40715000033378601</v>
      </c>
      <c r="AA1605">
        <v>0.15622819960117301</v>
      </c>
      <c r="AB1605">
        <v>12.653779029846101</v>
      </c>
      <c r="AC1605">
        <v>0.450107961893081</v>
      </c>
      <c r="AD1605">
        <v>840.969024478459</v>
      </c>
      <c r="AE1605">
        <v>256.93850098531101</v>
      </c>
      <c r="AF1605">
        <v>7.5869104135250396</v>
      </c>
      <c r="AG1605">
        <v>0.33613976354363101</v>
      </c>
    </row>
    <row r="1606" spans="25:33" x14ac:dyDescent="0.25">
      <c r="Y1606">
        <v>1609</v>
      </c>
      <c r="Z1606">
        <v>0.51201087236404397</v>
      </c>
      <c r="AA1606">
        <v>0.14824655652046201</v>
      </c>
      <c r="AB1606">
        <v>11.5123233795166</v>
      </c>
      <c r="AC1606">
        <v>0.40984869003295898</v>
      </c>
      <c r="AD1606">
        <v>893.59761603551306</v>
      </c>
      <c r="AE1606">
        <v>270.65784328971898</v>
      </c>
      <c r="AF1606">
        <v>7.9825027832738398</v>
      </c>
      <c r="AG1606">
        <v>0.34945692428680503</v>
      </c>
    </row>
    <row r="1607" spans="25:33" x14ac:dyDescent="0.25">
      <c r="Y1607">
        <v>1610</v>
      </c>
      <c r="Z1607">
        <v>0.66876751184463501</v>
      </c>
      <c r="AA1607">
        <v>0.172208711504936</v>
      </c>
      <c r="AB1607">
        <v>12.297889709472599</v>
      </c>
      <c r="AC1607">
        <v>0.437860697507858</v>
      </c>
      <c r="AD1607">
        <v>1179.73728678672</v>
      </c>
      <c r="AE1607">
        <v>356.44728349999099</v>
      </c>
      <c r="AF1607">
        <v>7.7507057276772198</v>
      </c>
      <c r="AG1607">
        <v>0.34085493092664099</v>
      </c>
    </row>
    <row r="1608" spans="25:33" x14ac:dyDescent="0.25">
      <c r="Y1608">
        <v>1611</v>
      </c>
      <c r="Z1608">
        <v>0.75580215454101496</v>
      </c>
      <c r="AA1608">
        <v>0.19034910202026301</v>
      </c>
      <c r="AB1608">
        <v>12.4890527725219</v>
      </c>
      <c r="AC1608">
        <v>0.44422611594200101</v>
      </c>
      <c r="AD1608">
        <v>786.76460940159302</v>
      </c>
      <c r="AE1608">
        <v>245.433134040108</v>
      </c>
      <c r="AF1608">
        <v>7.5338282375866896</v>
      </c>
      <c r="AG1608">
        <v>0.33343233367724601</v>
      </c>
    </row>
    <row r="1609" spans="25:33" x14ac:dyDescent="0.25">
      <c r="Y1609">
        <v>1612</v>
      </c>
      <c r="Z1609">
        <v>1.28240895271301</v>
      </c>
      <c r="AA1609">
        <v>0.28397932648658702</v>
      </c>
      <c r="AB1609">
        <v>16.657169342041001</v>
      </c>
      <c r="AC1609">
        <v>0.83825516700744596</v>
      </c>
      <c r="AD1609">
        <v>1080.1571106005199</v>
      </c>
      <c r="AE1609">
        <v>323.819402322759</v>
      </c>
      <c r="AF1609">
        <v>8.0376709005501699</v>
      </c>
      <c r="AG1609">
        <v>0.35343343194759202</v>
      </c>
    </row>
    <row r="1610" spans="25:33" x14ac:dyDescent="0.25">
      <c r="Y1610">
        <v>1613</v>
      </c>
      <c r="Z1610">
        <v>1.2307498455047601</v>
      </c>
      <c r="AA1610">
        <v>0.27454081177711398</v>
      </c>
      <c r="AB1610">
        <v>14.653892517089799</v>
      </c>
      <c r="AC1610">
        <v>0.52076935768127397</v>
      </c>
      <c r="AD1610">
        <v>960.09169861975795</v>
      </c>
      <c r="AE1610">
        <v>289.36735970543702</v>
      </c>
      <c r="AF1610">
        <v>8.0706885487405895</v>
      </c>
      <c r="AG1610">
        <v>0.352325889105644</v>
      </c>
    </row>
    <row r="1611" spans="25:33" x14ac:dyDescent="0.25">
      <c r="Y1611">
        <v>1614</v>
      </c>
      <c r="Z1611">
        <v>0.74661374092101995</v>
      </c>
      <c r="AA1611">
        <v>0.188778907060623</v>
      </c>
      <c r="AB1611">
        <v>14.662018775939901</v>
      </c>
      <c r="AC1611">
        <v>0.52112531661987305</v>
      </c>
      <c r="AD1611">
        <v>806.15234641133202</v>
      </c>
      <c r="AE1611">
        <v>250.94779740128399</v>
      </c>
      <c r="AF1611">
        <v>8.1113732522906297</v>
      </c>
      <c r="AG1611">
        <v>0.35472099725144801</v>
      </c>
    </row>
    <row r="1612" spans="25:33" x14ac:dyDescent="0.25">
      <c r="Y1612">
        <v>1615</v>
      </c>
      <c r="Z1612">
        <v>0.68203866481780995</v>
      </c>
      <c r="AA1612">
        <v>0.175603628158569</v>
      </c>
      <c r="AB1612">
        <v>15.3627424240112</v>
      </c>
      <c r="AC1612">
        <v>0.54581326246261597</v>
      </c>
      <c r="AD1612">
        <v>1349.2374251690201</v>
      </c>
      <c r="AE1612">
        <v>396.99578164251602</v>
      </c>
      <c r="AF1612">
        <v>8.6093185010477296</v>
      </c>
      <c r="AG1612">
        <v>0.37300694129157402</v>
      </c>
    </row>
    <row r="1613" spans="25:33" x14ac:dyDescent="0.25">
      <c r="Y1613">
        <v>1616</v>
      </c>
      <c r="Z1613">
        <v>0.95043343305587702</v>
      </c>
      <c r="AA1613">
        <v>0.22800967097282401</v>
      </c>
      <c r="AB1613">
        <v>16.114833831787099</v>
      </c>
      <c r="AC1613">
        <v>0.57249957323074296</v>
      </c>
      <c r="AD1613">
        <v>1184.9075442692699</v>
      </c>
      <c r="AE1613">
        <v>352.96184318403903</v>
      </c>
      <c r="AF1613">
        <v>8.1834365465815697</v>
      </c>
      <c r="AG1613">
        <v>0.35878998100412501</v>
      </c>
    </row>
    <row r="1614" spans="25:33" x14ac:dyDescent="0.25">
      <c r="Y1614">
        <v>1617</v>
      </c>
      <c r="Z1614">
        <v>1.08730781078338</v>
      </c>
      <c r="AA1614">
        <v>0.252213925123214</v>
      </c>
      <c r="AB1614">
        <v>14.419486045837401</v>
      </c>
      <c r="AC1614">
        <v>0.512595415115356</v>
      </c>
      <c r="AD1614">
        <v>881.116564704148</v>
      </c>
      <c r="AE1614">
        <v>268.52332509623699</v>
      </c>
      <c r="AF1614">
        <v>7.8492110869723399</v>
      </c>
      <c r="AG1614">
        <v>0.34630418376807498</v>
      </c>
    </row>
    <row r="1615" spans="25:33" x14ac:dyDescent="0.25">
      <c r="Y1615">
        <v>1618</v>
      </c>
      <c r="Z1615">
        <v>0.82140731811523404</v>
      </c>
      <c r="AA1615">
        <v>0.203391402959823</v>
      </c>
      <c r="AB1615">
        <v>13.951988220214799</v>
      </c>
      <c r="AC1615">
        <v>0.49630552530288602</v>
      </c>
      <c r="AD1615">
        <v>881.84926631645101</v>
      </c>
      <c r="AE1615">
        <v>268.66868451487301</v>
      </c>
      <c r="AF1615">
        <v>7.5095722913759397</v>
      </c>
      <c r="AG1615">
        <v>0.334362791570114</v>
      </c>
    </row>
    <row r="1616" spans="25:33" x14ac:dyDescent="0.25">
      <c r="Y1616">
        <v>1619</v>
      </c>
      <c r="Z1616">
        <v>0.74809241294860795</v>
      </c>
      <c r="AA1616">
        <v>0.18870198726654</v>
      </c>
      <c r="AB1616">
        <v>14.119488716125399</v>
      </c>
      <c r="AC1616">
        <v>0.50201058387756303</v>
      </c>
      <c r="AD1616">
        <v>613.19453236916195</v>
      </c>
      <c r="AE1616">
        <v>200.71888278942501</v>
      </c>
      <c r="AF1616">
        <v>7.6144660615762003</v>
      </c>
      <c r="AG1616">
        <v>0.33935611095187501</v>
      </c>
    </row>
    <row r="1617" spans="25:33" x14ac:dyDescent="0.25">
      <c r="Y1617">
        <v>1620</v>
      </c>
      <c r="Z1617">
        <v>0.76868098974227905</v>
      </c>
      <c r="AA1617">
        <v>0.19248585402965501</v>
      </c>
      <c r="AB1617">
        <v>14.245751380920399</v>
      </c>
      <c r="AC1617">
        <v>0.50645500421524003</v>
      </c>
      <c r="AD1617">
        <v>876.00722386675295</v>
      </c>
      <c r="AE1617">
        <v>270.23394985040699</v>
      </c>
      <c r="AF1617">
        <v>7.3524578804189202</v>
      </c>
      <c r="AG1617">
        <v>0.32913232013323701</v>
      </c>
    </row>
    <row r="1618" spans="25:33" x14ac:dyDescent="0.25">
      <c r="Y1618">
        <v>1621</v>
      </c>
      <c r="Z1618">
        <v>1.4870030879974301</v>
      </c>
      <c r="AA1618">
        <v>0.30588927865028298</v>
      </c>
      <c r="AB1618">
        <v>14.0594730377197</v>
      </c>
      <c r="AC1618">
        <v>0.49978193640708901</v>
      </c>
      <c r="AD1618">
        <v>961.79585157981603</v>
      </c>
      <c r="AE1618">
        <v>290.64037359847299</v>
      </c>
      <c r="AF1618">
        <v>7.4452410954700303</v>
      </c>
      <c r="AG1618">
        <v>0.33249382253995802</v>
      </c>
    </row>
    <row r="1619" spans="25:33" x14ac:dyDescent="0.25">
      <c r="Y1619">
        <v>1622</v>
      </c>
      <c r="Z1619">
        <v>2.4023067951202299</v>
      </c>
      <c r="AA1619">
        <v>0.39593055844306901</v>
      </c>
      <c r="AB1619">
        <v>17.0482997894287</v>
      </c>
      <c r="AC1619">
        <v>0.85629999637603704</v>
      </c>
      <c r="AD1619">
        <v>1287.10181711516</v>
      </c>
      <c r="AE1619">
        <v>381.86343983107099</v>
      </c>
      <c r="AF1619">
        <v>8.1042874536343898</v>
      </c>
      <c r="AG1619">
        <v>0.35792405077589701</v>
      </c>
    </row>
    <row r="1620" spans="25:33" x14ac:dyDescent="0.25">
      <c r="Y1620">
        <v>1623</v>
      </c>
      <c r="Z1620">
        <v>3.11010217666625</v>
      </c>
      <c r="AA1620">
        <v>0.40526211261749201</v>
      </c>
      <c r="AB1620">
        <v>19.6974983215332</v>
      </c>
      <c r="AC1620">
        <v>0.69924545288085904</v>
      </c>
      <c r="AD1620">
        <v>1294.2772117366101</v>
      </c>
      <c r="AE1620">
        <v>384.36743453854501</v>
      </c>
      <c r="AF1620">
        <v>7.4957960021708798</v>
      </c>
      <c r="AG1620">
        <v>0.33815505919532102</v>
      </c>
    </row>
    <row r="1621" spans="25:33" x14ac:dyDescent="0.25">
      <c r="Y1621">
        <v>1624</v>
      </c>
      <c r="Z1621">
        <v>1.71547102928161</v>
      </c>
      <c r="AA1621">
        <v>0.340999364852905</v>
      </c>
      <c r="AB1621">
        <v>15.6481914520263</v>
      </c>
      <c r="AC1621">
        <v>0.55611181259155196</v>
      </c>
      <c r="AD1621">
        <v>1144.59244283055</v>
      </c>
      <c r="AE1621">
        <v>342.419992772527</v>
      </c>
      <c r="AF1621">
        <v>8.2733744683168897</v>
      </c>
      <c r="AG1621">
        <v>0.36091742991313702</v>
      </c>
    </row>
    <row r="1622" spans="25:33" x14ac:dyDescent="0.25">
      <c r="Y1622">
        <v>1625</v>
      </c>
      <c r="Z1622">
        <v>1.1184929609298699</v>
      </c>
      <c r="AA1622">
        <v>0.25784802436828602</v>
      </c>
      <c r="AB1622">
        <v>14.1775302886962</v>
      </c>
      <c r="AC1622">
        <v>0.50461405515670699</v>
      </c>
      <c r="AD1622">
        <v>969.16092887361503</v>
      </c>
      <c r="AE1622">
        <v>293.17625163494398</v>
      </c>
      <c r="AF1622">
        <v>7.8553764194011899</v>
      </c>
      <c r="AG1622">
        <v>0.34698487250105298</v>
      </c>
    </row>
    <row r="1623" spans="25:33" x14ac:dyDescent="0.25">
      <c r="Y1623">
        <v>1626</v>
      </c>
      <c r="Z1623">
        <v>1.2099347114562899</v>
      </c>
      <c r="AA1623">
        <v>0.27259233593940702</v>
      </c>
      <c r="AB1623">
        <v>15.7779998779296</v>
      </c>
      <c r="AC1623">
        <v>0.79269999265670699</v>
      </c>
      <c r="AD1623">
        <v>1182.13567656288</v>
      </c>
      <c r="AE1623">
        <v>351.61449484417699</v>
      </c>
      <c r="AF1623">
        <v>8.0916756647724899</v>
      </c>
      <c r="AG1623">
        <v>0.35533934687315499</v>
      </c>
    </row>
    <row r="1624" spans="25:33" x14ac:dyDescent="0.25">
      <c r="Y1624">
        <v>1627</v>
      </c>
      <c r="Z1624">
        <v>0.53195422887802102</v>
      </c>
      <c r="AA1624">
        <v>0.14901341497898099</v>
      </c>
      <c r="AB1624">
        <v>13.2232217788696</v>
      </c>
      <c r="AC1624">
        <v>0.47009542584419201</v>
      </c>
      <c r="AD1624">
        <v>873.19628843907299</v>
      </c>
      <c r="AE1624">
        <v>266.40080814821499</v>
      </c>
      <c r="AF1624">
        <v>8.1514730333536498</v>
      </c>
      <c r="AG1624">
        <v>0.35543860114961101</v>
      </c>
    </row>
    <row r="1625" spans="25:33" x14ac:dyDescent="0.25">
      <c r="Y1625">
        <v>1628</v>
      </c>
      <c r="Z1625">
        <v>1.1297863721847501</v>
      </c>
      <c r="AA1625">
        <v>0.25808683037757801</v>
      </c>
      <c r="AB1625">
        <v>12.2991943359375</v>
      </c>
      <c r="AC1625">
        <v>0.43743178248405401</v>
      </c>
      <c r="AD1625">
        <v>788.66203347284397</v>
      </c>
      <c r="AE1625">
        <v>241.49168925251701</v>
      </c>
      <c r="AF1625">
        <v>7.7777609632528897</v>
      </c>
      <c r="AG1625">
        <v>0.34112800626706402</v>
      </c>
    </row>
    <row r="1626" spans="25:33" x14ac:dyDescent="0.25">
      <c r="Y1626">
        <v>1629</v>
      </c>
      <c r="Z1626">
        <v>1.72179067134857</v>
      </c>
      <c r="AA1626">
        <v>0.34219938516616799</v>
      </c>
      <c r="AB1626">
        <v>12.608112335205</v>
      </c>
      <c r="AC1626">
        <v>0.44834950566291798</v>
      </c>
      <c r="AD1626">
        <v>774.43369022994204</v>
      </c>
      <c r="AE1626">
        <v>237.856015124533</v>
      </c>
      <c r="AF1626">
        <v>8.3147138519122894</v>
      </c>
      <c r="AG1626">
        <v>0.36152898730222299</v>
      </c>
    </row>
    <row r="1627" spans="25:33" x14ac:dyDescent="0.25">
      <c r="Y1627">
        <v>1630</v>
      </c>
      <c r="Z1627">
        <v>0.82592070102691595</v>
      </c>
      <c r="AA1627">
        <v>0.20394328236579801</v>
      </c>
      <c r="AB1627">
        <v>18.291877746581999</v>
      </c>
      <c r="AC1627">
        <v>0.64944010972976596</v>
      </c>
      <c r="AD1627">
        <v>1766.6083748103799</v>
      </c>
      <c r="AE1627">
        <v>509.56586998653302</v>
      </c>
      <c r="AF1627">
        <v>8.5509501065245193</v>
      </c>
      <c r="AG1627">
        <v>0.37152511012822598</v>
      </c>
    </row>
    <row r="1628" spans="25:33" x14ac:dyDescent="0.25">
      <c r="Y1628">
        <v>1631</v>
      </c>
      <c r="Z1628">
        <v>0.81342518329620295</v>
      </c>
      <c r="AA1628">
        <v>0.20163758099079099</v>
      </c>
      <c r="AB1628">
        <v>16.707464218139599</v>
      </c>
      <c r="AC1628">
        <v>0.59337848424911499</v>
      </c>
      <c r="AD1628">
        <v>1357.7007350812901</v>
      </c>
      <c r="AE1628">
        <v>401.115191887089</v>
      </c>
      <c r="AF1628">
        <v>7.8826979681127796</v>
      </c>
      <c r="AG1628">
        <v>0.34832952902820702</v>
      </c>
    </row>
    <row r="1629" spans="25:33" x14ac:dyDescent="0.25">
      <c r="Y1629">
        <v>1632</v>
      </c>
      <c r="Z1629">
        <v>1.2124999761581401</v>
      </c>
      <c r="AA1629">
        <v>0.27280420064926098</v>
      </c>
      <c r="AB1629">
        <v>15.4523305892944</v>
      </c>
      <c r="AC1629">
        <v>0.54891413450241</v>
      </c>
      <c r="AD1629">
        <v>1074.7002242752901</v>
      </c>
      <c r="AE1629">
        <v>321.73822256843903</v>
      </c>
      <c r="AF1629">
        <v>8.1711815425256997</v>
      </c>
      <c r="AG1629">
        <v>0.356652608967167</v>
      </c>
    </row>
    <row r="1630" spans="25:33" x14ac:dyDescent="0.25">
      <c r="Y1630">
        <v>1633</v>
      </c>
      <c r="Z1630">
        <v>0.45574605464935303</v>
      </c>
      <c r="AA1630">
        <v>0.145903214812278</v>
      </c>
      <c r="AB1630">
        <v>12.5367002487182</v>
      </c>
      <c r="AC1630">
        <v>0.44586279988288802</v>
      </c>
      <c r="AD1630">
        <v>680.56975378044694</v>
      </c>
      <c r="AE1630">
        <v>212.83394511255301</v>
      </c>
      <c r="AF1630">
        <v>7.8666140919341103</v>
      </c>
      <c r="AG1630">
        <v>0.345621313212853</v>
      </c>
    </row>
    <row r="1631" spans="25:33" x14ac:dyDescent="0.25">
      <c r="Y1631">
        <v>1634</v>
      </c>
      <c r="Z1631">
        <v>0.61569941043853704</v>
      </c>
      <c r="AA1631">
        <v>0.16135978698730399</v>
      </c>
      <c r="AB1631">
        <v>13.262299537658601</v>
      </c>
      <c r="AC1631">
        <v>0.66710001230239802</v>
      </c>
      <c r="AD1631">
        <v>1113.82022594355</v>
      </c>
      <c r="AE1631">
        <v>333.23513554870902</v>
      </c>
      <c r="AF1631">
        <v>8.4597439327697295</v>
      </c>
      <c r="AG1631">
        <v>0.36588220119051501</v>
      </c>
    </row>
    <row r="1632" spans="25:33" x14ac:dyDescent="0.25">
      <c r="Y1632">
        <v>1635</v>
      </c>
      <c r="Z1632">
        <v>0.91617983579635598</v>
      </c>
      <c r="AA1632">
        <v>0.221831634640693</v>
      </c>
      <c r="AB1632">
        <v>15.8171062469482</v>
      </c>
      <c r="AC1632">
        <v>0.796919465065002</v>
      </c>
      <c r="AD1632">
        <v>1159.75497839838</v>
      </c>
      <c r="AE1632">
        <v>490.801953016624</v>
      </c>
      <c r="AF1632">
        <v>6.6792391902379</v>
      </c>
      <c r="AG1632">
        <v>0.30684591582377702</v>
      </c>
    </row>
    <row r="1633" spans="25:33" x14ac:dyDescent="0.25">
      <c r="Y1633">
        <v>1636</v>
      </c>
      <c r="Z1633">
        <v>0.60308516025543202</v>
      </c>
      <c r="AA1633">
        <v>0.22457309067249201</v>
      </c>
      <c r="AB1633">
        <v>16.538690567016602</v>
      </c>
      <c r="AC1633">
        <v>0.58766806125640803</v>
      </c>
      <c r="AD1633">
        <v>1086.19326240235</v>
      </c>
      <c r="AE1633">
        <v>461.95352487197601</v>
      </c>
      <c r="AF1633">
        <v>6.1944035029064697</v>
      </c>
      <c r="AG1633">
        <v>0.28854213179537602</v>
      </c>
    </row>
    <row r="1634" spans="25:33" x14ac:dyDescent="0.25">
      <c r="Y1634">
        <v>1637</v>
      </c>
      <c r="Z1634">
        <v>0.20975150167942</v>
      </c>
      <c r="AA1634">
        <v>0.14616134762763899</v>
      </c>
      <c r="AB1634">
        <v>9.6946611404418892</v>
      </c>
      <c r="AC1634">
        <v>0.34586694836616499</v>
      </c>
      <c r="AD1634">
        <v>897.40294119230805</v>
      </c>
      <c r="AE1634">
        <v>272.46591185528001</v>
      </c>
      <c r="AF1634">
        <v>5.4897807349093597</v>
      </c>
      <c r="AG1634">
        <v>0.26260914106713901</v>
      </c>
    </row>
    <row r="1635" spans="25:33" x14ac:dyDescent="0.25">
      <c r="Y1635">
        <v>1638</v>
      </c>
      <c r="Z1635">
        <v>0.33271566033363298</v>
      </c>
      <c r="AA1635">
        <v>0.16903014481067599</v>
      </c>
      <c r="AB1635">
        <v>10.602093696594199</v>
      </c>
      <c r="AC1635">
        <v>0.37786981463432301</v>
      </c>
      <c r="AD1635">
        <v>805.36360706894698</v>
      </c>
      <c r="AE1635">
        <v>247.97405565554701</v>
      </c>
      <c r="AF1635">
        <v>6.5656383089927104</v>
      </c>
      <c r="AG1635">
        <v>0.299135074991844</v>
      </c>
    </row>
    <row r="1636" spans="25:33" x14ac:dyDescent="0.25">
      <c r="Y1636">
        <v>1639</v>
      </c>
      <c r="Z1636">
        <v>0.69182366132736195</v>
      </c>
      <c r="AA1636">
        <v>0.17735455930232999</v>
      </c>
      <c r="AB1636">
        <v>11.7074527740478</v>
      </c>
      <c r="AC1636">
        <v>0.41701990365982</v>
      </c>
      <c r="AD1636">
        <v>625.89112453108498</v>
      </c>
      <c r="AE1636">
        <v>198.464039546609</v>
      </c>
      <c r="AF1636">
        <v>6.5865382527708096</v>
      </c>
      <c r="AG1636">
        <v>0.300741392488376</v>
      </c>
    </row>
    <row r="1637" spans="25:33" x14ac:dyDescent="0.25">
      <c r="Y1637">
        <v>1640</v>
      </c>
      <c r="Z1637">
        <v>0.83751636743545499</v>
      </c>
      <c r="AA1637">
        <v>0.20588153600692699</v>
      </c>
      <c r="AB1637">
        <v>12.2790002822875</v>
      </c>
      <c r="AC1637">
        <v>0.61779999732971103</v>
      </c>
      <c r="AD1637">
        <v>812.67585190695195</v>
      </c>
      <c r="AE1637">
        <v>253.40463855341699</v>
      </c>
      <c r="AF1637">
        <v>6.9977441723918004</v>
      </c>
      <c r="AG1637">
        <v>0.31604565422480102</v>
      </c>
    </row>
    <row r="1638" spans="25:33" x14ac:dyDescent="0.25">
      <c r="Y1638">
        <v>1641</v>
      </c>
      <c r="Z1638">
        <v>0.453158289194107</v>
      </c>
      <c r="AA1638">
        <v>0.17644900083541801</v>
      </c>
      <c r="AB1638">
        <v>10.439205169677701</v>
      </c>
      <c r="AC1638">
        <v>0.371888488531112</v>
      </c>
      <c r="AD1638">
        <v>584.12480329959305</v>
      </c>
      <c r="AE1638">
        <v>184.74046029138199</v>
      </c>
      <c r="AF1638">
        <v>7.7021865487572798</v>
      </c>
      <c r="AG1638">
        <v>0.33913447800586299</v>
      </c>
    </row>
    <row r="1639" spans="25:33" x14ac:dyDescent="0.25">
      <c r="Y1639">
        <v>1642</v>
      </c>
      <c r="Z1639">
        <v>0.38444545865058899</v>
      </c>
      <c r="AA1639">
        <v>0.165758892893791</v>
      </c>
      <c r="AB1639">
        <v>9.5266914367675692</v>
      </c>
      <c r="AC1639">
        <v>0.340820223093032</v>
      </c>
      <c r="AD1639">
        <v>608.35312116936598</v>
      </c>
      <c r="AE1639">
        <v>193.70627330267101</v>
      </c>
      <c r="AF1639">
        <v>6.5020180686876099</v>
      </c>
      <c r="AG1639">
        <v>0.29739270460398798</v>
      </c>
    </row>
    <row r="1640" spans="25:33" x14ac:dyDescent="0.25">
      <c r="Y1640">
        <v>1643</v>
      </c>
      <c r="Z1640">
        <v>0.519220471382141</v>
      </c>
      <c r="AA1640">
        <v>0.139631763100624</v>
      </c>
      <c r="AB1640">
        <v>11.4414615631103</v>
      </c>
      <c r="AC1640">
        <v>0.577581346035003</v>
      </c>
      <c r="AD1640">
        <v>799.64047568078399</v>
      </c>
      <c r="AE1640">
        <v>251.83572302098401</v>
      </c>
      <c r="AF1640">
        <v>7.5273124141152801</v>
      </c>
      <c r="AG1640">
        <v>0.33241480357569703</v>
      </c>
    </row>
    <row r="1641" spans="25:33" x14ac:dyDescent="0.25">
      <c r="Y1641">
        <v>1644</v>
      </c>
      <c r="Z1641">
        <v>0.48449137806892301</v>
      </c>
      <c r="AA1641">
        <v>0.14213246107101399</v>
      </c>
      <c r="AB1641">
        <v>11.7255592346191</v>
      </c>
      <c r="AC1641">
        <v>0.41827687621116599</v>
      </c>
      <c r="AD1641">
        <v>627.98284533956098</v>
      </c>
      <c r="AE1641">
        <v>196.696004342121</v>
      </c>
      <c r="AF1641">
        <v>7.6837122758349796</v>
      </c>
      <c r="AG1641">
        <v>0.33990969596047299</v>
      </c>
    </row>
    <row r="1642" spans="25:33" x14ac:dyDescent="0.25">
      <c r="Y1642">
        <v>1645</v>
      </c>
      <c r="Z1642">
        <v>1.4257962703704801</v>
      </c>
      <c r="AA1642">
        <v>0.30512505769729598</v>
      </c>
      <c r="AB1642">
        <v>13.117112159729</v>
      </c>
      <c r="AC1642">
        <v>0.467033982276916</v>
      </c>
      <c r="AD1642">
        <v>920.44848790594597</v>
      </c>
      <c r="AE1642">
        <v>280.50935272884499</v>
      </c>
      <c r="AF1642">
        <v>6.57440516580749</v>
      </c>
      <c r="AG1642">
        <v>0.30043750094973098</v>
      </c>
    </row>
    <row r="1643" spans="25:33" x14ac:dyDescent="0.25">
      <c r="Y1643">
        <v>1646</v>
      </c>
      <c r="Z1643">
        <v>0.49268203973770103</v>
      </c>
      <c r="AA1643">
        <v>0.15820507705211601</v>
      </c>
      <c r="AB1643">
        <v>10.863833427429199</v>
      </c>
      <c r="AC1643">
        <v>0.38708966970443698</v>
      </c>
      <c r="AD1643">
        <v>748.06799837336098</v>
      </c>
      <c r="AE1643">
        <v>232.21050687985399</v>
      </c>
      <c r="AF1643">
        <v>6.4079693792586196</v>
      </c>
      <c r="AG1643">
        <v>0.29327724716061399</v>
      </c>
    </row>
    <row r="1644" spans="25:33" x14ac:dyDescent="0.25">
      <c r="Y1644">
        <v>1647</v>
      </c>
      <c r="Z1644">
        <v>0.22775717079639399</v>
      </c>
      <c r="AA1644">
        <v>0.20665979385375899</v>
      </c>
      <c r="AB1644">
        <v>10.9404392242431</v>
      </c>
      <c r="AC1644">
        <v>0.38971322774887002</v>
      </c>
      <c r="AD1644">
        <v>566.11307914378199</v>
      </c>
      <c r="AE1644">
        <v>182.85539150528101</v>
      </c>
      <c r="AF1644">
        <v>6.8310712568486203</v>
      </c>
      <c r="AG1644">
        <v>0.30929791430933901</v>
      </c>
    </row>
    <row r="1645" spans="25:33" x14ac:dyDescent="0.25">
      <c r="Y1645">
        <v>1648</v>
      </c>
      <c r="Z1645">
        <v>0.34431242942809998</v>
      </c>
      <c r="AA1645">
        <v>0.23073902726173401</v>
      </c>
      <c r="AB1645">
        <v>11.0654077529907</v>
      </c>
      <c r="AC1645">
        <v>0.39445695281028698</v>
      </c>
      <c r="AD1645">
        <v>831.48887780499899</v>
      </c>
      <c r="AE1645">
        <v>256.56757198553299</v>
      </c>
      <c r="AF1645">
        <v>7.4190103268729697</v>
      </c>
      <c r="AG1645">
        <v>0.32891757408004502</v>
      </c>
    </row>
    <row r="1646" spans="25:33" x14ac:dyDescent="0.25">
      <c r="Y1646">
        <v>1649</v>
      </c>
      <c r="Z1646">
        <v>0.401749938726425</v>
      </c>
      <c r="AA1646">
        <v>0.15454001724720001</v>
      </c>
      <c r="AB1646">
        <v>10.9767637252807</v>
      </c>
      <c r="AC1646">
        <v>0.39118978381156899</v>
      </c>
      <c r="AD1646">
        <v>657.57940056851805</v>
      </c>
      <c r="AE1646">
        <v>215.80606410689401</v>
      </c>
      <c r="AF1646">
        <v>7.5838518590409398</v>
      </c>
      <c r="AG1646">
        <v>0.33435529476640002</v>
      </c>
    </row>
    <row r="1647" spans="25:33" x14ac:dyDescent="0.25">
      <c r="Y1647">
        <v>1650</v>
      </c>
      <c r="Z1647">
        <v>0.37317290902137701</v>
      </c>
      <c r="AA1647">
        <v>0.16785000264644601</v>
      </c>
      <c r="AB1647">
        <v>9.5307531356811506</v>
      </c>
      <c r="AC1647">
        <v>0.34089899063110302</v>
      </c>
      <c r="AD1647">
        <v>510.03787003047699</v>
      </c>
      <c r="AE1647">
        <v>165.28200824960501</v>
      </c>
      <c r="AF1647">
        <v>7.4128134230107898</v>
      </c>
      <c r="AG1647">
        <v>0.32916723512585999</v>
      </c>
    </row>
    <row r="1648" spans="25:33" x14ac:dyDescent="0.25">
      <c r="Y1648">
        <v>1651</v>
      </c>
      <c r="Z1648">
        <v>0.33304029703140198</v>
      </c>
      <c r="AA1648">
        <v>0.16699446737766199</v>
      </c>
      <c r="AB1648">
        <v>9.3127212524413991</v>
      </c>
      <c r="AC1648">
        <v>0.332016080617904</v>
      </c>
      <c r="AD1648">
        <v>619.05592595247799</v>
      </c>
      <c r="AE1648">
        <v>194.91808408748901</v>
      </c>
      <c r="AF1648">
        <v>7.4784841253075296</v>
      </c>
      <c r="AG1648">
        <v>0.32965179697720698</v>
      </c>
    </row>
    <row r="1649" spans="25:33" x14ac:dyDescent="0.25">
      <c r="Y1649">
        <v>1652</v>
      </c>
      <c r="Z1649">
        <v>0.37141123414039601</v>
      </c>
      <c r="AA1649">
        <v>0.162698954343795</v>
      </c>
      <c r="AB1649">
        <v>10.3250932693481</v>
      </c>
      <c r="AC1649">
        <v>0.36786550283432001</v>
      </c>
      <c r="AD1649">
        <v>623.24418072491301</v>
      </c>
      <c r="AE1649">
        <v>197.37632326435499</v>
      </c>
      <c r="AF1649">
        <v>7.1856516163931801</v>
      </c>
      <c r="AG1649">
        <v>0.31962480081527</v>
      </c>
    </row>
    <row r="1650" spans="25:33" x14ac:dyDescent="0.25">
      <c r="Y1650">
        <v>1653</v>
      </c>
      <c r="Z1650">
        <v>0.40096127986907898</v>
      </c>
      <c r="AA1650">
        <v>0.15241074562072701</v>
      </c>
      <c r="AB1650">
        <v>10.7560567855834</v>
      </c>
      <c r="AC1650">
        <v>0.38332045078277499</v>
      </c>
      <c r="AD1650">
        <v>632.89416814444996</v>
      </c>
      <c r="AE1650">
        <v>201.02832307250901</v>
      </c>
      <c r="AF1650">
        <v>7.1043348252932699</v>
      </c>
      <c r="AG1650">
        <v>0.31738226700965999</v>
      </c>
    </row>
    <row r="1651" spans="25:33" x14ac:dyDescent="0.25">
      <c r="Y1651">
        <v>1654</v>
      </c>
      <c r="Z1651">
        <v>0.30106922984123202</v>
      </c>
      <c r="AA1651">
        <v>0.16363286972045801</v>
      </c>
      <c r="AB1651">
        <v>10.743822097778301</v>
      </c>
      <c r="AC1651">
        <v>0.38287267088889998</v>
      </c>
      <c r="AD1651">
        <v>673.34275468271198</v>
      </c>
      <c r="AE1651">
        <v>215.56156204696401</v>
      </c>
      <c r="AF1651">
        <v>6.2647013659266797</v>
      </c>
      <c r="AG1651">
        <v>0.28915503860735797</v>
      </c>
    </row>
    <row r="1652" spans="25:33" x14ac:dyDescent="0.25">
      <c r="Y1652">
        <v>1655</v>
      </c>
      <c r="Z1652">
        <v>0.50236666202545099</v>
      </c>
      <c r="AA1652">
        <v>0.148253828287124</v>
      </c>
      <c r="AB1652">
        <v>9.7856826782226491</v>
      </c>
      <c r="AC1652">
        <v>0.349068492650985</v>
      </c>
      <c r="AD1652">
        <v>760.42777861934201</v>
      </c>
      <c r="AE1652">
        <v>235.62114064278501</v>
      </c>
      <c r="AF1652">
        <v>6.1499714969298598</v>
      </c>
      <c r="AG1652">
        <v>0.28468228984056099</v>
      </c>
    </row>
    <row r="1653" spans="25:33" x14ac:dyDescent="0.25">
      <c r="Y1653">
        <v>1656</v>
      </c>
      <c r="Z1653">
        <v>0.737196564674377</v>
      </c>
      <c r="AA1653">
        <v>0.186686530709266</v>
      </c>
      <c r="AB1653">
        <v>9.4347658157348597</v>
      </c>
      <c r="AC1653">
        <v>0.33730173110961897</v>
      </c>
      <c r="AD1653">
        <v>597.96881277322802</v>
      </c>
      <c r="AE1653">
        <v>190.179795018189</v>
      </c>
      <c r="AF1653">
        <v>6.4048439545065596</v>
      </c>
      <c r="AG1653">
        <v>0.29565326093764299</v>
      </c>
    </row>
    <row r="1654" spans="25:33" x14ac:dyDescent="0.25">
      <c r="Y1654">
        <v>1657</v>
      </c>
      <c r="Z1654">
        <v>1.09806716442108</v>
      </c>
      <c r="AA1654">
        <v>0.25416514277458102</v>
      </c>
      <c r="AB1654">
        <v>10.214794158935501</v>
      </c>
      <c r="AC1654">
        <v>0.36433619260787897</v>
      </c>
      <c r="AD1654">
        <v>837.72495928508602</v>
      </c>
      <c r="AE1654">
        <v>256.872217726739</v>
      </c>
      <c r="AF1654">
        <v>6.1368312857232699</v>
      </c>
      <c r="AG1654">
        <v>0.28450930530006702</v>
      </c>
    </row>
    <row r="1655" spans="25:33" x14ac:dyDescent="0.25">
      <c r="Y1655">
        <v>1658</v>
      </c>
      <c r="Z1655">
        <v>1.02676749229431</v>
      </c>
      <c r="AA1655">
        <v>0.241736680269241</v>
      </c>
      <c r="AB1655">
        <v>12.849936485290501</v>
      </c>
      <c r="AC1655">
        <v>0.45902910828590299</v>
      </c>
      <c r="AD1655">
        <v>825.32363635172396</v>
      </c>
      <c r="AE1655">
        <v>254.87839472657399</v>
      </c>
      <c r="AF1655">
        <v>6.9026945994405997</v>
      </c>
      <c r="AG1655">
        <v>0.31444489944816301</v>
      </c>
    </row>
    <row r="1656" spans="25:33" x14ac:dyDescent="0.25">
      <c r="Y1656">
        <v>1659</v>
      </c>
      <c r="Z1656">
        <v>0.52201092243194502</v>
      </c>
      <c r="AA1656">
        <v>0.167669728398323</v>
      </c>
      <c r="AB1656">
        <v>11.3638134002685</v>
      </c>
      <c r="AC1656">
        <v>0.40945485234260498</v>
      </c>
      <c r="AD1656">
        <v>675.91881623171105</v>
      </c>
      <c r="AE1656">
        <v>211.543496338235</v>
      </c>
      <c r="AF1656">
        <v>6.9309477790652299</v>
      </c>
      <c r="AG1656">
        <v>0.31639906184913202</v>
      </c>
    </row>
    <row r="1657" spans="25:33" x14ac:dyDescent="0.25">
      <c r="Y1657">
        <v>1660</v>
      </c>
      <c r="Z1657">
        <v>0.71200418472289995</v>
      </c>
      <c r="AA1657">
        <v>0.18098413944244299</v>
      </c>
      <c r="AB1657">
        <v>12.094223976135201</v>
      </c>
      <c r="AC1657">
        <v>0.43149286508560097</v>
      </c>
      <c r="AD1657">
        <v>685.57744597383396</v>
      </c>
      <c r="AE1657">
        <v>216.58753246822599</v>
      </c>
      <c r="AF1657">
        <v>7.0935357511037997</v>
      </c>
      <c r="AG1657">
        <v>0.32010162826013899</v>
      </c>
    </row>
    <row r="1658" spans="25:33" x14ac:dyDescent="0.25">
      <c r="Y1658">
        <v>1661</v>
      </c>
      <c r="Z1658">
        <v>1.0512715578079199</v>
      </c>
      <c r="AA1658">
        <v>0.24586990475654599</v>
      </c>
      <c r="AB1658">
        <v>11.942236900329499</v>
      </c>
      <c r="AC1658">
        <v>0.42522397637367199</v>
      </c>
      <c r="AD1658">
        <v>740.19511955741905</v>
      </c>
      <c r="AE1658">
        <v>229.59064503955599</v>
      </c>
      <c r="AF1658">
        <v>6.94470553412883</v>
      </c>
      <c r="AG1658">
        <v>0.31262758825002801</v>
      </c>
    </row>
    <row r="1659" spans="25:33" x14ac:dyDescent="0.25">
      <c r="Y1659">
        <v>1662</v>
      </c>
      <c r="Z1659">
        <v>3.35287261009216</v>
      </c>
      <c r="AA1659">
        <v>0.35723823308944702</v>
      </c>
      <c r="AB1659">
        <v>13.617152214050201</v>
      </c>
      <c r="AC1659">
        <v>0.48434433341026301</v>
      </c>
      <c r="AD1659">
        <v>930.59292590729297</v>
      </c>
      <c r="AE1659">
        <v>282.90206146006602</v>
      </c>
      <c r="AF1659">
        <v>6.2369411305650999</v>
      </c>
      <c r="AG1659">
        <v>0.289261759806415</v>
      </c>
    </row>
    <row r="1660" spans="25:33" x14ac:dyDescent="0.25">
      <c r="Y1660">
        <v>1663</v>
      </c>
      <c r="Z1660">
        <v>2.5393545627593901</v>
      </c>
      <c r="AA1660">
        <v>0.40117251873016302</v>
      </c>
      <c r="AB1660">
        <v>11.139956474304199</v>
      </c>
      <c r="AC1660">
        <v>0.39695817232131902</v>
      </c>
      <c r="AD1660">
        <v>668.90669980176199</v>
      </c>
      <c r="AE1660">
        <v>211.32176215676699</v>
      </c>
      <c r="AF1660">
        <v>6.7320936702801299</v>
      </c>
      <c r="AG1660">
        <v>0.30524988145051501</v>
      </c>
    </row>
    <row r="1661" spans="25:33" x14ac:dyDescent="0.25">
      <c r="Y1661">
        <v>1664</v>
      </c>
      <c r="Z1661">
        <v>0.50053799152374201</v>
      </c>
      <c r="AA1661">
        <v>0.141654312610626</v>
      </c>
      <c r="AB1661">
        <v>8.8784694671630806</v>
      </c>
      <c r="AC1661">
        <v>0.31687644124031</v>
      </c>
      <c r="AD1661">
        <v>488.62739111645197</v>
      </c>
      <c r="AE1661">
        <v>160.28166502601701</v>
      </c>
      <c r="AF1661">
        <v>7.4439692718504302</v>
      </c>
      <c r="AG1661">
        <v>0.32832076145243499</v>
      </c>
    </row>
    <row r="1662" spans="25:33" x14ac:dyDescent="0.25">
      <c r="Y1662">
        <v>1665</v>
      </c>
      <c r="Z1662">
        <v>0.287314653396606</v>
      </c>
      <c r="AA1662">
        <v>0.16461980342864899</v>
      </c>
      <c r="AB1662">
        <v>10.030458450317299</v>
      </c>
      <c r="AC1662">
        <v>0.35740986466407698</v>
      </c>
      <c r="AD1662">
        <v>589.69791844336601</v>
      </c>
      <c r="AE1662">
        <v>188.66579695574401</v>
      </c>
      <c r="AF1662">
        <v>7.4832502429104597</v>
      </c>
      <c r="AG1662">
        <v>0.33044511159069201</v>
      </c>
    </row>
    <row r="1663" spans="25:33" x14ac:dyDescent="0.25">
      <c r="Y1663">
        <v>1666</v>
      </c>
      <c r="Z1663">
        <v>0.360977202653884</v>
      </c>
      <c r="AA1663">
        <v>0.16528505086898801</v>
      </c>
      <c r="AB1663">
        <v>9.9748764038085902</v>
      </c>
      <c r="AC1663">
        <v>0.35540288686752303</v>
      </c>
      <c r="AD1663">
        <v>561.00156767520104</v>
      </c>
      <c r="AE1663">
        <v>178.04486318318101</v>
      </c>
      <c r="AF1663">
        <v>7.2872328414732701</v>
      </c>
      <c r="AG1663">
        <v>0.322856418580102</v>
      </c>
    </row>
    <row r="1664" spans="25:33" x14ac:dyDescent="0.25">
      <c r="Y1664">
        <v>1667</v>
      </c>
      <c r="Z1664">
        <v>0.19907410442829099</v>
      </c>
      <c r="AA1664">
        <v>0.13626424968242601</v>
      </c>
      <c r="AB1664">
        <v>9.93245029449462</v>
      </c>
      <c r="AC1664">
        <v>0.35455235838889998</v>
      </c>
      <c r="AD1664">
        <v>826.10933623215897</v>
      </c>
      <c r="AE1664">
        <v>253.41289144388099</v>
      </c>
      <c r="AF1664">
        <v>7.1701475959152603</v>
      </c>
      <c r="AG1664">
        <v>0.31906669595288301</v>
      </c>
    </row>
    <row r="1665" spans="25:33" x14ac:dyDescent="0.25">
      <c r="Y1665">
        <v>1668</v>
      </c>
      <c r="Z1665">
        <v>0.37911802530288602</v>
      </c>
      <c r="AA1665">
        <v>0.16753643751144401</v>
      </c>
      <c r="AB1665">
        <v>10.043535232543899</v>
      </c>
      <c r="AC1665">
        <v>0.35803854465484602</v>
      </c>
      <c r="AD1665">
        <v>771.27867432492303</v>
      </c>
      <c r="AE1665">
        <v>238.63091974804399</v>
      </c>
      <c r="AF1665">
        <v>6.6353249441577997</v>
      </c>
      <c r="AG1665">
        <v>0.30015356068043297</v>
      </c>
    </row>
    <row r="1666" spans="25:33" x14ac:dyDescent="0.25">
      <c r="Y1666">
        <v>1669</v>
      </c>
      <c r="Z1666">
        <v>0.28217002749442999</v>
      </c>
      <c r="AA1666">
        <v>0.15935058891773199</v>
      </c>
      <c r="AB1666">
        <v>10.197899818420399</v>
      </c>
      <c r="AC1666">
        <v>0.36370462179183899</v>
      </c>
      <c r="AD1666">
        <v>744.34964633415495</v>
      </c>
      <c r="AE1666">
        <v>229.85671468809699</v>
      </c>
      <c r="AF1666">
        <v>6.8512146326432397</v>
      </c>
      <c r="AG1666">
        <v>0.30997926244902002</v>
      </c>
    </row>
    <row r="1667" spans="25:33" x14ac:dyDescent="0.25">
      <c r="Y1667">
        <v>1670</v>
      </c>
      <c r="Z1667">
        <v>0.550489902496337</v>
      </c>
      <c r="AA1667">
        <v>0.14570014178752899</v>
      </c>
      <c r="AB1667">
        <v>10.32799243927</v>
      </c>
      <c r="AC1667">
        <v>0.36805430054664601</v>
      </c>
      <c r="AD1667">
        <v>700.23349645082305</v>
      </c>
      <c r="AE1667">
        <v>218.193107953045</v>
      </c>
      <c r="AF1667">
        <v>6.3585706054815301</v>
      </c>
      <c r="AG1667">
        <v>0.29159261474922699</v>
      </c>
    </row>
    <row r="1668" spans="25:33" x14ac:dyDescent="0.25">
      <c r="Y1668">
        <v>1671</v>
      </c>
      <c r="Z1668">
        <v>0.53240931034088101</v>
      </c>
      <c r="AA1668">
        <v>0.158976390957832</v>
      </c>
      <c r="AB1668">
        <v>9.9273929595947195</v>
      </c>
      <c r="AC1668">
        <v>0.35371318459510798</v>
      </c>
      <c r="AD1668">
        <v>724.09758320181197</v>
      </c>
      <c r="AE1668">
        <v>223.84539588153601</v>
      </c>
      <c r="AF1668">
        <v>7.5366080144442602</v>
      </c>
      <c r="AG1668">
        <v>0.33352022319045599</v>
      </c>
    </row>
    <row r="1669" spans="25:33" x14ac:dyDescent="0.25">
      <c r="Y1669">
        <v>1672</v>
      </c>
      <c r="Z1669">
        <v>0.55020439624786299</v>
      </c>
      <c r="AA1669">
        <v>0.14714083075523299</v>
      </c>
      <c r="AB1669">
        <v>9.9624280929565394</v>
      </c>
      <c r="AC1669">
        <v>0.35517936944961498</v>
      </c>
      <c r="AD1669">
        <v>719.18130302448799</v>
      </c>
      <c r="AE1669">
        <v>223.08608271673501</v>
      </c>
      <c r="AF1669">
        <v>7.0531819497794803</v>
      </c>
      <c r="AG1669">
        <v>0.315872912981432</v>
      </c>
    </row>
    <row r="1670" spans="25:33" x14ac:dyDescent="0.25">
      <c r="Y1670">
        <v>1673</v>
      </c>
      <c r="Z1670">
        <v>0.59737110137939398</v>
      </c>
      <c r="AA1670">
        <v>0.15690086781978599</v>
      </c>
      <c r="AB1670">
        <v>12.1533975601196</v>
      </c>
      <c r="AC1670">
        <v>0.43246564269065801</v>
      </c>
      <c r="AD1670">
        <v>801.022278176638</v>
      </c>
      <c r="AE1670">
        <v>247.504191811071</v>
      </c>
      <c r="AF1670">
        <v>6.1647026450893696</v>
      </c>
      <c r="AG1670">
        <v>0.28598060275573001</v>
      </c>
    </row>
    <row r="1671" spans="25:33" x14ac:dyDescent="0.25">
      <c r="Y1671">
        <v>1674</v>
      </c>
      <c r="Z1671">
        <v>0.74197757244110096</v>
      </c>
      <c r="AA1671">
        <v>0.18763981759548101</v>
      </c>
      <c r="AB1671">
        <v>13.1977624893188</v>
      </c>
      <c r="AC1671">
        <v>0.46961185336112898</v>
      </c>
      <c r="AD1671">
        <v>902.34552888277506</v>
      </c>
      <c r="AE1671">
        <v>274.88750910072002</v>
      </c>
      <c r="AF1671">
        <v>6.8366065371853697</v>
      </c>
      <c r="AG1671">
        <v>0.30995721963481898</v>
      </c>
    </row>
    <row r="1672" spans="25:33" x14ac:dyDescent="0.25">
      <c r="Y1672">
        <v>1675</v>
      </c>
      <c r="Z1672">
        <v>3.6528344154357901</v>
      </c>
      <c r="AA1672">
        <v>0.37973508238792397</v>
      </c>
      <c r="AB1672">
        <v>22.757900238037099</v>
      </c>
      <c r="AC1672">
        <v>1.1418000459671001</v>
      </c>
      <c r="AD1672">
        <v>1332.0329640933901</v>
      </c>
      <c r="AE1672">
        <v>557.55779012417702</v>
      </c>
      <c r="AF1672">
        <v>7.3787021772018999</v>
      </c>
      <c r="AG1672">
        <v>0.33415423507798803</v>
      </c>
    </row>
    <row r="1673" spans="25:33" x14ac:dyDescent="0.25">
      <c r="Y1673">
        <v>1676</v>
      </c>
      <c r="Z1673">
        <v>5.1895675659179599</v>
      </c>
      <c r="AA1673">
        <v>0.21096433699131001</v>
      </c>
      <c r="AB1673">
        <v>22.809301376342699</v>
      </c>
      <c r="AC1673">
        <v>0.80931329727172796</v>
      </c>
      <c r="AD1673">
        <v>1427.54832165229</v>
      </c>
      <c r="AE1673">
        <v>420.96586435639102</v>
      </c>
      <c r="AF1673">
        <v>5.9002979030620804</v>
      </c>
      <c r="AG1673">
        <v>0.285103475760422</v>
      </c>
    </row>
    <row r="1674" spans="25:33" x14ac:dyDescent="0.25">
      <c r="Y1674">
        <v>1677</v>
      </c>
      <c r="Z1674">
        <v>0.86879485845565796</v>
      </c>
      <c r="AA1674">
        <v>0.21167314052581701</v>
      </c>
      <c r="AB1674">
        <v>11.5691833496093</v>
      </c>
      <c r="AC1674">
        <v>0.412037283182144</v>
      </c>
      <c r="AD1674">
        <v>658.05811996083798</v>
      </c>
      <c r="AE1674">
        <v>208.84063838384901</v>
      </c>
      <c r="AF1674">
        <v>5.7976675535272904</v>
      </c>
      <c r="AG1674">
        <v>0.273459390251654</v>
      </c>
    </row>
    <row r="1675" spans="25:33" x14ac:dyDescent="0.25">
      <c r="Y1675">
        <v>1678</v>
      </c>
      <c r="Z1675">
        <v>0.53399354219436601</v>
      </c>
      <c r="AA1675">
        <v>0.143744140863418</v>
      </c>
      <c r="AB1675">
        <v>10.106345176696699</v>
      </c>
      <c r="AC1675">
        <v>0.36045873165130599</v>
      </c>
      <c r="AD1675">
        <v>600.49789075477099</v>
      </c>
      <c r="AE1675">
        <v>192.76027370335299</v>
      </c>
      <c r="AF1675">
        <v>5.3179557915300499</v>
      </c>
      <c r="AG1675">
        <v>0.26434610555916499</v>
      </c>
    </row>
    <row r="1676" spans="25:33" x14ac:dyDescent="0.25">
      <c r="Y1676">
        <v>1679</v>
      </c>
      <c r="Z1676">
        <v>0.44989961385726901</v>
      </c>
      <c r="AA1676">
        <v>0.15268722176551799</v>
      </c>
      <c r="AB1676">
        <v>10.608242988586399</v>
      </c>
      <c r="AC1676">
        <v>0.37831506133079501</v>
      </c>
      <c r="AD1676">
        <v>908.90415159834595</v>
      </c>
      <c r="AE1676">
        <v>277.64800532761598</v>
      </c>
      <c r="AF1676">
        <v>5.4596621726623802</v>
      </c>
      <c r="AG1676">
        <v>0.25962511471433802</v>
      </c>
    </row>
    <row r="1677" spans="25:33" x14ac:dyDescent="0.25">
      <c r="Y1677">
        <v>1680</v>
      </c>
      <c r="Z1677">
        <v>0.60175490379333496</v>
      </c>
      <c r="AA1677">
        <v>0.158521473407745</v>
      </c>
      <c r="AB1677">
        <v>8.624267578125</v>
      </c>
      <c r="AC1677">
        <v>0.30802345275878901</v>
      </c>
      <c r="AD1677">
        <v>673.27292330817602</v>
      </c>
      <c r="AE1677">
        <v>210.37174353769899</v>
      </c>
      <c r="AF1677">
        <v>5.8049293519773304</v>
      </c>
      <c r="AG1677">
        <v>0.27138501478317201</v>
      </c>
    </row>
    <row r="1678" spans="25:33" x14ac:dyDescent="0.25">
      <c r="Y1678">
        <v>1681</v>
      </c>
      <c r="Z1678">
        <v>0.56275111436843805</v>
      </c>
      <c r="AA1678">
        <v>0.15743213891982999</v>
      </c>
      <c r="AB1678">
        <v>9.1709098815917898</v>
      </c>
      <c r="AC1678">
        <v>0.32732433080673201</v>
      </c>
      <c r="AD1678">
        <v>692.838976343892</v>
      </c>
      <c r="AE1678">
        <v>215.557014289558</v>
      </c>
      <c r="AF1678">
        <v>5.9758639419816104</v>
      </c>
      <c r="AG1678">
        <v>0.27964045873410098</v>
      </c>
    </row>
    <row r="1679" spans="25:33" x14ac:dyDescent="0.25">
      <c r="Y1679">
        <v>1682</v>
      </c>
      <c r="Z1679">
        <v>0.38058018684387201</v>
      </c>
      <c r="AA1679">
        <v>0.159119978547096</v>
      </c>
      <c r="AB1679">
        <v>11.243323326110801</v>
      </c>
      <c r="AC1679">
        <v>0.400186687707901</v>
      </c>
      <c r="AD1679">
        <v>714.74705128554399</v>
      </c>
      <c r="AE1679">
        <v>228.88865919133301</v>
      </c>
      <c r="AF1679">
        <v>7.41124773848796</v>
      </c>
      <c r="AG1679">
        <v>0.32934520981826998</v>
      </c>
    </row>
    <row r="1680" spans="25:33" x14ac:dyDescent="0.25">
      <c r="Y1680">
        <v>1683</v>
      </c>
      <c r="Z1680">
        <v>0.71053582429885798</v>
      </c>
      <c r="AA1680">
        <v>0.18049305677413899</v>
      </c>
      <c r="AB1680">
        <v>13.2575149536132</v>
      </c>
      <c r="AC1680">
        <v>0.47136706113815302</v>
      </c>
      <c r="AD1680">
        <v>919.17946097060894</v>
      </c>
      <c r="AE1680">
        <v>278.79281425776298</v>
      </c>
      <c r="AF1680">
        <v>8.2017796518763699</v>
      </c>
      <c r="AG1680">
        <v>0.35638601305098699</v>
      </c>
    </row>
    <row r="1681" spans="25:33" x14ac:dyDescent="0.25">
      <c r="Y1681">
        <v>1684</v>
      </c>
      <c r="Z1681">
        <v>0.86082363128662098</v>
      </c>
      <c r="AA1681">
        <v>0.21110442280769301</v>
      </c>
      <c r="AB1681">
        <v>14.7082061767578</v>
      </c>
      <c r="AC1681">
        <v>0.52257996797561601</v>
      </c>
      <c r="AD1681">
        <v>1068.2179289752501</v>
      </c>
      <c r="AE1681">
        <v>320.64643592108899</v>
      </c>
      <c r="AF1681">
        <v>8.1953403039725696</v>
      </c>
      <c r="AG1681">
        <v>0.357753859622093</v>
      </c>
    </row>
    <row r="1682" spans="25:33" x14ac:dyDescent="0.25">
      <c r="Y1682">
        <v>1685</v>
      </c>
      <c r="Z1682">
        <v>0.454840898513793</v>
      </c>
      <c r="AA1682">
        <v>0.162841826677322</v>
      </c>
      <c r="AB1682">
        <v>15.221310615539499</v>
      </c>
      <c r="AC1682">
        <v>0.54079532623291005</v>
      </c>
      <c r="AD1682">
        <v>1002.0409665515</v>
      </c>
      <c r="AE1682">
        <v>301.82183872071897</v>
      </c>
      <c r="AF1682">
        <v>8.3900929623257205</v>
      </c>
      <c r="AG1682">
        <v>0.36529324393260398</v>
      </c>
    </row>
    <row r="1683" spans="25:33" x14ac:dyDescent="0.25">
      <c r="Y1683">
        <v>1686</v>
      </c>
      <c r="Z1683">
        <v>0.449057847261428</v>
      </c>
      <c r="AA1683">
        <v>0.15479780733585299</v>
      </c>
      <c r="AB1683">
        <v>12.704083442687899</v>
      </c>
      <c r="AC1683">
        <v>0.45185869932174599</v>
      </c>
      <c r="AD1683">
        <v>892.018353822888</v>
      </c>
      <c r="AE1683">
        <v>271.06618692471397</v>
      </c>
      <c r="AF1683">
        <v>8.4119051768028399</v>
      </c>
      <c r="AG1683">
        <v>0.36393492250391302</v>
      </c>
    </row>
    <row r="1684" spans="25:33" x14ac:dyDescent="0.25">
      <c r="Y1684">
        <v>1687</v>
      </c>
      <c r="Z1684">
        <v>0.39613825082778897</v>
      </c>
      <c r="AA1684">
        <v>0.16087090969085599</v>
      </c>
      <c r="AB1684">
        <v>13.2730388641357</v>
      </c>
      <c r="AC1684">
        <v>0.47214668989181502</v>
      </c>
      <c r="AD1684">
        <v>822.90688794015</v>
      </c>
      <c r="AE1684">
        <v>251.71903260792701</v>
      </c>
      <c r="AF1684">
        <v>8.4162508828732694</v>
      </c>
      <c r="AG1684">
        <v>0.36487583299640097</v>
      </c>
    </row>
    <row r="1685" spans="25:33" x14ac:dyDescent="0.25">
      <c r="Y1685">
        <v>1688</v>
      </c>
      <c r="Z1685">
        <v>0.34542229771614003</v>
      </c>
      <c r="AA1685">
        <v>0.16813701391220001</v>
      </c>
      <c r="AB1685">
        <v>12.339148521423301</v>
      </c>
      <c r="AC1685">
        <v>0.438803851604461</v>
      </c>
      <c r="AD1685">
        <v>629.86167346747095</v>
      </c>
      <c r="AE1685">
        <v>197.98316329313599</v>
      </c>
      <c r="AF1685">
        <v>7.4038857132969698</v>
      </c>
      <c r="AG1685">
        <v>0.52519039178499904</v>
      </c>
    </row>
    <row r="1686" spans="25:33" x14ac:dyDescent="0.25">
      <c r="Y1686">
        <v>1689</v>
      </c>
      <c r="Z1686">
        <v>0.54523336887359597</v>
      </c>
      <c r="AA1686">
        <v>0.144921034574508</v>
      </c>
      <c r="AB1686">
        <v>13.1871538162231</v>
      </c>
      <c r="AC1686">
        <v>0.468797236680984</v>
      </c>
      <c r="AD1686">
        <v>777.83081520049598</v>
      </c>
      <c r="AE1686">
        <v>241.86621794108501</v>
      </c>
      <c r="AF1686">
        <v>8.0781218054088395</v>
      </c>
      <c r="AG1686">
        <v>0.35111299166340798</v>
      </c>
    </row>
    <row r="1687" spans="25:33" x14ac:dyDescent="0.25">
      <c r="Y1687">
        <v>1690</v>
      </c>
      <c r="Z1687">
        <v>0.689838826656341</v>
      </c>
      <c r="AA1687">
        <v>0.17689462006091999</v>
      </c>
      <c r="AB1687">
        <v>13.109270095825099</v>
      </c>
      <c r="AC1687">
        <v>0.46606403589248602</v>
      </c>
      <c r="AD1687">
        <v>767.48648635494999</v>
      </c>
      <c r="AE1687">
        <v>236.30827742499099</v>
      </c>
      <c r="AF1687">
        <v>9.0059345271162208</v>
      </c>
      <c r="AG1687">
        <v>0.38543841659094702</v>
      </c>
    </row>
    <row r="1688" spans="25:33" x14ac:dyDescent="0.25">
      <c r="Y1688">
        <v>1691</v>
      </c>
      <c r="Z1688">
        <v>0.65455424785614003</v>
      </c>
      <c r="AA1688">
        <v>0.16773609817028001</v>
      </c>
      <c r="AB1688">
        <v>14.309378623962401</v>
      </c>
      <c r="AC1688">
        <v>0.50871789455413796</v>
      </c>
      <c r="AD1688">
        <v>1019.0667780986799</v>
      </c>
      <c r="AE1688">
        <v>305.82607631484001</v>
      </c>
      <c r="AF1688">
        <v>8.1641281090789999</v>
      </c>
      <c r="AG1688">
        <v>0.35552175423043397</v>
      </c>
    </row>
    <row r="1689" spans="25:33" x14ac:dyDescent="0.25">
      <c r="Y1689">
        <v>1692</v>
      </c>
      <c r="Z1689">
        <v>2.2309286594390798</v>
      </c>
      <c r="AA1689">
        <v>0.38681921362876798</v>
      </c>
      <c r="AB1689">
        <v>15.9528703689575</v>
      </c>
      <c r="AC1689">
        <v>0.56698715686798096</v>
      </c>
      <c r="AD1689">
        <v>1083.40923510722</v>
      </c>
      <c r="AE1689">
        <v>325.03480488589003</v>
      </c>
      <c r="AF1689">
        <v>7.2493267327517303</v>
      </c>
      <c r="AG1689">
        <v>0.32711416207557298</v>
      </c>
    </row>
    <row r="1690" spans="25:33" x14ac:dyDescent="0.25">
      <c r="Y1690">
        <v>1693</v>
      </c>
      <c r="Z1690">
        <v>1.3000144958496</v>
      </c>
      <c r="AA1690">
        <v>0.28649875521659801</v>
      </c>
      <c r="AB1690">
        <v>15.4960165023803</v>
      </c>
      <c r="AC1690">
        <v>0.55122292041778498</v>
      </c>
      <c r="AD1690">
        <v>859.492936536608</v>
      </c>
      <c r="AE1690">
        <v>277.81156913523301</v>
      </c>
      <c r="AF1690">
        <v>7.5564126265792497</v>
      </c>
      <c r="AG1690">
        <v>0.33657761017029197</v>
      </c>
    </row>
    <row r="1691" spans="25:33" x14ac:dyDescent="0.25">
      <c r="Y1691">
        <v>1694</v>
      </c>
      <c r="Z1691">
        <v>1.1519404649734399</v>
      </c>
      <c r="AA1691">
        <v>0.26301249861717202</v>
      </c>
      <c r="AB1691">
        <v>14.820873260498001</v>
      </c>
      <c r="AC1691">
        <v>0.52662831544876099</v>
      </c>
      <c r="AD1691">
        <v>911.045221005906</v>
      </c>
      <c r="AE1691">
        <v>276.71487194875499</v>
      </c>
      <c r="AF1691">
        <v>8.0923732458383508</v>
      </c>
      <c r="AG1691">
        <v>0.35403878848992398</v>
      </c>
    </row>
    <row r="1692" spans="25:33" x14ac:dyDescent="0.25">
      <c r="Y1692">
        <v>1695</v>
      </c>
      <c r="Z1692">
        <v>0.79645037651062001</v>
      </c>
      <c r="AA1692">
        <v>0.19832974672317499</v>
      </c>
      <c r="AB1692">
        <v>13.9351434707641</v>
      </c>
      <c r="AC1692">
        <v>0.49540689587593001</v>
      </c>
      <c r="AD1692">
        <v>772.67345007330005</v>
      </c>
      <c r="AE1692">
        <v>239.03101133189</v>
      </c>
      <c r="AF1692">
        <v>7.3698190660935099</v>
      </c>
      <c r="AG1692">
        <v>0.33057402494976801</v>
      </c>
    </row>
    <row r="1693" spans="25:33" x14ac:dyDescent="0.25">
      <c r="Y1693">
        <v>1696</v>
      </c>
      <c r="Z1693">
        <v>1.02576768398284</v>
      </c>
      <c r="AA1693">
        <v>0.24150322377681699</v>
      </c>
      <c r="AB1693">
        <v>13.8314208984375</v>
      </c>
      <c r="AC1693">
        <v>0.49185499548911998</v>
      </c>
      <c r="AD1693">
        <v>838.35299458809698</v>
      </c>
      <c r="AE1693">
        <v>257.235840364436</v>
      </c>
      <c r="AF1693">
        <v>7.24512498937289</v>
      </c>
      <c r="AG1693">
        <v>0.325493676507147</v>
      </c>
    </row>
    <row r="1694" spans="25:33" x14ac:dyDescent="0.25">
      <c r="Y1694">
        <v>1697</v>
      </c>
      <c r="Z1694">
        <v>1.03905224800109</v>
      </c>
      <c r="AA1694">
        <v>0.24385796487331299</v>
      </c>
      <c r="AB1694">
        <v>13.962628364562899</v>
      </c>
      <c r="AC1694">
        <v>0.703635513782501</v>
      </c>
      <c r="AD1694">
        <v>895.52094171880901</v>
      </c>
      <c r="AE1694">
        <v>272.68803803314199</v>
      </c>
      <c r="AF1694">
        <v>7.0361791795640896</v>
      </c>
      <c r="AG1694">
        <v>0.31897892312729498</v>
      </c>
    </row>
    <row r="1695" spans="25:33" x14ac:dyDescent="0.25">
      <c r="Y1695">
        <v>1698</v>
      </c>
      <c r="Z1695">
        <v>3.0287940502166699</v>
      </c>
      <c r="AA1695">
        <v>0.39967817068099898</v>
      </c>
      <c r="AB1695">
        <v>16.8145332336425</v>
      </c>
      <c r="AC1695">
        <v>0.59722679853439298</v>
      </c>
      <c r="AD1695">
        <v>1181.28515354148</v>
      </c>
      <c r="AE1695">
        <v>352.14825964870198</v>
      </c>
      <c r="AF1695">
        <v>8.0269352585758202</v>
      </c>
      <c r="AG1695">
        <v>0.35415968747695498</v>
      </c>
    </row>
    <row r="1696" spans="25:33" x14ac:dyDescent="0.25">
      <c r="Y1696">
        <v>1699</v>
      </c>
      <c r="Z1696">
        <v>2.5214211940765301</v>
      </c>
      <c r="AA1696">
        <v>0.37798908352851801</v>
      </c>
      <c r="AB1696">
        <v>17.577800750732401</v>
      </c>
      <c r="AC1696">
        <v>0.88270002603530795</v>
      </c>
      <c r="AD1696">
        <v>1772.80254809754</v>
      </c>
      <c r="AE1696">
        <v>510.01133332692802</v>
      </c>
      <c r="AF1696">
        <v>7.5949141798132001</v>
      </c>
      <c r="AG1696">
        <v>0.33853185097369498</v>
      </c>
    </row>
    <row r="1697" spans="25:33" x14ac:dyDescent="0.25">
      <c r="Y1697">
        <v>1700</v>
      </c>
      <c r="Z1697">
        <v>0.82597255706787098</v>
      </c>
      <c r="AA1697">
        <v>0.20413112640380801</v>
      </c>
      <c r="AB1697">
        <v>13.300859451293899</v>
      </c>
      <c r="AC1697">
        <v>0.47290125489234902</v>
      </c>
      <c r="AD1697">
        <v>937.38826657321397</v>
      </c>
      <c r="AE1697">
        <v>284.33284284830302</v>
      </c>
      <c r="AF1697">
        <v>8.3555972850646398</v>
      </c>
      <c r="AG1697">
        <v>0.36163387392025398</v>
      </c>
    </row>
    <row r="1698" spans="25:33" x14ac:dyDescent="0.25">
      <c r="Y1698">
        <v>1701</v>
      </c>
      <c r="Z1698">
        <v>0.62629735469818104</v>
      </c>
      <c r="AA1698">
        <v>0.16387727856636</v>
      </c>
      <c r="AB1698">
        <v>17.9510784149169</v>
      </c>
      <c r="AC1698">
        <v>0.63743752241134599</v>
      </c>
      <c r="AD1698">
        <v>1714.61383253904</v>
      </c>
      <c r="AE1698">
        <v>498.79290966731401</v>
      </c>
      <c r="AF1698">
        <v>8.4188666937850094</v>
      </c>
      <c r="AG1698">
        <v>0.36748887480542902</v>
      </c>
    </row>
    <row r="1699" spans="25:33" x14ac:dyDescent="0.25">
      <c r="Y1699">
        <v>1702</v>
      </c>
      <c r="Z1699">
        <v>1.6784305572509699</v>
      </c>
      <c r="AA1699">
        <v>0.33694079518318099</v>
      </c>
      <c r="AB1699">
        <v>19.944055557250898</v>
      </c>
      <c r="AC1699">
        <v>0.70784020423889105</v>
      </c>
      <c r="AD1699">
        <v>1725.2169186507399</v>
      </c>
      <c r="AE1699">
        <v>500.42095481194298</v>
      </c>
      <c r="AF1699">
        <v>8.0538194946647295</v>
      </c>
      <c r="AG1699">
        <v>0.357754038222591</v>
      </c>
    </row>
    <row r="1700" spans="25:33" x14ac:dyDescent="0.25">
      <c r="Y1700">
        <v>1703</v>
      </c>
      <c r="Z1700">
        <v>6.2360672950744602</v>
      </c>
      <c r="AA1700">
        <v>0.249990358948707</v>
      </c>
      <c r="AB1700">
        <v>33.489727020263601</v>
      </c>
      <c r="AC1700">
        <v>1.18709444999694</v>
      </c>
      <c r="AD1700">
        <v>2570.2243420360001</v>
      </c>
      <c r="AE1700">
        <v>721.16397762494398</v>
      </c>
      <c r="AF1700">
        <v>7.1162023769375304</v>
      </c>
      <c r="AG1700">
        <v>0.33096318443158201</v>
      </c>
    </row>
    <row r="1701" spans="25:33" x14ac:dyDescent="0.25">
      <c r="Y1701">
        <v>1704</v>
      </c>
      <c r="Z1701">
        <v>3.59391021728515</v>
      </c>
      <c r="AA1701">
        <v>0.37527987360954201</v>
      </c>
      <c r="AB1701">
        <v>19.9185390472412</v>
      </c>
      <c r="AC1701">
        <v>0.708579301834106</v>
      </c>
      <c r="AD1701">
        <v>1430.66134747916</v>
      </c>
      <c r="AE1701">
        <v>420.54564391757901</v>
      </c>
      <c r="AF1701">
        <v>7.8087863005784497</v>
      </c>
      <c r="AG1701">
        <v>0.348043430728599</v>
      </c>
    </row>
    <row r="1702" spans="25:33" x14ac:dyDescent="0.25">
      <c r="Y1702">
        <v>1705</v>
      </c>
      <c r="Z1702">
        <v>0.97585541009902899</v>
      </c>
      <c r="AA1702">
        <v>0.23227865993976499</v>
      </c>
      <c r="AB1702">
        <v>12.6580142974853</v>
      </c>
      <c r="AC1702">
        <v>0.45014697313308699</v>
      </c>
      <c r="AD1702">
        <v>867.14004737547998</v>
      </c>
      <c r="AE1702">
        <v>264.68765019074101</v>
      </c>
      <c r="AF1702">
        <v>7.9657752967087401</v>
      </c>
      <c r="AG1702">
        <v>0.34851299779227701</v>
      </c>
    </row>
    <row r="1703" spans="25:33" x14ac:dyDescent="0.25">
      <c r="Y1703">
        <v>1706</v>
      </c>
      <c r="Z1703">
        <v>0.64074820280074996</v>
      </c>
      <c r="AA1703">
        <v>0.16652704775333399</v>
      </c>
      <c r="AB1703">
        <v>11.892264366149901</v>
      </c>
      <c r="AC1703">
        <v>0.423292756080627</v>
      </c>
      <c r="AD1703">
        <v>1022.26496255142</v>
      </c>
      <c r="AE1703">
        <v>309.63643174441103</v>
      </c>
      <c r="AF1703">
        <v>8.01556639123074</v>
      </c>
      <c r="AG1703">
        <v>0.350530712717322</v>
      </c>
    </row>
    <row r="1704" spans="25:33" x14ac:dyDescent="0.25">
      <c r="Y1704">
        <v>1707</v>
      </c>
      <c r="Z1704">
        <v>0.44079345464706399</v>
      </c>
      <c r="AA1704">
        <v>0.13692152500152499</v>
      </c>
      <c r="AB1704">
        <v>12.285849571228001</v>
      </c>
      <c r="AC1704">
        <v>0.437470853328704</v>
      </c>
      <c r="AD1704">
        <v>839.26364815393902</v>
      </c>
      <c r="AE1704">
        <v>255.657639287291</v>
      </c>
      <c r="AF1704">
        <v>8.3285065475131095</v>
      </c>
      <c r="AG1704">
        <v>0.360341532093512</v>
      </c>
    </row>
    <row r="1705" spans="25:33" x14ac:dyDescent="0.25">
      <c r="Y1705">
        <v>1708</v>
      </c>
      <c r="Z1705">
        <v>0.39390507340431202</v>
      </c>
      <c r="AA1705">
        <v>0.15946353971958099</v>
      </c>
      <c r="AB1705">
        <v>12.385521888732899</v>
      </c>
      <c r="AC1705">
        <v>0.44088476896286</v>
      </c>
      <c r="AD1705">
        <v>828.52067581446204</v>
      </c>
      <c r="AE1705">
        <v>253.561957055769</v>
      </c>
      <c r="AF1705">
        <v>8.2952502472573997</v>
      </c>
      <c r="AG1705">
        <v>0.360261996147835</v>
      </c>
    </row>
    <row r="1706" spans="25:33" x14ac:dyDescent="0.25">
      <c r="Y1706">
        <v>1709</v>
      </c>
      <c r="Z1706">
        <v>0.44707038998603799</v>
      </c>
      <c r="AA1706">
        <v>0.15258914232254001</v>
      </c>
      <c r="AB1706">
        <v>12.563319206237701</v>
      </c>
      <c r="AC1706">
        <v>0.44693151116371099</v>
      </c>
      <c r="AD1706">
        <v>794.78155155419802</v>
      </c>
      <c r="AE1706">
        <v>243.931225096437</v>
      </c>
      <c r="AF1706">
        <v>8.3757813557390808</v>
      </c>
      <c r="AG1706">
        <v>0.36308175139187998</v>
      </c>
    </row>
    <row r="1707" spans="25:33" x14ac:dyDescent="0.25">
      <c r="Y1707">
        <v>1710</v>
      </c>
      <c r="Z1707">
        <v>0.405579924583435</v>
      </c>
      <c r="AA1707">
        <v>0.162897408008575</v>
      </c>
      <c r="AB1707">
        <v>12.4469747543334</v>
      </c>
      <c r="AC1707">
        <v>0.44278851151466297</v>
      </c>
      <c r="AD1707">
        <v>759.06436832116003</v>
      </c>
      <c r="AE1707">
        <v>234.99054585527401</v>
      </c>
      <c r="AF1707">
        <v>8.4428543151169393</v>
      </c>
      <c r="AG1707">
        <v>0.36408559913952399</v>
      </c>
    </row>
    <row r="1708" spans="25:33" x14ac:dyDescent="0.25">
      <c r="Y1708">
        <v>1711</v>
      </c>
      <c r="Z1708">
        <v>0.41141748428344699</v>
      </c>
      <c r="AA1708">
        <v>0.16202788054942999</v>
      </c>
      <c r="AB1708">
        <v>14.0074052810668</v>
      </c>
      <c r="AC1708">
        <v>0.70581543445587103</v>
      </c>
      <c r="AD1708">
        <v>981.18717359761695</v>
      </c>
      <c r="AE1708">
        <v>296.06457234388603</v>
      </c>
      <c r="AF1708">
        <v>7.5885021992512396</v>
      </c>
      <c r="AG1708">
        <v>0.33605219606150999</v>
      </c>
    </row>
    <row r="1709" spans="25:33" x14ac:dyDescent="0.25">
      <c r="Y1709">
        <v>1712</v>
      </c>
      <c r="Z1709">
        <v>0.66252458095550504</v>
      </c>
      <c r="AA1709">
        <v>0.17093925178050901</v>
      </c>
      <c r="AB1709">
        <v>15.6636505126953</v>
      </c>
      <c r="AC1709">
        <v>0.788654565811157</v>
      </c>
      <c r="AD1709">
        <v>1119.2123311469099</v>
      </c>
      <c r="AE1709">
        <v>337.88926314041203</v>
      </c>
      <c r="AF1709">
        <v>7.9170984285014399</v>
      </c>
      <c r="AG1709">
        <v>0.34964222877944501</v>
      </c>
    </row>
    <row r="1710" spans="25:33" x14ac:dyDescent="0.25">
      <c r="Y1710">
        <v>1713</v>
      </c>
      <c r="Z1710">
        <v>0.86681199073791504</v>
      </c>
      <c r="AA1710">
        <v>0.212090268731117</v>
      </c>
      <c r="AB1710">
        <v>17.049798965454102</v>
      </c>
      <c r="AC1710">
        <v>0.60557299852371205</v>
      </c>
      <c r="AD1710">
        <v>1205.87142842361</v>
      </c>
      <c r="AE1710">
        <v>358.61335398668399</v>
      </c>
      <c r="AF1710">
        <v>7.42867705211256</v>
      </c>
      <c r="AG1710">
        <v>0.33329236157094599</v>
      </c>
    </row>
    <row r="1711" spans="25:33" x14ac:dyDescent="0.25">
      <c r="Y1711">
        <v>1714</v>
      </c>
      <c r="Z1711">
        <v>0.60907971858978205</v>
      </c>
      <c r="AA1711">
        <v>0.16203778982162401</v>
      </c>
      <c r="AB1711">
        <v>13.562994956970201</v>
      </c>
      <c r="AC1711">
        <v>0.48303589224815302</v>
      </c>
      <c r="AD1711">
        <v>1132.4201223720499</v>
      </c>
      <c r="AE1711">
        <v>337.111460779097</v>
      </c>
      <c r="AF1711">
        <v>7.4227296153765199</v>
      </c>
      <c r="AG1711">
        <v>0.330786851080482</v>
      </c>
    </row>
    <row r="1712" spans="25:33" x14ac:dyDescent="0.25">
      <c r="Y1712">
        <v>1715</v>
      </c>
      <c r="Z1712">
        <v>0.60774546861648504</v>
      </c>
      <c r="AA1712">
        <v>0.15922524034976901</v>
      </c>
      <c r="AB1712">
        <v>18.593774795532202</v>
      </c>
      <c r="AC1712">
        <v>0.66014724969863803</v>
      </c>
      <c r="AD1712">
        <v>1822.3226740406001</v>
      </c>
      <c r="AE1712">
        <v>525.29256624756795</v>
      </c>
      <c r="AF1712">
        <v>7.3524965526495096</v>
      </c>
      <c r="AG1712">
        <v>0.33061097665502498</v>
      </c>
    </row>
    <row r="1713" spans="25:33" x14ac:dyDescent="0.25">
      <c r="Y1713">
        <v>1716</v>
      </c>
      <c r="Z1713">
        <v>0.88656955957412698</v>
      </c>
      <c r="AA1713">
        <v>0.30638843774795499</v>
      </c>
      <c r="AB1713">
        <v>20.400651931762599</v>
      </c>
      <c r="AC1713">
        <v>0.72400701045989901</v>
      </c>
      <c r="AD1713">
        <v>1717.8958907490201</v>
      </c>
      <c r="AE1713">
        <v>499.63175595329398</v>
      </c>
      <c r="AF1713">
        <v>7.4237900854875303</v>
      </c>
      <c r="AG1713">
        <v>0.33583858973257702</v>
      </c>
    </row>
    <row r="1714" spans="25:33" x14ac:dyDescent="0.25">
      <c r="Y1714">
        <v>1717</v>
      </c>
      <c r="Z1714">
        <v>0.91928869485855103</v>
      </c>
      <c r="AA1714">
        <v>0.222087457776069</v>
      </c>
      <c r="AB1714">
        <v>19.148899078369102</v>
      </c>
      <c r="AC1714">
        <v>0.96119999885559004</v>
      </c>
      <c r="AD1714">
        <v>1631.70012666254</v>
      </c>
      <c r="AE1714">
        <v>670.03347728728295</v>
      </c>
      <c r="AF1714">
        <v>7.8496482909485596</v>
      </c>
      <c r="AG1714">
        <v>0.35055366539279098</v>
      </c>
    </row>
    <row r="1715" spans="25:33" x14ac:dyDescent="0.25">
      <c r="Y1715">
        <v>1718</v>
      </c>
      <c r="Z1715">
        <v>0.47275289893150302</v>
      </c>
      <c r="AA1715">
        <v>0.15531881153583499</v>
      </c>
      <c r="AB1715">
        <v>13.6272993087768</v>
      </c>
      <c r="AC1715">
        <v>0.48436716198921198</v>
      </c>
      <c r="AD1715">
        <v>853.20586757940305</v>
      </c>
      <c r="AE1715">
        <v>260.54950617383798</v>
      </c>
      <c r="AF1715">
        <v>7.3895226453632796</v>
      </c>
      <c r="AG1715">
        <v>0.52557849743114604</v>
      </c>
    </row>
    <row r="1716" spans="25:33" x14ac:dyDescent="0.25">
      <c r="Y1716">
        <v>1719</v>
      </c>
      <c r="Z1716">
        <v>0.36243596673011702</v>
      </c>
      <c r="AA1716">
        <v>0.16777202486991799</v>
      </c>
      <c r="AB1716">
        <v>12.5675659179687</v>
      </c>
      <c r="AC1716">
        <v>0.44695433974266002</v>
      </c>
      <c r="AD1716">
        <v>799.62390487604296</v>
      </c>
      <c r="AE1716">
        <v>244.67324045125099</v>
      </c>
      <c r="AF1716">
        <v>8.0753075593505397</v>
      </c>
      <c r="AG1716">
        <v>0.352641526437665</v>
      </c>
    </row>
    <row r="1717" spans="25:33" x14ac:dyDescent="0.25">
      <c r="Y1717">
        <v>1720</v>
      </c>
      <c r="Z1717">
        <v>0.360726177692413</v>
      </c>
      <c r="AA1717">
        <v>0.14333426952361999</v>
      </c>
      <c r="AB1717">
        <v>12.4506359100341</v>
      </c>
      <c r="AC1717">
        <v>0.44280242919921797</v>
      </c>
      <c r="AD1717">
        <v>908.24014602718398</v>
      </c>
      <c r="AE1717">
        <v>277.00031122287101</v>
      </c>
      <c r="AF1717">
        <v>8.2299414837129898</v>
      </c>
      <c r="AG1717">
        <v>0.35871595804101802</v>
      </c>
    </row>
    <row r="1718" spans="25:33" x14ac:dyDescent="0.25">
      <c r="Y1718">
        <v>1721</v>
      </c>
      <c r="Z1718">
        <v>0.59510594606399503</v>
      </c>
      <c r="AA1718">
        <v>0.15626579523086501</v>
      </c>
      <c r="AB1718">
        <v>13.166836738586399</v>
      </c>
      <c r="AC1718">
        <v>0.46811968088150002</v>
      </c>
      <c r="AD1718">
        <v>791.81189993676503</v>
      </c>
      <c r="AE1718">
        <v>244.107937527031</v>
      </c>
      <c r="AF1718">
        <v>7.9759245102223097</v>
      </c>
      <c r="AG1718">
        <v>0.350193701198799</v>
      </c>
    </row>
    <row r="1719" spans="25:33" x14ac:dyDescent="0.25">
      <c r="Y1719">
        <v>1722</v>
      </c>
      <c r="Z1719">
        <v>0.70303034782409601</v>
      </c>
      <c r="AA1719">
        <v>0.177735015749931</v>
      </c>
      <c r="AB1719">
        <v>12.905992507934499</v>
      </c>
      <c r="AC1719">
        <v>0.45902895927429199</v>
      </c>
      <c r="AD1719">
        <v>939.52676358805297</v>
      </c>
      <c r="AE1719">
        <v>283.26173771218299</v>
      </c>
      <c r="AF1719">
        <v>7.8749543839968803</v>
      </c>
      <c r="AG1719">
        <v>0.344317631493474</v>
      </c>
    </row>
    <row r="1720" spans="25:33" x14ac:dyDescent="0.25">
      <c r="Y1720">
        <v>1723</v>
      </c>
      <c r="Z1720">
        <v>0.464888095855712</v>
      </c>
      <c r="AA1720">
        <v>0.152752891182899</v>
      </c>
      <c r="AB1720">
        <v>12.581199645996</v>
      </c>
      <c r="AC1720">
        <v>0.63270002603530795</v>
      </c>
      <c r="AD1720">
        <v>851.97471428438598</v>
      </c>
      <c r="AE1720">
        <v>260.31178892366898</v>
      </c>
      <c r="AF1720">
        <v>8.3259086647373906</v>
      </c>
      <c r="AG1720">
        <v>0.36082223293683502</v>
      </c>
    </row>
    <row r="1721" spans="25:33" x14ac:dyDescent="0.25">
      <c r="Y1721">
        <v>1724</v>
      </c>
      <c r="Z1721">
        <v>0.64750313758850098</v>
      </c>
      <c r="AA1721">
        <v>0.16779230535030301</v>
      </c>
      <c r="AB1721">
        <v>12.803762435913001</v>
      </c>
      <c r="AC1721">
        <v>0.45564049482345498</v>
      </c>
      <c r="AD1721">
        <v>847.71640104708899</v>
      </c>
      <c r="AE1721">
        <v>258.70565865832202</v>
      </c>
      <c r="AF1721">
        <v>7.9141788005804301</v>
      </c>
      <c r="AG1721">
        <v>0.34722635152612502</v>
      </c>
    </row>
    <row r="1722" spans="25:33" x14ac:dyDescent="0.25">
      <c r="Y1722">
        <v>1725</v>
      </c>
      <c r="Z1722">
        <v>1.41886889934539</v>
      </c>
      <c r="AA1722">
        <v>0.30409860610961897</v>
      </c>
      <c r="AB1722">
        <v>13.606339454650801</v>
      </c>
      <c r="AC1722">
        <v>0.483983814716339</v>
      </c>
      <c r="AD1722">
        <v>951.22469179576694</v>
      </c>
      <c r="AE1722">
        <v>290.26448807616299</v>
      </c>
      <c r="AF1722">
        <v>7.6986387357690296</v>
      </c>
      <c r="AG1722">
        <v>0.34045699626148301</v>
      </c>
    </row>
    <row r="1723" spans="25:33" x14ac:dyDescent="0.25">
      <c r="Y1723">
        <v>1726</v>
      </c>
      <c r="Z1723">
        <v>4.5538845062255797</v>
      </c>
      <c r="AA1723">
        <v>0.27743068337440402</v>
      </c>
      <c r="AB1723">
        <v>20.759962081909102</v>
      </c>
      <c r="AC1723">
        <v>0.73672205209732</v>
      </c>
      <c r="AD1723">
        <v>1811.5577879243201</v>
      </c>
      <c r="AE1723">
        <v>522.559284209937</v>
      </c>
      <c r="AF1723">
        <v>7.3617994436397201</v>
      </c>
      <c r="AG1723">
        <v>0.33242452167768599</v>
      </c>
    </row>
    <row r="1724" spans="25:33" x14ac:dyDescent="0.25">
      <c r="Y1724">
        <v>1727</v>
      </c>
      <c r="Z1724">
        <v>2.94052863121032</v>
      </c>
      <c r="AA1724">
        <v>0.40083149075508101</v>
      </c>
      <c r="AB1724">
        <v>18.034887313842699</v>
      </c>
      <c r="AC1724">
        <v>0.64067399501800504</v>
      </c>
      <c r="AD1724">
        <v>1304.49431624769</v>
      </c>
      <c r="AE1724">
        <v>385.407622552752</v>
      </c>
      <c r="AF1724">
        <v>7.3799326246078696</v>
      </c>
      <c r="AG1724">
        <v>0.33241956527405803</v>
      </c>
    </row>
    <row r="1725" spans="25:33" x14ac:dyDescent="0.25">
      <c r="Y1725">
        <v>1728</v>
      </c>
      <c r="Z1725">
        <v>1.1743514537811199</v>
      </c>
      <c r="AA1725">
        <v>0.26273185014724698</v>
      </c>
      <c r="AB1725">
        <v>15.9616651535034</v>
      </c>
      <c r="AC1725">
        <v>0.567238628864288</v>
      </c>
      <c r="AD1725">
        <v>1214.3519330188899</v>
      </c>
      <c r="AE1725">
        <v>362.00560807761298</v>
      </c>
      <c r="AF1725">
        <v>8.7313340666470705</v>
      </c>
      <c r="AG1725">
        <v>0.3770317481612</v>
      </c>
    </row>
    <row r="1726" spans="25:33" x14ac:dyDescent="0.25">
      <c r="Y1726">
        <v>1729</v>
      </c>
      <c r="Z1726">
        <v>1.38286173343658</v>
      </c>
      <c r="AA1726">
        <v>0.29889842867851202</v>
      </c>
      <c r="AB1726">
        <v>14.2581281661987</v>
      </c>
      <c r="AC1726">
        <v>0.50674635171890203</v>
      </c>
      <c r="AD1726">
        <v>974.96975994201796</v>
      </c>
      <c r="AE1726">
        <v>294.27515248121102</v>
      </c>
      <c r="AF1726">
        <v>8.4750769488071107</v>
      </c>
      <c r="AG1726">
        <v>0.36889468134412601</v>
      </c>
    </row>
    <row r="1727" spans="25:33" x14ac:dyDescent="0.25">
      <c r="Y1727">
        <v>1730</v>
      </c>
      <c r="Z1727">
        <v>1.68998086452484</v>
      </c>
      <c r="AA1727">
        <v>0.33879339694976801</v>
      </c>
      <c r="AB1727">
        <v>14.205451965331999</v>
      </c>
      <c r="AC1727">
        <v>0.50498586893081598</v>
      </c>
      <c r="AD1727">
        <v>1059.9423024428199</v>
      </c>
      <c r="AE1727">
        <v>318.62534198425101</v>
      </c>
      <c r="AF1727">
        <v>7.6400520171326196</v>
      </c>
      <c r="AG1727">
        <v>0.338036810011558</v>
      </c>
    </row>
    <row r="1728" spans="25:33" x14ac:dyDescent="0.25">
      <c r="Y1728">
        <v>1731</v>
      </c>
      <c r="Z1728">
        <v>5.7211499214172301</v>
      </c>
      <c r="AA1728">
        <v>0.23087894916534399</v>
      </c>
      <c r="AB1728">
        <v>18.843702316284102</v>
      </c>
      <c r="AC1728">
        <v>0.66932898759841897</v>
      </c>
      <c r="AD1728">
        <v>1376.0517237256399</v>
      </c>
      <c r="AE1728">
        <v>406.66614492690599</v>
      </c>
      <c r="AF1728">
        <v>6.8135782023588698</v>
      </c>
      <c r="AG1728">
        <v>0.31225639613116801</v>
      </c>
    </row>
    <row r="1729" spans="25:33" x14ac:dyDescent="0.25">
      <c r="Y1729">
        <v>1732</v>
      </c>
      <c r="Z1729">
        <v>6.1795520782470703</v>
      </c>
      <c r="AA1729">
        <v>0.246942594647407</v>
      </c>
      <c r="AB1729">
        <v>20.428472518920898</v>
      </c>
      <c r="AC1729">
        <v>1.02704536914825</v>
      </c>
      <c r="AD1729">
        <v>2026.9187862669501</v>
      </c>
      <c r="AE1729">
        <v>579.04415008739795</v>
      </c>
      <c r="AF1729">
        <v>6.9952140247305703</v>
      </c>
      <c r="AG1729">
        <v>0.50789253016927605</v>
      </c>
    </row>
    <row r="1730" spans="25:33" x14ac:dyDescent="0.25">
      <c r="Y1730">
        <v>1733</v>
      </c>
      <c r="Z1730">
        <v>2.5063624382018999</v>
      </c>
      <c r="AA1730">
        <v>0.40029802918434099</v>
      </c>
      <c r="AB1730">
        <v>13.5371780395507</v>
      </c>
      <c r="AC1730">
        <v>0.48130789399147</v>
      </c>
      <c r="AD1730">
        <v>891.24222295935795</v>
      </c>
      <c r="AE1730">
        <v>271.54943350309998</v>
      </c>
      <c r="AF1730">
        <v>7.8441119586110304</v>
      </c>
      <c r="AG1730">
        <v>0.34653262203533303</v>
      </c>
    </row>
    <row r="1731" spans="25:33" x14ac:dyDescent="0.25">
      <c r="Y1731">
        <v>1734</v>
      </c>
      <c r="Z1731">
        <v>4.9756412506103498</v>
      </c>
      <c r="AA1731">
        <v>0.21824456751346499</v>
      </c>
      <c r="AB1731">
        <v>19.1171569824218</v>
      </c>
      <c r="AC1731">
        <v>0.67863625288009599</v>
      </c>
      <c r="AD1731">
        <v>1434.92773443392</v>
      </c>
      <c r="AE1731">
        <v>423.01043013899999</v>
      </c>
      <c r="AF1731">
        <v>7.73590096326308</v>
      </c>
      <c r="AG1731">
        <v>0.345237976884811</v>
      </c>
    </row>
    <row r="1732" spans="25:33" x14ac:dyDescent="0.25">
      <c r="Y1732">
        <v>1735</v>
      </c>
      <c r="Z1732">
        <v>1.9898043870925901</v>
      </c>
      <c r="AA1732">
        <v>0.36520603299140902</v>
      </c>
      <c r="AB1732">
        <v>15.668952941894499</v>
      </c>
      <c r="AC1732">
        <v>0.55667930841445901</v>
      </c>
      <c r="AD1732">
        <v>1088.8570018898299</v>
      </c>
      <c r="AE1732">
        <v>325.87989612174698</v>
      </c>
      <c r="AF1732">
        <v>7.5450530926268904</v>
      </c>
      <c r="AG1732">
        <v>0.33500682137853999</v>
      </c>
    </row>
    <row r="1733" spans="25:33" x14ac:dyDescent="0.25">
      <c r="Y1733">
        <v>1736</v>
      </c>
      <c r="Z1733">
        <v>0.74369049072265603</v>
      </c>
      <c r="AA1733">
        <v>0.185004502534866</v>
      </c>
      <c r="AB1733">
        <v>15.5276479721069</v>
      </c>
      <c r="AC1733">
        <v>0.55190527439117398</v>
      </c>
      <c r="AD1733">
        <v>868.47258725318602</v>
      </c>
      <c r="AE1733">
        <v>375.186601262848</v>
      </c>
      <c r="AF1733">
        <v>7.8208819068470596</v>
      </c>
      <c r="AG1733">
        <v>0.34560454393641599</v>
      </c>
    </row>
    <row r="1734" spans="25:33" x14ac:dyDescent="0.25">
      <c r="Y1734">
        <v>1737</v>
      </c>
      <c r="Z1734">
        <v>0.58717012405395497</v>
      </c>
      <c r="AA1734">
        <v>0.15459746122360199</v>
      </c>
      <c r="AB1734">
        <v>13.600476264953601</v>
      </c>
      <c r="AC1734">
        <v>0.48346415162086398</v>
      </c>
      <c r="AD1734">
        <v>773.86626304710603</v>
      </c>
      <c r="AE1734">
        <v>238.23645022591</v>
      </c>
      <c r="AF1734">
        <v>7.6868518567512298</v>
      </c>
      <c r="AG1734">
        <v>0.34032958797932</v>
      </c>
    </row>
    <row r="1735" spans="25:33" x14ac:dyDescent="0.25">
      <c r="Y1735">
        <v>1738</v>
      </c>
      <c r="Z1735">
        <v>0.44908645749092102</v>
      </c>
      <c r="AA1735">
        <v>0.151089891791343</v>
      </c>
      <c r="AB1735">
        <v>14.143321037292401</v>
      </c>
      <c r="AC1735">
        <v>0.50269043445587103</v>
      </c>
      <c r="AD1735">
        <v>777.49587591515797</v>
      </c>
      <c r="AE1735">
        <v>239.70688587070501</v>
      </c>
      <c r="AF1735">
        <v>8.0743624068162205</v>
      </c>
      <c r="AG1735">
        <v>0.35330937922793498</v>
      </c>
    </row>
    <row r="1736" spans="25:33" x14ac:dyDescent="0.25">
      <c r="Y1736">
        <v>1739</v>
      </c>
      <c r="Z1736">
        <v>0.41523715853691101</v>
      </c>
      <c r="AA1736">
        <v>0.16014535725116699</v>
      </c>
      <c r="AB1736">
        <v>15.089779853820801</v>
      </c>
      <c r="AC1736">
        <v>0.53613328933715798</v>
      </c>
      <c r="AD1736">
        <v>1142.9786368843299</v>
      </c>
      <c r="AE1736">
        <v>340.79088367273999</v>
      </c>
      <c r="AF1736">
        <v>8.3061505895318497</v>
      </c>
      <c r="AG1736">
        <v>0.57656690876876504</v>
      </c>
    </row>
    <row r="1737" spans="25:33" x14ac:dyDescent="0.25">
      <c r="Y1737">
        <v>1740</v>
      </c>
      <c r="Z1737">
        <v>0.29421108961105302</v>
      </c>
      <c r="AA1737">
        <v>0.164952501654624</v>
      </c>
      <c r="AB1737">
        <v>12.060752868652299</v>
      </c>
      <c r="AC1737">
        <v>0.42893207073211598</v>
      </c>
      <c r="AD1737">
        <v>806.99229488022002</v>
      </c>
      <c r="AE1737">
        <v>246.92068698416699</v>
      </c>
      <c r="AF1737">
        <v>8.9370204073891202</v>
      </c>
      <c r="AG1737">
        <v>0.38225498142991399</v>
      </c>
    </row>
    <row r="1738" spans="25:33" x14ac:dyDescent="0.25">
      <c r="Y1738">
        <v>1741</v>
      </c>
      <c r="Z1738">
        <v>0.43065229058265603</v>
      </c>
      <c r="AA1738">
        <v>0.1573978215456</v>
      </c>
      <c r="AB1738">
        <v>12.135361671447701</v>
      </c>
      <c r="AC1738">
        <v>0.43160834908485401</v>
      </c>
      <c r="AD1738">
        <v>1073.28879992</v>
      </c>
      <c r="AE1738">
        <v>321.15215486020202</v>
      </c>
      <c r="AF1738">
        <v>8.5227050069996508</v>
      </c>
      <c r="AG1738">
        <v>0.36621097530853502</v>
      </c>
    </row>
    <row r="1739" spans="25:33" x14ac:dyDescent="0.25">
      <c r="Y1739">
        <v>1742</v>
      </c>
      <c r="Z1739">
        <v>0.40555819869041398</v>
      </c>
      <c r="AA1739">
        <v>0.16175059974193501</v>
      </c>
      <c r="AB1739">
        <v>12.731598854064901</v>
      </c>
      <c r="AC1739">
        <v>0.452654838562011</v>
      </c>
      <c r="AD1739">
        <v>952.38166428515797</v>
      </c>
      <c r="AE1739">
        <v>286.35978479729499</v>
      </c>
      <c r="AF1739">
        <v>8.2620607140797002</v>
      </c>
      <c r="AG1739">
        <v>0.36127004368241999</v>
      </c>
    </row>
    <row r="1740" spans="25:33" x14ac:dyDescent="0.25">
      <c r="Y1740">
        <v>1743</v>
      </c>
      <c r="Z1740">
        <v>0.335422784090042</v>
      </c>
      <c r="AA1740">
        <v>0.16648967564105899</v>
      </c>
      <c r="AB1740">
        <v>12.4565658569335</v>
      </c>
      <c r="AC1740">
        <v>0.44294339418411199</v>
      </c>
      <c r="AD1740">
        <v>760.11532920759305</v>
      </c>
      <c r="AE1740">
        <v>233.96260676559001</v>
      </c>
      <c r="AF1740">
        <v>8.1831222800076606</v>
      </c>
      <c r="AG1740">
        <v>0.35617283750698098</v>
      </c>
    </row>
    <row r="1741" spans="25:33" x14ac:dyDescent="0.25">
      <c r="Y1741">
        <v>1744</v>
      </c>
      <c r="Z1741">
        <v>0.398646861314773</v>
      </c>
      <c r="AA1741">
        <v>0.15775379538536</v>
      </c>
      <c r="AB1741">
        <v>12.6215419769287</v>
      </c>
      <c r="AC1741">
        <v>0.44881662726402199</v>
      </c>
      <c r="AD1741">
        <v>794.95935941960499</v>
      </c>
      <c r="AE1741">
        <v>243.952465413639</v>
      </c>
      <c r="AF1741">
        <v>8.1199993666215597</v>
      </c>
      <c r="AG1741">
        <v>0.50237136468638999</v>
      </c>
    </row>
    <row r="1742" spans="25:33" x14ac:dyDescent="0.25">
      <c r="Y1742">
        <v>1745</v>
      </c>
      <c r="Z1742">
        <v>0.30733573436736999</v>
      </c>
      <c r="AA1742">
        <v>0.167101204395294</v>
      </c>
      <c r="AB1742">
        <v>14.1292924880981</v>
      </c>
      <c r="AC1742">
        <v>0.50217646360397294</v>
      </c>
      <c r="AD1742">
        <v>844.81332004947603</v>
      </c>
      <c r="AE1742">
        <v>258.216649118578</v>
      </c>
      <c r="AF1742">
        <v>8.5957091499544998</v>
      </c>
      <c r="AG1742">
        <v>0.37204989661246601</v>
      </c>
    </row>
    <row r="1743" spans="25:33" x14ac:dyDescent="0.25">
      <c r="Y1743">
        <v>1746</v>
      </c>
      <c r="Z1743">
        <v>0.47678896784782399</v>
      </c>
      <c r="AA1743">
        <v>0.144240528345108</v>
      </c>
      <c r="AB1743">
        <v>14.334398269653301</v>
      </c>
      <c r="AC1743">
        <v>0.50946784019470204</v>
      </c>
      <c r="AD1743">
        <v>1043.7209255105299</v>
      </c>
      <c r="AE1743">
        <v>313.21409089379</v>
      </c>
      <c r="AF1743">
        <v>8.1929213336783597</v>
      </c>
      <c r="AG1743">
        <v>0.35839287462943298</v>
      </c>
    </row>
    <row r="1744" spans="25:33" x14ac:dyDescent="0.25">
      <c r="Y1744">
        <v>1747</v>
      </c>
      <c r="Z1744">
        <v>0.27245938777923501</v>
      </c>
      <c r="AA1744">
        <v>0.235475808382034</v>
      </c>
      <c r="AB1744">
        <v>12.7833700180053</v>
      </c>
      <c r="AC1744">
        <v>0.454560667276382</v>
      </c>
      <c r="AD1744">
        <v>845.49998304973406</v>
      </c>
      <c r="AE1744">
        <v>257.90131528571101</v>
      </c>
      <c r="AF1744">
        <v>7.6892908231051997</v>
      </c>
      <c r="AG1744">
        <v>0.33883028182549901</v>
      </c>
    </row>
    <row r="1745" spans="25:33" x14ac:dyDescent="0.25">
      <c r="Y1745">
        <v>1748</v>
      </c>
      <c r="Z1745">
        <v>0.46897768974304199</v>
      </c>
      <c r="AA1745">
        <v>0.130000755190849</v>
      </c>
      <c r="AB1745">
        <v>12.3689622879028</v>
      </c>
      <c r="AC1745">
        <v>0.44008752703666598</v>
      </c>
      <c r="AD1745">
        <v>1049.23091380903</v>
      </c>
      <c r="AE1745">
        <v>316.29197155683198</v>
      </c>
      <c r="AF1745">
        <v>7.5310277446534002</v>
      </c>
      <c r="AG1745">
        <v>0.33289283379080298</v>
      </c>
    </row>
    <row r="1746" spans="25:33" x14ac:dyDescent="0.25">
      <c r="Y1746">
        <v>1749</v>
      </c>
      <c r="Z1746">
        <v>0.62037694454193104</v>
      </c>
      <c r="AA1746">
        <v>0.16280758380889801</v>
      </c>
      <c r="AB1746">
        <v>11.875042915344199</v>
      </c>
      <c r="AC1746">
        <v>0.42361009120941101</v>
      </c>
      <c r="AD1746">
        <v>795.54566751264701</v>
      </c>
      <c r="AE1746">
        <v>246.014002191006</v>
      </c>
      <c r="AF1746">
        <v>7.2192654253208897</v>
      </c>
      <c r="AG1746">
        <v>0.322584283262562</v>
      </c>
    </row>
    <row r="1747" spans="25:33" x14ac:dyDescent="0.25">
      <c r="Y1747">
        <v>1750</v>
      </c>
      <c r="Z1747">
        <v>1.35918724536895</v>
      </c>
      <c r="AA1747">
        <v>0.29540684819221402</v>
      </c>
      <c r="AB1747">
        <v>15.1171102523803</v>
      </c>
      <c r="AC1747">
        <v>0.53733289241790705</v>
      </c>
      <c r="AD1747">
        <v>1004.7330165974799</v>
      </c>
      <c r="AE1747">
        <v>303.44876621944599</v>
      </c>
      <c r="AF1747">
        <v>6.9541972309223103</v>
      </c>
      <c r="AG1747">
        <v>0.314017089970271</v>
      </c>
    </row>
    <row r="1748" spans="25:33" x14ac:dyDescent="0.25">
      <c r="Y1748">
        <v>1751</v>
      </c>
      <c r="Z1748">
        <v>0.53985542058944702</v>
      </c>
      <c r="AA1748">
        <v>0.14463545382022799</v>
      </c>
      <c r="AB1748">
        <v>12.985876083374</v>
      </c>
      <c r="AC1748">
        <v>0.46252378821372903</v>
      </c>
      <c r="AD1748">
        <v>884.302677221247</v>
      </c>
      <c r="AE1748">
        <v>270.75700595393101</v>
      </c>
      <c r="AF1748">
        <v>6.6451580998995396</v>
      </c>
      <c r="AG1748">
        <v>0.30267526855529397</v>
      </c>
    </row>
    <row r="1749" spans="25:33" x14ac:dyDescent="0.25">
      <c r="Y1749">
        <v>1752</v>
      </c>
      <c r="Z1749">
        <v>0.39398980140686002</v>
      </c>
      <c r="AA1749">
        <v>0.16156235337257299</v>
      </c>
      <c r="AB1749">
        <v>12.170374870300201</v>
      </c>
      <c r="AC1749">
        <v>0.43370106816291798</v>
      </c>
      <c r="AD1749">
        <v>978.41637492317602</v>
      </c>
      <c r="AE1749">
        <v>296.311964457903</v>
      </c>
      <c r="AF1749">
        <v>6.2084899323227498</v>
      </c>
      <c r="AG1749">
        <v>0.28698747063317698</v>
      </c>
    </row>
    <row r="1750" spans="25:33" x14ac:dyDescent="0.25">
      <c r="Y1750">
        <v>1753</v>
      </c>
      <c r="Z1750">
        <v>1.77372646331787</v>
      </c>
      <c r="AA1750">
        <v>0.347668707370758</v>
      </c>
      <c r="AB1750">
        <v>12.354631423950099</v>
      </c>
      <c r="AC1750">
        <v>0.43967849016189497</v>
      </c>
      <c r="AD1750">
        <v>650.40083360316203</v>
      </c>
      <c r="AE1750">
        <v>208.187141166815</v>
      </c>
      <c r="AF1750">
        <v>5.8965932953320399</v>
      </c>
      <c r="AG1750">
        <v>0.27608306599336302</v>
      </c>
    </row>
    <row r="1751" spans="25:33" x14ac:dyDescent="0.25">
      <c r="Y1751">
        <v>1754</v>
      </c>
      <c r="Z1751">
        <v>3.1173825263977002</v>
      </c>
      <c r="AA1751">
        <v>0.58528709411621005</v>
      </c>
      <c r="AB1751">
        <v>17.2526454925537</v>
      </c>
      <c r="AC1751">
        <v>0.61286711692810003</v>
      </c>
      <c r="AD1751">
        <v>1038.55883118015</v>
      </c>
      <c r="AE1751">
        <v>443.01167487673399</v>
      </c>
      <c r="AF1751">
        <v>6.97087570852102</v>
      </c>
      <c r="AG1751">
        <v>0.31583625102976298</v>
      </c>
    </row>
    <row r="1752" spans="25:33" x14ac:dyDescent="0.25">
      <c r="Y1752">
        <v>1755</v>
      </c>
      <c r="Z1752">
        <v>1.4833339452743499</v>
      </c>
      <c r="AA1752">
        <v>0.31034204363822898</v>
      </c>
      <c r="AB1752">
        <v>13.7499570846557</v>
      </c>
      <c r="AC1752">
        <v>0.48907798528671198</v>
      </c>
      <c r="AD1752">
        <v>1058.6938403953</v>
      </c>
      <c r="AE1752">
        <v>317.660682235933</v>
      </c>
      <c r="AF1752">
        <v>6.6529105639805701</v>
      </c>
      <c r="AG1752">
        <v>0.30403547195483699</v>
      </c>
    </row>
    <row r="1753" spans="25:33" x14ac:dyDescent="0.25">
      <c r="Y1753">
        <v>1756</v>
      </c>
      <c r="Z1753">
        <v>0.593048214912414</v>
      </c>
      <c r="AA1753">
        <v>0.15624840557575201</v>
      </c>
      <c r="AB1753">
        <v>13.673892021179199</v>
      </c>
      <c r="AC1753">
        <v>0.48643055558204601</v>
      </c>
      <c r="AD1753">
        <v>1172.00800719422</v>
      </c>
      <c r="AE1753">
        <v>349.44334930439601</v>
      </c>
      <c r="AF1753">
        <v>6.1925246679549</v>
      </c>
      <c r="AG1753">
        <v>0.28739722021094999</v>
      </c>
    </row>
    <row r="1754" spans="25:33" x14ac:dyDescent="0.25">
      <c r="Y1754">
        <v>1757</v>
      </c>
      <c r="Z1754">
        <v>0.79381054639816195</v>
      </c>
      <c r="AA1754">
        <v>0.198745802044868</v>
      </c>
      <c r="AB1754">
        <v>11.325603485107401</v>
      </c>
      <c r="AC1754">
        <v>0.403268903493881</v>
      </c>
      <c r="AD1754">
        <v>687.63296044918798</v>
      </c>
      <c r="AE1754">
        <v>215.620639141184</v>
      </c>
      <c r="AF1754">
        <v>6.0113999843597403</v>
      </c>
      <c r="AG1754">
        <v>0.28056116752660898</v>
      </c>
    </row>
    <row r="1755" spans="25:33" x14ac:dyDescent="0.25">
      <c r="Y1755">
        <v>1758</v>
      </c>
      <c r="Z1755">
        <v>0.61869531869888295</v>
      </c>
      <c r="AA1755">
        <v>0.16182550787925701</v>
      </c>
      <c r="AB1755">
        <v>10.037814140319799</v>
      </c>
      <c r="AC1755">
        <v>0.35773009061813299</v>
      </c>
      <c r="AD1755">
        <v>698.09435100046699</v>
      </c>
      <c r="AE1755">
        <v>217.878641873421</v>
      </c>
      <c r="AF1755">
        <v>6.0849053731502503</v>
      </c>
      <c r="AG1755">
        <v>0.28255521407960998</v>
      </c>
    </row>
    <row r="1756" spans="25:33" x14ac:dyDescent="0.25">
      <c r="Y1756">
        <v>1759</v>
      </c>
      <c r="Z1756">
        <v>1.2627247571945099</v>
      </c>
      <c r="AA1756">
        <v>0.28094434738159102</v>
      </c>
      <c r="AB1756">
        <v>14.1147813796997</v>
      </c>
      <c r="AC1756">
        <v>0.50176066160202004</v>
      </c>
      <c r="AD1756">
        <v>908.62978775384795</v>
      </c>
      <c r="AE1756">
        <v>276.49365937579</v>
      </c>
      <c r="AF1756">
        <v>7.1599655448352202</v>
      </c>
      <c r="AG1756">
        <v>0.322116780176886</v>
      </c>
    </row>
    <row r="1757" spans="25:33" x14ac:dyDescent="0.25">
      <c r="Y1757">
        <v>1760</v>
      </c>
      <c r="Z1757">
        <v>1.4092271327972401</v>
      </c>
      <c r="AA1757">
        <v>0.30239358544349598</v>
      </c>
      <c r="AB1757">
        <v>12.502885818481399</v>
      </c>
      <c r="AC1757">
        <v>0.44471672177314697</v>
      </c>
      <c r="AD1757">
        <v>717.81672620348695</v>
      </c>
      <c r="AE1757">
        <v>222.422860772555</v>
      </c>
      <c r="AF1757">
        <v>6.9770662840266198</v>
      </c>
      <c r="AG1757">
        <v>0.31345749748509899</v>
      </c>
    </row>
    <row r="1758" spans="25:33" x14ac:dyDescent="0.25">
      <c r="Y1758">
        <v>1761</v>
      </c>
      <c r="Z1758">
        <v>1.15898036956787</v>
      </c>
      <c r="AA1758">
        <v>0.264368295669555</v>
      </c>
      <c r="AB1758">
        <v>12.633795738220201</v>
      </c>
      <c r="AC1758">
        <v>0.44937178492545998</v>
      </c>
      <c r="AD1758">
        <v>753.75230742038798</v>
      </c>
      <c r="AE1758">
        <v>233.122392428956</v>
      </c>
      <c r="AF1758">
        <v>6.851684909836</v>
      </c>
      <c r="AG1758">
        <v>0.30946785706194702</v>
      </c>
    </row>
    <row r="1759" spans="25:33" x14ac:dyDescent="0.25">
      <c r="Y1759">
        <v>1762</v>
      </c>
      <c r="Z1759">
        <v>0.216938331723213</v>
      </c>
      <c r="AA1759">
        <v>0.14736829698085699</v>
      </c>
      <c r="AB1759">
        <v>10.5809020996093</v>
      </c>
      <c r="AC1759">
        <v>0.37720951437950101</v>
      </c>
      <c r="AD1759">
        <v>604.99427795470501</v>
      </c>
      <c r="AE1759">
        <v>192.35823005293801</v>
      </c>
      <c r="AF1759">
        <v>6.0421856607753304</v>
      </c>
      <c r="AG1759">
        <v>0.28202441560925701</v>
      </c>
    </row>
    <row r="1760" spans="25:33" x14ac:dyDescent="0.25">
      <c r="Y1760">
        <v>1763</v>
      </c>
      <c r="Z1760">
        <v>0.278877913951873</v>
      </c>
      <c r="AA1760">
        <v>0.16199743747711101</v>
      </c>
      <c r="AB1760">
        <v>9.2629709243774396</v>
      </c>
      <c r="AC1760">
        <v>0.331008970737457</v>
      </c>
      <c r="AD1760">
        <v>684.71850749704504</v>
      </c>
      <c r="AE1760">
        <v>213.57719493028699</v>
      </c>
      <c r="AF1760">
        <v>6.9363935591130499</v>
      </c>
      <c r="AG1760">
        <v>0.31453334402653299</v>
      </c>
    </row>
    <row r="1761" spans="25:33" x14ac:dyDescent="0.25">
      <c r="Y1761">
        <v>1764</v>
      </c>
      <c r="Z1761">
        <v>0.39732596278190602</v>
      </c>
      <c r="AA1761">
        <v>0.14603108167648299</v>
      </c>
      <c r="AB1761">
        <v>11.462179183959901</v>
      </c>
      <c r="AC1761">
        <v>0.40827971696853599</v>
      </c>
      <c r="AD1761">
        <v>571.14061689953905</v>
      </c>
      <c r="AE1761">
        <v>183.42654976896799</v>
      </c>
      <c r="AF1761">
        <v>7.4048717066707699</v>
      </c>
      <c r="AG1761">
        <v>0.32761874892780801</v>
      </c>
    </row>
    <row r="1762" spans="25:33" x14ac:dyDescent="0.25">
      <c r="Y1762">
        <v>1765</v>
      </c>
      <c r="Z1762">
        <v>0.40873143076896601</v>
      </c>
      <c r="AA1762">
        <v>0.157424941658973</v>
      </c>
      <c r="AB1762">
        <v>10.839881896972599</v>
      </c>
      <c r="AC1762">
        <v>0.38617023825645402</v>
      </c>
      <c r="AD1762">
        <v>763.07764952091202</v>
      </c>
      <c r="AE1762">
        <v>235.76763238021601</v>
      </c>
      <c r="AF1762">
        <v>6.4454538956034897</v>
      </c>
      <c r="AG1762">
        <v>0.29537758586395002</v>
      </c>
    </row>
    <row r="1763" spans="25:33" x14ac:dyDescent="0.25">
      <c r="Y1763">
        <v>1766</v>
      </c>
      <c r="Z1763">
        <v>1.1830873489379801</v>
      </c>
      <c r="AA1763">
        <v>0.26822069287300099</v>
      </c>
      <c r="AB1763">
        <v>9.9041023254394496</v>
      </c>
      <c r="AC1763">
        <v>0.35321998596191401</v>
      </c>
      <c r="AD1763">
        <v>723.70175817567701</v>
      </c>
      <c r="AE1763">
        <v>228.36436288323199</v>
      </c>
      <c r="AF1763">
        <v>6.6885233558452502</v>
      </c>
      <c r="AG1763">
        <v>0.303374927841155</v>
      </c>
    </row>
    <row r="1764" spans="25:33" x14ac:dyDescent="0.25">
      <c r="Y1764">
        <v>1767</v>
      </c>
      <c r="Z1764">
        <v>4.3251328468322701</v>
      </c>
      <c r="AA1764">
        <v>0.30824044346809298</v>
      </c>
      <c r="AB1764">
        <v>14.0644102096557</v>
      </c>
      <c r="AC1764">
        <v>0.50006353855133001</v>
      </c>
      <c r="AD1764">
        <v>1087.3079250000401</v>
      </c>
      <c r="AE1764">
        <v>327.00076475180202</v>
      </c>
      <c r="AF1764">
        <v>6.4696055941788702</v>
      </c>
      <c r="AG1764">
        <v>0.29755132294948999</v>
      </c>
    </row>
    <row r="1765" spans="25:33" x14ac:dyDescent="0.25">
      <c r="Y1765">
        <v>1768</v>
      </c>
      <c r="Z1765">
        <v>2.3168294429778999</v>
      </c>
      <c r="AA1765">
        <v>0.391583621501922</v>
      </c>
      <c r="AB1765">
        <v>11.039298057556101</v>
      </c>
      <c r="AC1765">
        <v>0.39293810725211997</v>
      </c>
      <c r="AD1765">
        <v>734.665448852753</v>
      </c>
      <c r="AE1765">
        <v>227.06427345018901</v>
      </c>
      <c r="AF1765">
        <v>7.1531117124560497</v>
      </c>
      <c r="AG1765">
        <v>0.32046868978044801</v>
      </c>
    </row>
    <row r="1766" spans="25:33" x14ac:dyDescent="0.25">
      <c r="Y1766">
        <v>1769</v>
      </c>
      <c r="Z1766">
        <v>1.5512120723724301</v>
      </c>
      <c r="AA1766">
        <v>0.31966379284858698</v>
      </c>
      <c r="AB1766">
        <v>11.461838722229</v>
      </c>
      <c r="AC1766">
        <v>0.408070027828216</v>
      </c>
      <c r="AD1766">
        <v>537.64279455232497</v>
      </c>
      <c r="AE1766">
        <v>174.59418182334201</v>
      </c>
      <c r="AF1766">
        <v>6.9749851063935999</v>
      </c>
      <c r="AG1766">
        <v>0.314757239933315</v>
      </c>
    </row>
    <row r="1767" spans="25:33" x14ac:dyDescent="0.25">
      <c r="Y1767">
        <v>1770</v>
      </c>
      <c r="Z1767">
        <v>1.34509742259979</v>
      </c>
      <c r="AA1767">
        <v>0.28616559505462602</v>
      </c>
      <c r="AB1767">
        <v>11.6354007720947</v>
      </c>
      <c r="AC1767">
        <v>0.41404062509536699</v>
      </c>
      <c r="AD1767">
        <v>763.54291243267301</v>
      </c>
      <c r="AE1767">
        <v>235.080333964879</v>
      </c>
      <c r="AF1767">
        <v>6.9698339938526503</v>
      </c>
      <c r="AG1767">
        <v>0.31354216589552403</v>
      </c>
    </row>
    <row r="1768" spans="25:33" x14ac:dyDescent="0.25">
      <c r="Y1768">
        <v>1771</v>
      </c>
      <c r="Z1768">
        <v>1.3733932971954299</v>
      </c>
      <c r="AA1768">
        <v>0.297341018915176</v>
      </c>
      <c r="AB1768">
        <v>9.6892671585083008</v>
      </c>
      <c r="AC1768">
        <v>0.48997062444686801</v>
      </c>
      <c r="AD1768">
        <v>601.05250468498298</v>
      </c>
      <c r="AE1768">
        <v>191.24221128439299</v>
      </c>
      <c r="AF1768">
        <v>6.6298385660333503</v>
      </c>
      <c r="AG1768">
        <v>0.30082348515235502</v>
      </c>
    </row>
    <row r="1769" spans="25:33" x14ac:dyDescent="0.25">
      <c r="Y1769">
        <v>1772</v>
      </c>
      <c r="Z1769">
        <v>8.0512704849243093</v>
      </c>
      <c r="AA1769">
        <v>0.296972185373306</v>
      </c>
      <c r="AB1769">
        <v>23.466995239257798</v>
      </c>
      <c r="AC1769">
        <v>0.83132153749465898</v>
      </c>
      <c r="AD1769">
        <v>2411.9169429252302</v>
      </c>
      <c r="AE1769">
        <v>673.17783991339104</v>
      </c>
      <c r="AF1769">
        <v>6.5384920576046497</v>
      </c>
      <c r="AG1769">
        <v>0.25202698684771702</v>
      </c>
    </row>
    <row r="1770" spans="25:33" x14ac:dyDescent="0.25">
      <c r="Y1770">
        <v>1773</v>
      </c>
      <c r="Z1770">
        <v>7.5502243041992099</v>
      </c>
      <c r="AA1770">
        <v>0.29591748118400502</v>
      </c>
      <c r="AB1770">
        <v>22.9078369140625</v>
      </c>
      <c r="AC1770">
        <v>0.81543964147567705</v>
      </c>
      <c r="AD1770">
        <v>1728.91654290734</v>
      </c>
      <c r="AE1770">
        <v>502.677647754372</v>
      </c>
      <c r="AF1770">
        <v>5.8012844390857996</v>
      </c>
      <c r="AG1770">
        <v>0.28110244709010601</v>
      </c>
    </row>
    <row r="1771" spans="25:33" x14ac:dyDescent="0.25">
      <c r="Y1771">
        <v>1774</v>
      </c>
      <c r="Z1771">
        <v>2.9756488800048801</v>
      </c>
      <c r="AA1771">
        <v>0.389842599630355</v>
      </c>
      <c r="AB1771">
        <v>14.7002515792846</v>
      </c>
      <c r="AC1771">
        <v>0.52335172891616799</v>
      </c>
      <c r="AD1771">
        <v>884.71269746207599</v>
      </c>
      <c r="AE1771">
        <v>272.35864072787598</v>
      </c>
      <c r="AF1771">
        <v>6.5751465515615299</v>
      </c>
      <c r="AG1771">
        <v>0.30237366339910898</v>
      </c>
    </row>
    <row r="1772" spans="25:33" x14ac:dyDescent="0.25">
      <c r="Y1772">
        <v>1775</v>
      </c>
      <c r="Z1772">
        <v>1.74589347839355</v>
      </c>
      <c r="AA1772">
        <v>0.33444753289222701</v>
      </c>
      <c r="AB1772">
        <v>10.768699645996</v>
      </c>
      <c r="AC1772">
        <v>0.542400002479553</v>
      </c>
      <c r="AD1772">
        <v>721.57487811456701</v>
      </c>
      <c r="AE1772">
        <v>231.39669476989499</v>
      </c>
      <c r="AF1772">
        <v>6.58233512363587</v>
      </c>
      <c r="AG1772">
        <v>0.300642532645302</v>
      </c>
    </row>
    <row r="1773" spans="25:33" x14ac:dyDescent="0.25">
      <c r="Y1773">
        <v>1776</v>
      </c>
      <c r="Z1773">
        <v>1.29386329650878</v>
      </c>
      <c r="AA1773">
        <v>0.28571864962577798</v>
      </c>
      <c r="AB1773">
        <v>10.5560903549194</v>
      </c>
      <c r="AC1773">
        <v>0.37601304054260198</v>
      </c>
      <c r="AD1773">
        <v>645.81500364330202</v>
      </c>
      <c r="AE1773">
        <v>205.30977073789199</v>
      </c>
      <c r="AF1773">
        <v>6.8893048589517702</v>
      </c>
      <c r="AG1773">
        <v>0.31162635555766099</v>
      </c>
    </row>
    <row r="1774" spans="25:33" x14ac:dyDescent="0.25">
      <c r="Y1774">
        <v>1777</v>
      </c>
      <c r="Z1774">
        <v>1.0779683589935301</v>
      </c>
      <c r="AA1774">
        <v>0.25086119771003701</v>
      </c>
      <c r="AB1774">
        <v>10.6942834854125</v>
      </c>
      <c r="AC1774">
        <v>0.38105657696723899</v>
      </c>
      <c r="AD1774">
        <v>703.19369329359597</v>
      </c>
      <c r="AE1774">
        <v>220.02669060911799</v>
      </c>
      <c r="AF1774">
        <v>6.7817748087364498</v>
      </c>
      <c r="AG1774">
        <v>0.30699042879003202</v>
      </c>
    </row>
    <row r="1775" spans="25:33" x14ac:dyDescent="0.25">
      <c r="Y1775">
        <v>1778</v>
      </c>
      <c r="Z1775">
        <v>0.429780453443527</v>
      </c>
      <c r="AA1775">
        <v>0.15903913974761899</v>
      </c>
      <c r="AB1775">
        <v>9.2483663558959908</v>
      </c>
      <c r="AC1775">
        <v>0.32998639345169001</v>
      </c>
      <c r="AD1775">
        <v>473.228389278924</v>
      </c>
      <c r="AE1775">
        <v>156.22637650890599</v>
      </c>
      <c r="AF1775">
        <v>7.0098011528914697</v>
      </c>
      <c r="AG1775">
        <v>0.31420059392334398</v>
      </c>
    </row>
    <row r="1776" spans="25:33" x14ac:dyDescent="0.25">
      <c r="Y1776">
        <v>1779</v>
      </c>
      <c r="Z1776">
        <v>0.469153732061386</v>
      </c>
      <c r="AA1776">
        <v>0.148712247610092</v>
      </c>
      <c r="AB1776">
        <v>10.5010166168212</v>
      </c>
      <c r="AC1776">
        <v>0.37475422024726801</v>
      </c>
      <c r="AD1776">
        <v>749.11094193918098</v>
      </c>
      <c r="AE1776">
        <v>236.21210346231501</v>
      </c>
      <c r="AF1776">
        <v>7.0316126296191603</v>
      </c>
      <c r="AG1776">
        <v>0.31388914213670199</v>
      </c>
    </row>
    <row r="1777" spans="25:33" x14ac:dyDescent="0.25">
      <c r="Y1777">
        <v>1780</v>
      </c>
      <c r="Z1777">
        <v>0.41559493541717502</v>
      </c>
      <c r="AA1777">
        <v>0.15347342193126601</v>
      </c>
      <c r="AB1777">
        <v>10.298112869262599</v>
      </c>
      <c r="AC1777">
        <v>0.36755067110061601</v>
      </c>
      <c r="AD1777">
        <v>737.58335880697598</v>
      </c>
      <c r="AE1777">
        <v>228.80607738269501</v>
      </c>
      <c r="AF1777">
        <v>7.2032480642288403</v>
      </c>
      <c r="AG1777">
        <v>0.32033308697581597</v>
      </c>
    </row>
    <row r="1778" spans="25:33" x14ac:dyDescent="0.25">
      <c r="Y1778">
        <v>1781</v>
      </c>
      <c r="Z1778">
        <v>0.42808091640472401</v>
      </c>
      <c r="AA1778">
        <v>0.159380167722702</v>
      </c>
      <c r="AB1778">
        <v>10.377635955810501</v>
      </c>
      <c r="AC1778">
        <v>0.36994180083274802</v>
      </c>
      <c r="AD1778">
        <v>630.55698503787596</v>
      </c>
      <c r="AE1778">
        <v>199.68366809378901</v>
      </c>
      <c r="AF1778">
        <v>6.6681458345894002</v>
      </c>
      <c r="AG1778">
        <v>0.30216070515779397</v>
      </c>
    </row>
    <row r="1779" spans="25:33" x14ac:dyDescent="0.25">
      <c r="Y1779">
        <v>1782</v>
      </c>
      <c r="Z1779">
        <v>1.53701508045196</v>
      </c>
      <c r="AA1779">
        <v>0.31806704401969899</v>
      </c>
      <c r="AB1779">
        <v>15.4606914520263</v>
      </c>
      <c r="AC1779">
        <v>0.54934054613113403</v>
      </c>
      <c r="AD1779">
        <v>899.94367759949898</v>
      </c>
      <c r="AE1779">
        <v>274.82115971319803</v>
      </c>
      <c r="AF1779">
        <v>6.8162114691575599</v>
      </c>
      <c r="AG1779">
        <v>0.31054184497250897</v>
      </c>
    </row>
    <row r="1780" spans="25:33" x14ac:dyDescent="0.25">
      <c r="Y1780">
        <v>1783</v>
      </c>
      <c r="Z1780">
        <v>2.6128778457641602</v>
      </c>
      <c r="AA1780">
        <v>0.37849393486976601</v>
      </c>
      <c r="AB1780">
        <v>15.752300262451101</v>
      </c>
      <c r="AC1780">
        <v>0.79140001535415605</v>
      </c>
      <c r="AD1780">
        <v>687.21152274979795</v>
      </c>
      <c r="AE1780">
        <v>306.34729699020301</v>
      </c>
      <c r="AF1780">
        <v>6.9066352949221699</v>
      </c>
      <c r="AG1780">
        <v>0.31451413521029298</v>
      </c>
    </row>
    <row r="1781" spans="25:33" x14ac:dyDescent="0.25">
      <c r="Y1781">
        <v>1784</v>
      </c>
      <c r="Z1781">
        <v>2.7722647190093901</v>
      </c>
      <c r="AA1781">
        <v>0.405842274427413</v>
      </c>
      <c r="AB1781">
        <v>18.065923690795898</v>
      </c>
      <c r="AC1781">
        <v>0.64150899648666304</v>
      </c>
      <c r="AD1781">
        <v>1264.4606181269801</v>
      </c>
      <c r="AE1781">
        <v>379.17899240486099</v>
      </c>
      <c r="AF1781">
        <v>6.9238535261221896</v>
      </c>
      <c r="AG1781">
        <v>0.31614131928152001</v>
      </c>
    </row>
    <row r="1782" spans="25:33" x14ac:dyDescent="0.25">
      <c r="Y1782">
        <v>1785</v>
      </c>
      <c r="Z1782">
        <v>1.58161556720733</v>
      </c>
      <c r="AA1782">
        <v>0.32555362582206698</v>
      </c>
      <c r="AB1782">
        <v>12.2698554992675</v>
      </c>
      <c r="AC1782">
        <v>0.43666812777519198</v>
      </c>
      <c r="AD1782">
        <v>666.39598689601098</v>
      </c>
      <c r="AE1782">
        <v>211.31221072504999</v>
      </c>
      <c r="AF1782">
        <v>5.8062937862570099</v>
      </c>
      <c r="AG1782">
        <v>0.27419732037869798</v>
      </c>
    </row>
    <row r="1783" spans="25:33" x14ac:dyDescent="0.25">
      <c r="Y1783">
        <v>1786</v>
      </c>
      <c r="Z1783">
        <v>0.59963816404342596</v>
      </c>
      <c r="AA1783">
        <v>0.15801750123500799</v>
      </c>
      <c r="AB1783">
        <v>8.3389177322387695</v>
      </c>
      <c r="AC1783">
        <v>0.297870934009552</v>
      </c>
      <c r="AD1783">
        <v>555.88507927669502</v>
      </c>
      <c r="AE1783">
        <v>179.77425875376201</v>
      </c>
      <c r="AF1783">
        <v>5.7367766449273603</v>
      </c>
      <c r="AG1783">
        <v>0.27068512032438402</v>
      </c>
    </row>
    <row r="1784" spans="25:33" x14ac:dyDescent="0.25">
      <c r="Y1784">
        <v>1787</v>
      </c>
      <c r="Z1784">
        <v>1.0921093225479099</v>
      </c>
      <c r="AA1784">
        <v>0.25308299064636203</v>
      </c>
      <c r="AB1784">
        <v>11.252122879028301</v>
      </c>
      <c r="AC1784">
        <v>0.400665342807769</v>
      </c>
      <c r="AD1784">
        <v>876.47736031835598</v>
      </c>
      <c r="AE1784">
        <v>267.04792902242099</v>
      </c>
      <c r="AF1784">
        <v>6.4663050291966799</v>
      </c>
      <c r="AG1784">
        <v>0.29593915598034698</v>
      </c>
    </row>
    <row r="1785" spans="25:33" x14ac:dyDescent="0.25">
      <c r="Y1785">
        <v>1788</v>
      </c>
      <c r="Z1785">
        <v>0.75488370656967096</v>
      </c>
      <c r="AA1785">
        <v>0.18994045257568301</v>
      </c>
      <c r="AB1785">
        <v>9.96942043304443</v>
      </c>
      <c r="AC1785">
        <v>0.35533457994460999</v>
      </c>
      <c r="AD1785">
        <v>570.16056859617402</v>
      </c>
      <c r="AE1785">
        <v>182.511266717339</v>
      </c>
      <c r="AF1785">
        <v>6.7538596925432097</v>
      </c>
      <c r="AG1785">
        <v>0.30482564844861698</v>
      </c>
    </row>
    <row r="1786" spans="25:33" x14ac:dyDescent="0.25">
      <c r="Y1786">
        <v>1789</v>
      </c>
      <c r="Z1786">
        <v>0.49300333857536299</v>
      </c>
      <c r="AA1786">
        <v>0.15751385688781699</v>
      </c>
      <c r="AB1786">
        <v>10.0875444412231</v>
      </c>
      <c r="AC1786">
        <v>0.35982680320739702</v>
      </c>
      <c r="AD1786">
        <v>565.19779769937804</v>
      </c>
      <c r="AE1786">
        <v>182.62010514692801</v>
      </c>
      <c r="AF1786">
        <v>7.1458448752205497</v>
      </c>
      <c r="AG1786">
        <v>0.31854360005298299</v>
      </c>
    </row>
    <row r="1787" spans="25:33" x14ac:dyDescent="0.25">
      <c r="Y1787">
        <v>1790</v>
      </c>
      <c r="Z1787">
        <v>0.40115132927894498</v>
      </c>
      <c r="AA1787">
        <v>0.15389153361320401</v>
      </c>
      <c r="AB1787">
        <v>10.593404769897401</v>
      </c>
      <c r="AC1787">
        <v>0.37988317012786799</v>
      </c>
      <c r="AD1787">
        <v>718.22390004784404</v>
      </c>
      <c r="AE1787">
        <v>223.20153324381101</v>
      </c>
      <c r="AF1787">
        <v>6.4406277631500801</v>
      </c>
      <c r="AG1787">
        <v>0.29932366254356702</v>
      </c>
    </row>
    <row r="1788" spans="25:33" x14ac:dyDescent="0.25">
      <c r="Y1788">
        <v>1791</v>
      </c>
      <c r="Z1788">
        <v>0.46976628899574202</v>
      </c>
      <c r="AA1788">
        <v>0.147236332297325</v>
      </c>
      <c r="AB1788">
        <v>13.0580530166625</v>
      </c>
      <c r="AC1788">
        <v>0.46800076961517301</v>
      </c>
      <c r="AD1788">
        <v>829.34489882570097</v>
      </c>
      <c r="AE1788">
        <v>254.26052936240501</v>
      </c>
      <c r="AF1788">
        <v>6.7752284150231503</v>
      </c>
      <c r="AG1788">
        <v>0.30917050628713799</v>
      </c>
    </row>
    <row r="1789" spans="25:33" x14ac:dyDescent="0.25">
      <c r="Y1789">
        <v>1792</v>
      </c>
      <c r="Z1789">
        <v>0.45186901092529203</v>
      </c>
      <c r="AA1789">
        <v>0.15629461407661399</v>
      </c>
      <c r="AB1789">
        <v>13.354248046875</v>
      </c>
      <c r="AC1789">
        <v>0.475391805171966</v>
      </c>
      <c r="AD1789">
        <v>959.93094691494105</v>
      </c>
      <c r="AE1789">
        <v>292.77433223599797</v>
      </c>
      <c r="AF1789">
        <v>7.2911480471839996</v>
      </c>
      <c r="AG1789">
        <v>0.324914100400435</v>
      </c>
    </row>
    <row r="1790" spans="25:33" x14ac:dyDescent="0.25">
      <c r="Y1790">
        <v>1793</v>
      </c>
      <c r="Z1790">
        <v>1.4704940319061199</v>
      </c>
      <c r="AA1790">
        <v>0.31130498647689803</v>
      </c>
      <c r="AB1790">
        <v>15.433942794799799</v>
      </c>
      <c r="AC1790">
        <v>0.54870754480361905</v>
      </c>
      <c r="AD1790">
        <v>1122.70933626135</v>
      </c>
      <c r="AE1790">
        <v>335.98274927117501</v>
      </c>
      <c r="AF1790">
        <v>7.4740665848338397</v>
      </c>
      <c r="AG1790">
        <v>0.332843069609284</v>
      </c>
    </row>
    <row r="1791" spans="25:33" x14ac:dyDescent="0.25">
      <c r="Y1791">
        <v>1794</v>
      </c>
      <c r="Z1791">
        <v>1.77592241764068</v>
      </c>
      <c r="AA1791">
        <v>0.34795552492141701</v>
      </c>
      <c r="AB1791">
        <v>16.265394210815401</v>
      </c>
      <c r="AC1791">
        <v>0.57776486873626698</v>
      </c>
      <c r="AD1791">
        <v>1009.06506928084</v>
      </c>
      <c r="AE1791">
        <v>304.730989068334</v>
      </c>
      <c r="AF1791">
        <v>7.3873507950397004</v>
      </c>
      <c r="AG1791">
        <v>0.33324788628851598</v>
      </c>
    </row>
    <row r="1792" spans="25:33" x14ac:dyDescent="0.25">
      <c r="Y1792">
        <v>1795</v>
      </c>
      <c r="Z1792">
        <v>0.48743474483489901</v>
      </c>
      <c r="AA1792">
        <v>0.15023969113826699</v>
      </c>
      <c r="AB1792">
        <v>13.323496818542401</v>
      </c>
      <c r="AC1792">
        <v>0.47366985678672702</v>
      </c>
      <c r="AD1792">
        <v>798.94211991953398</v>
      </c>
      <c r="AE1792">
        <v>245.45624233745599</v>
      </c>
      <c r="AF1792">
        <v>7.7082422800956998</v>
      </c>
      <c r="AG1792">
        <v>0.33987723680739101</v>
      </c>
    </row>
    <row r="1793" spans="25:33" x14ac:dyDescent="0.25">
      <c r="Y1793">
        <v>1796</v>
      </c>
      <c r="Z1793">
        <v>0.638605296611785</v>
      </c>
      <c r="AA1793">
        <v>0.165368482470512</v>
      </c>
      <c r="AB1793">
        <v>13.055717468261699</v>
      </c>
      <c r="AC1793">
        <v>0.464311182498931</v>
      </c>
      <c r="AD1793">
        <v>919.28858210561702</v>
      </c>
      <c r="AE1793">
        <v>278.81163092873498</v>
      </c>
      <c r="AF1793">
        <v>7.83095558973754</v>
      </c>
      <c r="AG1793">
        <v>0.34342166700329202</v>
      </c>
    </row>
    <row r="1794" spans="25:33" x14ac:dyDescent="0.25">
      <c r="Y1794">
        <v>1797</v>
      </c>
      <c r="Z1794">
        <v>0.78940290212631203</v>
      </c>
      <c r="AA1794">
        <v>0.196658059954643</v>
      </c>
      <c r="AB1794">
        <v>13.564134597778301</v>
      </c>
      <c r="AC1794">
        <v>0.48216405510902399</v>
      </c>
      <c r="AD1794">
        <v>780.74940500875402</v>
      </c>
      <c r="AE1794">
        <v>240.60375751055599</v>
      </c>
      <c r="AF1794">
        <v>8.1620204351065002</v>
      </c>
      <c r="AG1794">
        <v>0.35648976663562298</v>
      </c>
    </row>
    <row r="1795" spans="25:33" x14ac:dyDescent="0.25">
      <c r="Y1795">
        <v>1798</v>
      </c>
      <c r="Z1795">
        <v>1.5562559366226101</v>
      </c>
      <c r="AA1795">
        <v>0.31289926171302701</v>
      </c>
      <c r="AB1795">
        <v>12.782268524169901</v>
      </c>
      <c r="AC1795">
        <v>0.45455434918403598</v>
      </c>
      <c r="AD1795">
        <v>962.55008662177102</v>
      </c>
      <c r="AE1795">
        <v>289.64138088545798</v>
      </c>
      <c r="AF1795">
        <v>7.6179122853598003</v>
      </c>
      <c r="AG1795">
        <v>0.33770035949766403</v>
      </c>
    </row>
    <row r="1796" spans="25:33" x14ac:dyDescent="0.25">
      <c r="Y1796">
        <v>1799</v>
      </c>
      <c r="Z1796">
        <v>0.93579137325286799</v>
      </c>
      <c r="AA1796">
        <v>0.22481882572174</v>
      </c>
      <c r="AB1796">
        <v>12.845994949340801</v>
      </c>
      <c r="AC1796">
        <v>0.45683485269546498</v>
      </c>
      <c r="AD1796">
        <v>842.02274392636002</v>
      </c>
      <c r="AE1796">
        <v>256.98326029175399</v>
      </c>
      <c r="AF1796">
        <v>8.4556155745897801</v>
      </c>
      <c r="AG1796">
        <v>0.36565082036081598</v>
      </c>
    </row>
    <row r="1797" spans="25:33" x14ac:dyDescent="0.25">
      <c r="Y1797">
        <v>1800</v>
      </c>
      <c r="Z1797">
        <v>0.37717130780219998</v>
      </c>
      <c r="AA1797">
        <v>0.16682067513465801</v>
      </c>
      <c r="AB1797">
        <v>12.1730937957763</v>
      </c>
      <c r="AC1797">
        <v>0.43297621607780401</v>
      </c>
      <c r="AD1797">
        <v>879.29012174625404</v>
      </c>
      <c r="AE1797">
        <v>267.18933117441401</v>
      </c>
      <c r="AF1797">
        <v>8.4771886416771896</v>
      </c>
      <c r="AG1797">
        <v>0.36592421335102698</v>
      </c>
    </row>
    <row r="1798" spans="25:33" x14ac:dyDescent="0.25">
      <c r="Y1798">
        <v>1801</v>
      </c>
      <c r="Z1798">
        <v>0.37298190593719399</v>
      </c>
      <c r="AA1798">
        <v>0.167416721582412</v>
      </c>
      <c r="AB1798">
        <v>13.5377960205078</v>
      </c>
      <c r="AC1798">
        <v>0.682209432125091</v>
      </c>
      <c r="AD1798">
        <v>906.46049954491002</v>
      </c>
      <c r="AE1798">
        <v>274.44418374993398</v>
      </c>
      <c r="AF1798">
        <v>7.3607917714325701</v>
      </c>
      <c r="AG1798">
        <v>0.32867893309677398</v>
      </c>
    </row>
    <row r="1799" spans="25:33" x14ac:dyDescent="0.25">
      <c r="Y1799">
        <v>1802</v>
      </c>
      <c r="Z1799">
        <v>0.30789950489997803</v>
      </c>
      <c r="AA1799">
        <v>0.16296701133251101</v>
      </c>
      <c r="AB1799">
        <v>13.4246253967285</v>
      </c>
      <c r="AC1799">
        <v>0.47729584574699402</v>
      </c>
      <c r="AD1799">
        <v>901.21075190133899</v>
      </c>
      <c r="AE1799">
        <v>278.35285673857402</v>
      </c>
      <c r="AF1799">
        <v>7.4916575403518104</v>
      </c>
      <c r="AG1799">
        <v>0.52774699364604105</v>
      </c>
    </row>
    <row r="1800" spans="25:33" x14ac:dyDescent="0.25">
      <c r="Y1800">
        <v>1803</v>
      </c>
      <c r="Z1800">
        <v>0.34328490495681702</v>
      </c>
      <c r="AA1800">
        <v>0.166393727064132</v>
      </c>
      <c r="AB1800">
        <v>12.8590850830078</v>
      </c>
      <c r="AC1800">
        <v>0.45721137523651101</v>
      </c>
      <c r="AD1800">
        <v>923.82574326054998</v>
      </c>
      <c r="AE1800">
        <v>282.334843091746</v>
      </c>
      <c r="AF1800">
        <v>7.6300963346164297</v>
      </c>
      <c r="AG1800">
        <v>0.33741234608283399</v>
      </c>
    </row>
    <row r="1801" spans="25:33" x14ac:dyDescent="0.25">
      <c r="Y1801">
        <v>1804</v>
      </c>
      <c r="Z1801">
        <v>0.44092664122581399</v>
      </c>
      <c r="AA1801">
        <v>0.15391422808170299</v>
      </c>
      <c r="AB1801">
        <v>13.1847257614135</v>
      </c>
      <c r="AC1801">
        <v>0.46874907612800598</v>
      </c>
      <c r="AD1801">
        <v>914.54661250688298</v>
      </c>
      <c r="AE1801">
        <v>277.914417509977</v>
      </c>
      <c r="AF1801">
        <v>8.2791657081928598</v>
      </c>
      <c r="AG1801">
        <v>0.35831037264159299</v>
      </c>
    </row>
    <row r="1802" spans="25:33" x14ac:dyDescent="0.25">
      <c r="Y1802">
        <v>1805</v>
      </c>
      <c r="Z1802">
        <v>0.475420922040939</v>
      </c>
      <c r="AA1802">
        <v>0.14830555021762801</v>
      </c>
      <c r="AB1802">
        <v>13.64111328125</v>
      </c>
      <c r="AC1802">
        <v>0.48491710424423201</v>
      </c>
      <c r="AD1802">
        <v>885.20934798475196</v>
      </c>
      <c r="AE1802">
        <v>270.32570722139297</v>
      </c>
      <c r="AF1802">
        <v>8.17198499392976</v>
      </c>
      <c r="AG1802">
        <v>0.35540864577362502</v>
      </c>
    </row>
    <row r="1803" spans="25:33" x14ac:dyDescent="0.25">
      <c r="Y1803">
        <v>1806</v>
      </c>
      <c r="Z1803">
        <v>0.444061279296875</v>
      </c>
      <c r="AA1803">
        <v>0.154388412833213</v>
      </c>
      <c r="AB1803">
        <v>11.9848470687866</v>
      </c>
      <c r="AC1803">
        <v>0.42638519406318598</v>
      </c>
      <c r="AD1803">
        <v>796.47991217470906</v>
      </c>
      <c r="AE1803">
        <v>244.194694646909</v>
      </c>
      <c r="AF1803">
        <v>7.2096073699088903</v>
      </c>
      <c r="AG1803">
        <v>0.32146310852750798</v>
      </c>
    </row>
    <row r="1804" spans="25:33" x14ac:dyDescent="0.25">
      <c r="Y1804">
        <v>1807</v>
      </c>
      <c r="Z1804">
        <v>0.52127879858016901</v>
      </c>
      <c r="AA1804">
        <v>0.14392553269863101</v>
      </c>
      <c r="AB1804">
        <v>14.7478485107421</v>
      </c>
      <c r="AC1804">
        <v>0.52424800395965498</v>
      </c>
      <c r="AD1804">
        <v>856.85572046893105</v>
      </c>
      <c r="AE1804">
        <v>263.090139180373</v>
      </c>
      <c r="AF1804">
        <v>7.7872781612104198</v>
      </c>
      <c r="AG1804">
        <v>0.34546235456638202</v>
      </c>
    </row>
    <row r="1805" spans="25:33" x14ac:dyDescent="0.25">
      <c r="Y1805">
        <v>1808</v>
      </c>
      <c r="Z1805">
        <v>1.0501236915588299</v>
      </c>
      <c r="AA1805">
        <v>0.245780169963836</v>
      </c>
      <c r="AB1805">
        <v>15.142967224121</v>
      </c>
      <c r="AC1805">
        <v>0.53901690244674605</v>
      </c>
      <c r="AD1805">
        <v>794.169426866766</v>
      </c>
      <c r="AE1805">
        <v>244.87439663045001</v>
      </c>
      <c r="AF1805">
        <v>7.8960821497770697</v>
      </c>
      <c r="AG1805">
        <v>0.34850562724830803</v>
      </c>
    </row>
    <row r="1806" spans="25:33" x14ac:dyDescent="0.25">
      <c r="Y1806">
        <v>1809</v>
      </c>
      <c r="Z1806">
        <v>4.8755073547363201</v>
      </c>
      <c r="AA1806">
        <v>0.231449544429779</v>
      </c>
      <c r="AB1806">
        <v>22.097225189208899</v>
      </c>
      <c r="AC1806">
        <v>0.78409570455551103</v>
      </c>
      <c r="AD1806">
        <v>2100.0952003023499</v>
      </c>
      <c r="AE1806">
        <v>598.61441501202296</v>
      </c>
      <c r="AF1806">
        <v>7.0870243821993304</v>
      </c>
      <c r="AG1806">
        <v>0.32494687553799301</v>
      </c>
    </row>
    <row r="1807" spans="25:33" x14ac:dyDescent="0.25">
      <c r="Y1807">
        <v>1810</v>
      </c>
      <c r="Z1807">
        <v>3.0008232593536301</v>
      </c>
      <c r="AA1807">
        <v>0.40655881166458102</v>
      </c>
      <c r="AB1807">
        <v>16.7067260742187</v>
      </c>
      <c r="AC1807">
        <v>0.59341830015182495</v>
      </c>
      <c r="AD1807">
        <v>1125.2216845943301</v>
      </c>
      <c r="AE1807">
        <v>336.59956618528201</v>
      </c>
      <c r="AF1807">
        <v>7.6700282758101803</v>
      </c>
      <c r="AG1807">
        <v>0.34101379753144201</v>
      </c>
    </row>
    <row r="1808" spans="25:33" x14ac:dyDescent="0.25">
      <c r="Y1808">
        <v>1811</v>
      </c>
      <c r="Z1808">
        <v>5.4791069030761701</v>
      </c>
      <c r="AA1808">
        <v>0.222027763724327</v>
      </c>
      <c r="AB1808">
        <v>20.1853942871093</v>
      </c>
      <c r="AC1808">
        <v>0.71661210060119596</v>
      </c>
      <c r="AD1808">
        <v>1889.56755455435</v>
      </c>
      <c r="AE1808">
        <v>542.64853359096503</v>
      </c>
      <c r="AF1808">
        <v>7.0250420592431304</v>
      </c>
      <c r="AG1808">
        <v>0.320555492377671</v>
      </c>
    </row>
    <row r="1809" spans="25:33" x14ac:dyDescent="0.25">
      <c r="Y1809">
        <v>1812</v>
      </c>
      <c r="Z1809">
        <v>4.9658389091491699</v>
      </c>
      <c r="AA1809">
        <v>0.203774243593215</v>
      </c>
      <c r="AB1809">
        <v>16.2787265777587</v>
      </c>
      <c r="AC1809">
        <v>0.57819020748138406</v>
      </c>
      <c r="AD1809">
        <v>1365.39948721931</v>
      </c>
      <c r="AE1809">
        <v>400.52333806072198</v>
      </c>
      <c r="AF1809">
        <v>7.5167473945044598</v>
      </c>
      <c r="AG1809">
        <v>0.33592077903095402</v>
      </c>
    </row>
    <row r="1810" spans="25:33" x14ac:dyDescent="0.25">
      <c r="Y1810">
        <v>1813</v>
      </c>
      <c r="Z1810">
        <v>1.30626881122589</v>
      </c>
      <c r="AA1810">
        <v>0.287476927042007</v>
      </c>
      <c r="AB1810">
        <v>12.9801778793334</v>
      </c>
      <c r="AC1810">
        <v>0.46151557564735401</v>
      </c>
      <c r="AD1810">
        <v>798.59638367417801</v>
      </c>
      <c r="AE1810">
        <v>245.564077031702</v>
      </c>
      <c r="AF1810">
        <v>7.7384713370188596</v>
      </c>
      <c r="AG1810">
        <v>0.34078563561265302</v>
      </c>
    </row>
    <row r="1811" spans="25:33" x14ac:dyDescent="0.25">
      <c r="Y1811">
        <v>1814</v>
      </c>
      <c r="Z1811">
        <v>0.85041809082031194</v>
      </c>
      <c r="AA1811">
        <v>0.20918922126293099</v>
      </c>
      <c r="AB1811">
        <v>14.096888542175201</v>
      </c>
      <c r="AC1811">
        <v>0.50100618600845304</v>
      </c>
      <c r="AD1811">
        <v>865.25738544788999</v>
      </c>
      <c r="AE1811">
        <v>263.53092636567499</v>
      </c>
      <c r="AF1811">
        <v>8.1568793751361195</v>
      </c>
      <c r="AG1811">
        <v>0.35678009240828001</v>
      </c>
    </row>
    <row r="1812" spans="25:33" x14ac:dyDescent="0.25">
      <c r="Y1812">
        <v>1815</v>
      </c>
      <c r="Z1812">
        <v>1.01187860965728</v>
      </c>
      <c r="AA1812">
        <v>0.23879627883434201</v>
      </c>
      <c r="AB1812">
        <v>13.5783643722534</v>
      </c>
      <c r="AC1812">
        <v>0.48260819911956698</v>
      </c>
      <c r="AD1812">
        <v>1087.7403479889499</v>
      </c>
      <c r="AE1812">
        <v>325.36177697827901</v>
      </c>
      <c r="AF1812">
        <v>7.3200941084777797</v>
      </c>
      <c r="AG1812">
        <v>0.32670700193695101</v>
      </c>
    </row>
    <row r="1813" spans="25:33" x14ac:dyDescent="0.25">
      <c r="Y1813">
        <v>1816</v>
      </c>
      <c r="Z1813">
        <v>1.0522487163543699</v>
      </c>
      <c r="AA1813">
        <v>0.24627985060214899</v>
      </c>
      <c r="AB1813">
        <v>14.8642063140869</v>
      </c>
      <c r="AC1813">
        <v>0.52837067842483498</v>
      </c>
      <c r="AD1813">
        <v>854.05751711912603</v>
      </c>
      <c r="AE1813">
        <v>262.89041040461501</v>
      </c>
      <c r="AF1813">
        <v>7.7267163684995701</v>
      </c>
      <c r="AG1813">
        <v>0.34299642355777998</v>
      </c>
    </row>
    <row r="1814" spans="25:33" x14ac:dyDescent="0.25">
      <c r="Y1814">
        <v>1817</v>
      </c>
      <c r="Z1814">
        <v>1.3208969831466599</v>
      </c>
      <c r="AA1814">
        <v>0.28955057263374301</v>
      </c>
      <c r="AB1814">
        <v>13.9682006835937</v>
      </c>
      <c r="AC1814">
        <v>0.49680656194686801</v>
      </c>
      <c r="AD1814">
        <v>821.88901664448599</v>
      </c>
      <c r="AE1814">
        <v>252.41087991117399</v>
      </c>
      <c r="AF1814">
        <v>7.9615671222873798</v>
      </c>
      <c r="AG1814">
        <v>0.349354851308528</v>
      </c>
    </row>
    <row r="1815" spans="25:33" x14ac:dyDescent="0.25">
      <c r="Y1815">
        <v>1818</v>
      </c>
      <c r="Z1815">
        <v>0.71344161033630304</v>
      </c>
      <c r="AA1815">
        <v>0.181196704506874</v>
      </c>
      <c r="AB1815">
        <v>14.035400390625</v>
      </c>
      <c r="AC1815">
        <v>0.705399990081787</v>
      </c>
      <c r="AD1815">
        <v>990.05773900716702</v>
      </c>
      <c r="AE1815">
        <v>298.06038202918</v>
      </c>
      <c r="AF1815">
        <v>8.0498951580142499</v>
      </c>
      <c r="AG1815">
        <v>0.35357487138521798</v>
      </c>
    </row>
    <row r="1816" spans="25:33" x14ac:dyDescent="0.25">
      <c r="Y1816">
        <v>1819</v>
      </c>
      <c r="Z1816">
        <v>0.417939662933349</v>
      </c>
      <c r="AA1816">
        <v>0.155184566974639</v>
      </c>
      <c r="AB1816">
        <v>14.209480285644499</v>
      </c>
      <c r="AC1816">
        <v>0.71575063467025701</v>
      </c>
      <c r="AD1816">
        <v>1042.86611106844</v>
      </c>
      <c r="AE1816">
        <v>317.80619130298601</v>
      </c>
      <c r="AF1816">
        <v>7.5900188252540399</v>
      </c>
      <c r="AG1816">
        <v>0.33715333754048099</v>
      </c>
    </row>
    <row r="1817" spans="25:33" x14ac:dyDescent="0.25">
      <c r="Y1817">
        <v>1820</v>
      </c>
      <c r="Z1817">
        <v>0.49867615103721602</v>
      </c>
      <c r="AA1817">
        <v>0.135600060224533</v>
      </c>
      <c r="AB1817">
        <v>12.2556943893432</v>
      </c>
      <c r="AC1817">
        <v>0.436046212911605</v>
      </c>
      <c r="AD1817">
        <v>894.917003830162</v>
      </c>
      <c r="AE1817">
        <v>272.41526855721401</v>
      </c>
      <c r="AF1817">
        <v>7.9013739199946604</v>
      </c>
      <c r="AG1817">
        <v>0.34591893524686201</v>
      </c>
    </row>
    <row r="1818" spans="25:33" x14ac:dyDescent="0.25">
      <c r="Y1818">
        <v>1821</v>
      </c>
      <c r="Z1818">
        <v>0.57872390747070301</v>
      </c>
      <c r="AA1818">
        <v>0.153039991855621</v>
      </c>
      <c r="AB1818">
        <v>12.7554588317871</v>
      </c>
      <c r="AC1818">
        <v>0.453641027212142</v>
      </c>
      <c r="AD1818">
        <v>838.66636940707804</v>
      </c>
      <c r="AE1818">
        <v>256.81557709185802</v>
      </c>
      <c r="AF1818">
        <v>8.2628373010321301</v>
      </c>
      <c r="AG1818">
        <v>0.35813707418170698</v>
      </c>
    </row>
    <row r="1819" spans="25:33" x14ac:dyDescent="0.25">
      <c r="Y1819">
        <v>1822</v>
      </c>
      <c r="Z1819">
        <v>0.351187974214553</v>
      </c>
      <c r="AA1819">
        <v>0.24530890583991999</v>
      </c>
      <c r="AB1819">
        <v>13.321245193481399</v>
      </c>
      <c r="AC1819">
        <v>0.47366821765899603</v>
      </c>
      <c r="AD1819">
        <v>794.17982696371496</v>
      </c>
      <c r="AE1819">
        <v>244.40989516977299</v>
      </c>
      <c r="AF1819">
        <v>8.0085614954651394</v>
      </c>
      <c r="AG1819">
        <v>0.34932123443699398</v>
      </c>
    </row>
    <row r="1820" spans="25:33" x14ac:dyDescent="0.25">
      <c r="Y1820">
        <v>1823</v>
      </c>
      <c r="Z1820">
        <v>0.62215954065322798</v>
      </c>
      <c r="AA1820">
        <v>0.16225731372833199</v>
      </c>
      <c r="AB1820">
        <v>13.081382751464799</v>
      </c>
      <c r="AC1820">
        <v>0.46518459916114802</v>
      </c>
      <c r="AD1820">
        <v>660.46257114407399</v>
      </c>
      <c r="AE1820">
        <v>291.557117250739</v>
      </c>
      <c r="AF1820">
        <v>7.8246555440990901</v>
      </c>
      <c r="AG1820">
        <v>0.34473232650094798</v>
      </c>
    </row>
    <row r="1821" spans="25:33" x14ac:dyDescent="0.25">
      <c r="Y1821">
        <v>1824</v>
      </c>
      <c r="Z1821">
        <v>0.50003105401992798</v>
      </c>
      <c r="AA1821">
        <v>0.14525137841701499</v>
      </c>
      <c r="AB1821">
        <v>12.6853036880493</v>
      </c>
      <c r="AC1821">
        <v>0.45109674334526001</v>
      </c>
      <c r="AD1821">
        <v>890.68215553100299</v>
      </c>
      <c r="AE1821">
        <v>270.10763012496602</v>
      </c>
      <c r="AF1821">
        <v>8.0044634651566504</v>
      </c>
      <c r="AG1821">
        <v>0.34965630326951502</v>
      </c>
    </row>
    <row r="1822" spans="25:33" x14ac:dyDescent="0.25">
      <c r="Y1822">
        <v>1825</v>
      </c>
      <c r="Z1822">
        <v>0.44770878553390497</v>
      </c>
      <c r="AA1822">
        <v>0.15350310504436401</v>
      </c>
      <c r="AB1822">
        <v>12.4115591049194</v>
      </c>
      <c r="AC1822">
        <v>0.44138938188552801</v>
      </c>
      <c r="AD1822">
        <v>934.78807917479901</v>
      </c>
      <c r="AE1822">
        <v>284.71194389377399</v>
      </c>
      <c r="AF1822">
        <v>8.2682051105230396</v>
      </c>
      <c r="AG1822">
        <v>0.35922434313710599</v>
      </c>
    </row>
    <row r="1823" spans="25:33" x14ac:dyDescent="0.25">
      <c r="Y1823">
        <v>1826</v>
      </c>
      <c r="Z1823">
        <v>0.36690807342529203</v>
      </c>
      <c r="AA1823">
        <v>0.16684494912624301</v>
      </c>
      <c r="AB1823">
        <v>13.009146690368601</v>
      </c>
      <c r="AC1823">
        <v>0.46279871463775601</v>
      </c>
      <c r="AD1823">
        <v>1037.5002002347101</v>
      </c>
      <c r="AE1823">
        <v>312.43715137084502</v>
      </c>
      <c r="AF1823">
        <v>7.7325181889438896</v>
      </c>
      <c r="AG1823">
        <v>0.34391910490418998</v>
      </c>
    </row>
    <row r="1824" spans="25:33" x14ac:dyDescent="0.25">
      <c r="Y1824">
        <v>1827</v>
      </c>
      <c r="Z1824">
        <v>0.52706742286682096</v>
      </c>
      <c r="AA1824">
        <v>0.14153470098972301</v>
      </c>
      <c r="AB1824">
        <v>16.535619735717699</v>
      </c>
      <c r="AC1824">
        <v>0.58725333213806097</v>
      </c>
      <c r="AD1824">
        <v>1303.11635795401</v>
      </c>
      <c r="AE1824">
        <v>385.10237464278498</v>
      </c>
      <c r="AF1824">
        <v>8.1135883475667807</v>
      </c>
      <c r="AG1824">
        <v>0.35744827678139202</v>
      </c>
    </row>
    <row r="1825" spans="25:33" x14ac:dyDescent="0.25">
      <c r="Y1825">
        <v>1828</v>
      </c>
      <c r="Z1825">
        <v>0.50913178920745805</v>
      </c>
      <c r="AA1825">
        <v>0.13725887238979301</v>
      </c>
      <c r="AB1825">
        <v>13.085961341857899</v>
      </c>
      <c r="AC1825">
        <v>0.46545761823654103</v>
      </c>
      <c r="AD1825">
        <v>1008.34328285786</v>
      </c>
      <c r="AE1825">
        <v>303.23754726820999</v>
      </c>
      <c r="AF1825">
        <v>7.8001225065456401</v>
      </c>
      <c r="AG1825">
        <v>0.34336851132947399</v>
      </c>
    </row>
    <row r="1826" spans="25:33" x14ac:dyDescent="0.25">
      <c r="Y1826">
        <v>1829</v>
      </c>
      <c r="Z1826">
        <v>0.422123193740844</v>
      </c>
      <c r="AA1826">
        <v>0.15336836874484999</v>
      </c>
      <c r="AB1826">
        <v>12.4184770584106</v>
      </c>
      <c r="AC1826">
        <v>0.44230401515960599</v>
      </c>
      <c r="AD1826">
        <v>841.73871311545997</v>
      </c>
      <c r="AE1826">
        <v>257.713944546221</v>
      </c>
      <c r="AF1826">
        <v>8.0483417727329805</v>
      </c>
      <c r="AG1826">
        <v>0.352555039573548</v>
      </c>
    </row>
    <row r="1827" spans="25:33" x14ac:dyDescent="0.25">
      <c r="Y1827">
        <v>1830</v>
      </c>
      <c r="Z1827">
        <v>0.50812512636184604</v>
      </c>
      <c r="AA1827">
        <v>0.15285335481166801</v>
      </c>
      <c r="AB1827">
        <v>13.6849107742309</v>
      </c>
      <c r="AC1827">
        <v>0.48666158318519498</v>
      </c>
      <c r="AD1827">
        <v>636.46068363944596</v>
      </c>
      <c r="AE1827">
        <v>200.63114919590799</v>
      </c>
      <c r="AF1827">
        <v>8.2873886507476193</v>
      </c>
      <c r="AG1827">
        <v>0.360910129180252</v>
      </c>
    </row>
    <row r="1828" spans="25:33" x14ac:dyDescent="0.25">
      <c r="Y1828">
        <v>1831</v>
      </c>
      <c r="Z1828">
        <v>0.34781527519226002</v>
      </c>
      <c r="AA1828">
        <v>0.16641469299793199</v>
      </c>
      <c r="AB1828">
        <v>12.5837001800537</v>
      </c>
      <c r="AC1828">
        <v>0.63279998302459695</v>
      </c>
      <c r="AD1828">
        <v>969.76910776707098</v>
      </c>
      <c r="AE1828">
        <v>293.27889513634602</v>
      </c>
      <c r="AF1828">
        <v>8.6060377034344793</v>
      </c>
      <c r="AG1828">
        <v>0.37087317465030001</v>
      </c>
    </row>
    <row r="1829" spans="25:33" x14ac:dyDescent="0.25">
      <c r="Y1829">
        <v>1832</v>
      </c>
      <c r="Z1829">
        <v>0.42161867022514299</v>
      </c>
      <c r="AA1829">
        <v>0.15626148879528001</v>
      </c>
      <c r="AB1829">
        <v>12.672116279601999</v>
      </c>
      <c r="AC1829">
        <v>0.45057702064514099</v>
      </c>
      <c r="AD1829">
        <v>830.72207386091202</v>
      </c>
      <c r="AE1829">
        <v>255.30683824745401</v>
      </c>
      <c r="AF1829">
        <v>7.6151669652949199</v>
      </c>
      <c r="AG1829">
        <v>0.53357786878027003</v>
      </c>
    </row>
    <row r="1830" spans="25:33" x14ac:dyDescent="0.25">
      <c r="Y1830">
        <v>1833</v>
      </c>
      <c r="Z1830">
        <v>1.06637358665466</v>
      </c>
      <c r="AA1830">
        <v>0.24838835000991799</v>
      </c>
      <c r="AB1830">
        <v>13.1637268066406</v>
      </c>
      <c r="AC1830">
        <v>0.46801236271858199</v>
      </c>
      <c r="AD1830">
        <v>593.67426367687597</v>
      </c>
      <c r="AE1830">
        <v>192.96844233101899</v>
      </c>
      <c r="AF1830">
        <v>7.8666335670307701</v>
      </c>
      <c r="AG1830">
        <v>0.34580343591516599</v>
      </c>
    </row>
    <row r="1831" spans="25:33" x14ac:dyDescent="0.25">
      <c r="Y1831">
        <v>1834</v>
      </c>
      <c r="Z1831">
        <v>0.68566602468490601</v>
      </c>
      <c r="AA1831">
        <v>0.17558099329471499</v>
      </c>
      <c r="AB1831">
        <v>13.364362716674799</v>
      </c>
      <c r="AC1831">
        <v>0.475179493427276</v>
      </c>
      <c r="AD1831">
        <v>867.51959365551102</v>
      </c>
      <c r="AE1831">
        <v>264.53853386989999</v>
      </c>
      <c r="AF1831">
        <v>7.8442254548497701</v>
      </c>
      <c r="AG1831">
        <v>0.344428805850584</v>
      </c>
    </row>
    <row r="1832" spans="25:33" x14ac:dyDescent="0.25">
      <c r="Y1832">
        <v>1835</v>
      </c>
      <c r="Z1832">
        <v>0.49288582801818798</v>
      </c>
      <c r="AA1832">
        <v>0.13544338941574</v>
      </c>
      <c r="AB1832">
        <v>13.0635623931884</v>
      </c>
      <c r="AC1832">
        <v>0.46446204185485801</v>
      </c>
      <c r="AD1832">
        <v>632.11621118999301</v>
      </c>
      <c r="AE1832">
        <v>279.706471300077</v>
      </c>
      <c r="AF1832">
        <v>7.8330690710502804</v>
      </c>
      <c r="AG1832">
        <v>0.34361132039039799</v>
      </c>
    </row>
    <row r="1833" spans="25:33" x14ac:dyDescent="0.25">
      <c r="Y1833">
        <v>1836</v>
      </c>
      <c r="Z1833">
        <v>0.45948478579521101</v>
      </c>
      <c r="AA1833">
        <v>0.14914926886558499</v>
      </c>
      <c r="AB1833">
        <v>13.1474752426147</v>
      </c>
      <c r="AC1833">
        <v>0.46749383211135798</v>
      </c>
      <c r="AD1833">
        <v>907.27818990976198</v>
      </c>
      <c r="AE1833">
        <v>274.83577523448298</v>
      </c>
      <c r="AF1833">
        <v>8.2317210031094508</v>
      </c>
      <c r="AG1833">
        <v>0.35815499629390601</v>
      </c>
    </row>
    <row r="1834" spans="25:33" x14ac:dyDescent="0.25">
      <c r="Y1834">
        <v>1837</v>
      </c>
      <c r="Z1834">
        <v>0.397176533937454</v>
      </c>
      <c r="AA1834">
        <v>0.16151446104049599</v>
      </c>
      <c r="AB1834">
        <v>13.417593955993601</v>
      </c>
      <c r="AC1834">
        <v>0.47701734304428101</v>
      </c>
      <c r="AD1834">
        <v>983.18472570817198</v>
      </c>
      <c r="AE1834">
        <v>298.29004051674599</v>
      </c>
      <c r="AF1834">
        <v>7.8975920641784896</v>
      </c>
      <c r="AG1834">
        <v>0.34714891138904902</v>
      </c>
    </row>
    <row r="1835" spans="25:33" x14ac:dyDescent="0.25">
      <c r="Y1835">
        <v>1838</v>
      </c>
      <c r="Z1835">
        <v>0.50736242532730103</v>
      </c>
      <c r="AA1835">
        <v>0.13683511316776201</v>
      </c>
      <c r="AB1835">
        <v>13.175823211669901</v>
      </c>
      <c r="AC1835">
        <v>0.46847167611122098</v>
      </c>
      <c r="AD1835">
        <v>959.10270155028797</v>
      </c>
      <c r="AE1835">
        <v>291.43357662780198</v>
      </c>
      <c r="AF1835">
        <v>7.7186040684554698</v>
      </c>
      <c r="AG1835">
        <v>0.34063445339697002</v>
      </c>
    </row>
    <row r="1836" spans="25:33" x14ac:dyDescent="0.25">
      <c r="Y1836">
        <v>1839</v>
      </c>
      <c r="Z1836">
        <v>0.97463464736938399</v>
      </c>
      <c r="AA1836">
        <v>0.23202009499073001</v>
      </c>
      <c r="AB1836">
        <v>13.6729621887207</v>
      </c>
      <c r="AC1836">
        <v>0.48604205250740001</v>
      </c>
      <c r="AD1836">
        <v>857.15898431947801</v>
      </c>
      <c r="AE1836">
        <v>261.65632849477203</v>
      </c>
      <c r="AF1836">
        <v>7.5697014699716103</v>
      </c>
      <c r="AG1836">
        <v>0.33546496360275202</v>
      </c>
    </row>
    <row r="1837" spans="25:33" x14ac:dyDescent="0.25">
      <c r="Y1837">
        <v>1840</v>
      </c>
      <c r="Z1837">
        <v>1.09788405895233</v>
      </c>
      <c r="AA1837">
        <v>0.25403052568435602</v>
      </c>
      <c r="AB1837">
        <v>13.2643327713012</v>
      </c>
      <c r="AC1837">
        <v>0.47155722975730802</v>
      </c>
      <c r="AD1837">
        <v>809.97280125942302</v>
      </c>
      <c r="AE1837">
        <v>248.632803863904</v>
      </c>
      <c r="AF1837">
        <v>7.4998735260084599</v>
      </c>
      <c r="AG1837">
        <v>0.333259340331235</v>
      </c>
    </row>
    <row r="1838" spans="25:33" x14ac:dyDescent="0.25">
      <c r="Y1838">
        <v>1841</v>
      </c>
      <c r="Z1838">
        <v>1.8825485706329299</v>
      </c>
      <c r="AA1838">
        <v>0.35847589373588501</v>
      </c>
      <c r="AB1838">
        <v>14.264414787292401</v>
      </c>
      <c r="AC1838">
        <v>0.50737035274505604</v>
      </c>
      <c r="AD1838">
        <v>1040.8090321288</v>
      </c>
      <c r="AE1838">
        <v>316.450146873091</v>
      </c>
      <c r="AF1838">
        <v>7.1166701558628898</v>
      </c>
      <c r="AG1838">
        <v>0.32123805767407498</v>
      </c>
    </row>
    <row r="1839" spans="25:33" x14ac:dyDescent="0.25">
      <c r="Y1839">
        <v>1842</v>
      </c>
      <c r="Z1839">
        <v>2.8623871803283598</v>
      </c>
      <c r="AA1839">
        <v>0.58505451679229703</v>
      </c>
      <c r="AB1839">
        <v>25.2207012176513</v>
      </c>
      <c r="AC1839">
        <v>0.89447546005249001</v>
      </c>
      <c r="AD1839">
        <v>2478.9350920820498</v>
      </c>
      <c r="AE1839">
        <v>695.07156714866801</v>
      </c>
      <c r="AF1839">
        <v>7.85172254445839</v>
      </c>
      <c r="AG1839">
        <v>0.351146919736672</v>
      </c>
    </row>
    <row r="1840" spans="25:33" x14ac:dyDescent="0.25">
      <c r="Y1840">
        <v>1843</v>
      </c>
      <c r="Z1840">
        <v>0.86235779523849398</v>
      </c>
      <c r="AA1840">
        <v>0.29628062248229903</v>
      </c>
      <c r="AB1840">
        <v>16.994102478027301</v>
      </c>
      <c r="AC1840">
        <v>0.60359209775924605</v>
      </c>
      <c r="AD1840">
        <v>1331.2295530737199</v>
      </c>
      <c r="AE1840">
        <v>554.34420590326295</v>
      </c>
      <c r="AF1840">
        <v>8.2847016267254698</v>
      </c>
      <c r="AG1840">
        <v>0.36157929734141397</v>
      </c>
    </row>
    <row r="1841" spans="25:33" x14ac:dyDescent="0.25">
      <c r="Y1841">
        <v>1844</v>
      </c>
      <c r="Z1841">
        <v>0.56276142597198398</v>
      </c>
      <c r="AA1841">
        <v>0.153627499938011</v>
      </c>
      <c r="AB1841">
        <v>13.358150482177701</v>
      </c>
      <c r="AC1841">
        <v>0.47522574663162198</v>
      </c>
      <c r="AD1841">
        <v>900.47563742699595</v>
      </c>
      <c r="AE1841">
        <v>276.36217123079001</v>
      </c>
      <c r="AF1841">
        <v>7.9167765218183801</v>
      </c>
      <c r="AG1841">
        <v>0.35011461327635501</v>
      </c>
    </row>
    <row r="1842" spans="25:33" x14ac:dyDescent="0.25">
      <c r="Y1842">
        <v>1845</v>
      </c>
      <c r="Z1842">
        <v>0.83965581655502297</v>
      </c>
      <c r="AA1842">
        <v>0.207022249698638</v>
      </c>
      <c r="AB1842">
        <v>13.918554306030201</v>
      </c>
      <c r="AC1842">
        <v>0.49473521113395602</v>
      </c>
      <c r="AD1842">
        <v>986.82044805059002</v>
      </c>
      <c r="AE1842">
        <v>297.55375775867498</v>
      </c>
      <c r="AF1842">
        <v>7.3664653005102601</v>
      </c>
      <c r="AG1842">
        <v>0.32892060595824302</v>
      </c>
    </row>
    <row r="1843" spans="25:33" x14ac:dyDescent="0.25">
      <c r="Y1843">
        <v>1846</v>
      </c>
      <c r="Z1843">
        <v>1.22443270683288</v>
      </c>
      <c r="AA1843">
        <v>0.27477002143859802</v>
      </c>
      <c r="AB1843">
        <v>13.155782699584901</v>
      </c>
      <c r="AC1843">
        <v>0.46770241856575001</v>
      </c>
      <c r="AD1843">
        <v>683.78863430996</v>
      </c>
      <c r="AE1843">
        <v>213.29624105491899</v>
      </c>
      <c r="AF1843">
        <v>7.9493208701612801</v>
      </c>
      <c r="AG1843">
        <v>0.34837934967459699</v>
      </c>
    </row>
    <row r="1844" spans="25:33" x14ac:dyDescent="0.25">
      <c r="Y1844">
        <v>1847</v>
      </c>
      <c r="Z1844">
        <v>1.02788114547729</v>
      </c>
      <c r="AA1844">
        <v>0.24154697358608199</v>
      </c>
      <c r="AB1844">
        <v>14.052888870239199</v>
      </c>
      <c r="AC1844">
        <v>0.49956139922142001</v>
      </c>
      <c r="AD1844">
        <v>935.79652318498802</v>
      </c>
      <c r="AE1844">
        <v>287.76296014195498</v>
      </c>
      <c r="AF1844">
        <v>7.9687769112058504</v>
      </c>
      <c r="AG1844">
        <v>0.35013457399736497</v>
      </c>
    </row>
    <row r="1845" spans="25:33" x14ac:dyDescent="0.25">
      <c r="Y1845">
        <v>1848</v>
      </c>
      <c r="Z1845">
        <v>0.85324400663375799</v>
      </c>
      <c r="AA1845">
        <v>0.20964235067367501</v>
      </c>
      <c r="AB1845">
        <v>15.7275791168212</v>
      </c>
      <c r="AC1845">
        <v>0.55874252319335904</v>
      </c>
      <c r="AD1845">
        <v>780.264956217556</v>
      </c>
      <c r="AE1845">
        <v>241.58566551093199</v>
      </c>
      <c r="AF1845">
        <v>7.7194281470292498</v>
      </c>
      <c r="AG1845">
        <v>0.34326093995708801</v>
      </c>
    </row>
    <row r="1846" spans="25:33" x14ac:dyDescent="0.25">
      <c r="Y1846">
        <v>1849</v>
      </c>
      <c r="Z1846">
        <v>0.75378996133804299</v>
      </c>
      <c r="AA1846">
        <v>0.189030677080154</v>
      </c>
      <c r="AB1846">
        <v>15.59956741333</v>
      </c>
      <c r="AC1846">
        <v>0.55449867248535101</v>
      </c>
      <c r="AD1846">
        <v>704.62740808149897</v>
      </c>
      <c r="AE1846">
        <v>220.06353925189299</v>
      </c>
      <c r="AF1846">
        <v>7.9188970327202899</v>
      </c>
      <c r="AG1846">
        <v>0.34914926850760902</v>
      </c>
    </row>
    <row r="1847" spans="25:33" x14ac:dyDescent="0.25">
      <c r="Y1847">
        <v>1850</v>
      </c>
      <c r="Z1847">
        <v>0.50024658441543501</v>
      </c>
      <c r="AA1847">
        <v>0.16776497662067399</v>
      </c>
      <c r="AB1847">
        <v>13.782296180725</v>
      </c>
      <c r="AC1847">
        <v>0.48989298939704801</v>
      </c>
      <c r="AD1847">
        <v>811.78342255078496</v>
      </c>
      <c r="AE1847">
        <v>249.400990861233</v>
      </c>
      <c r="AF1847">
        <v>8.0942597148292101</v>
      </c>
      <c r="AG1847">
        <v>0.35409629626399403</v>
      </c>
    </row>
    <row r="1848" spans="25:33" x14ac:dyDescent="0.25">
      <c r="Y1848">
        <v>1851</v>
      </c>
      <c r="Z1848">
        <v>0.52828890085220304</v>
      </c>
      <c r="AA1848">
        <v>0.14145620167255399</v>
      </c>
      <c r="AB1848">
        <v>13.3112020492553</v>
      </c>
      <c r="AC1848">
        <v>0.47331419587135298</v>
      </c>
      <c r="AD1848">
        <v>936.73753755811401</v>
      </c>
      <c r="AE1848">
        <v>283.73562025982199</v>
      </c>
      <c r="AF1848">
        <v>8.04932702668623</v>
      </c>
      <c r="AG1848">
        <v>0.35145353847091798</v>
      </c>
    </row>
    <row r="1849" spans="25:33" x14ac:dyDescent="0.25">
      <c r="Y1849">
        <v>1852</v>
      </c>
      <c r="Z1849">
        <v>0.53508353233337402</v>
      </c>
      <c r="AA1849">
        <v>0.14322428405284801</v>
      </c>
      <c r="AB1849">
        <v>12.9187211990356</v>
      </c>
      <c r="AC1849">
        <v>0.45934170484542802</v>
      </c>
      <c r="AD1849">
        <v>867.29143343869305</v>
      </c>
      <c r="AE1849">
        <v>265.65225445673599</v>
      </c>
      <c r="AF1849">
        <v>7.3345225478641796</v>
      </c>
      <c r="AG1849">
        <v>0.326141167938095</v>
      </c>
    </row>
    <row r="1850" spans="25:33" x14ac:dyDescent="0.25">
      <c r="Y1850">
        <v>1853</v>
      </c>
      <c r="Z1850">
        <v>0.53084582090377797</v>
      </c>
      <c r="AA1850">
        <v>0.14216665923595401</v>
      </c>
      <c r="AB1850">
        <v>11.833553314208901</v>
      </c>
      <c r="AC1850">
        <v>0.42098602652549699</v>
      </c>
      <c r="AD1850">
        <v>873.15048017630204</v>
      </c>
      <c r="AE1850">
        <v>266.51493865447998</v>
      </c>
      <c r="AF1850">
        <v>7.7647030266485997</v>
      </c>
      <c r="AG1850">
        <v>0.34056247521194899</v>
      </c>
    </row>
    <row r="1851" spans="25:33" x14ac:dyDescent="0.25">
      <c r="Y1851">
        <v>1854</v>
      </c>
      <c r="Z1851">
        <v>0.47533437609672502</v>
      </c>
      <c r="AA1851">
        <v>0.15180169045925099</v>
      </c>
      <c r="AB1851">
        <v>11.543926239013601</v>
      </c>
      <c r="AC1851">
        <v>0.41071569919586098</v>
      </c>
      <c r="AD1851">
        <v>805.27586689773398</v>
      </c>
      <c r="AE1851">
        <v>246.03050604167601</v>
      </c>
      <c r="AF1851">
        <v>8.3931826906605593</v>
      </c>
      <c r="AG1851">
        <v>0.363792530913984</v>
      </c>
    </row>
    <row r="1852" spans="25:33" x14ac:dyDescent="0.25">
      <c r="Y1852">
        <v>1855</v>
      </c>
      <c r="Z1852">
        <v>0.52983772754669101</v>
      </c>
      <c r="AA1852">
        <v>0.14226023852825101</v>
      </c>
      <c r="AB1852">
        <v>12.0450782775878</v>
      </c>
      <c r="AC1852">
        <v>0.42841368913650502</v>
      </c>
      <c r="AD1852">
        <v>796.83242627666402</v>
      </c>
      <c r="AE1852">
        <v>244.47818768060799</v>
      </c>
      <c r="AF1852">
        <v>8.8315421101141194</v>
      </c>
      <c r="AG1852">
        <v>0.37838940597675103</v>
      </c>
    </row>
    <row r="1853" spans="25:33" x14ac:dyDescent="0.25">
      <c r="Y1853">
        <v>1856</v>
      </c>
      <c r="Z1853">
        <v>0.37328526377677901</v>
      </c>
      <c r="AA1853">
        <v>0.15328329801559401</v>
      </c>
      <c r="AB1853">
        <v>12.0430479049682</v>
      </c>
      <c r="AC1853">
        <v>0.42841330170631398</v>
      </c>
      <c r="AD1853">
        <v>886.87082453781102</v>
      </c>
      <c r="AE1853">
        <v>268.947068435289</v>
      </c>
      <c r="AF1853">
        <v>8.6815371571823192</v>
      </c>
      <c r="AG1853">
        <v>0.373717270597135</v>
      </c>
    </row>
    <row r="1854" spans="25:33" x14ac:dyDescent="0.25">
      <c r="Y1854">
        <v>1857</v>
      </c>
      <c r="Z1854">
        <v>0.55390691757202104</v>
      </c>
      <c r="AA1854">
        <v>0.14938603341579401</v>
      </c>
      <c r="AB1854">
        <v>12.3632745742797</v>
      </c>
      <c r="AC1854">
        <v>0.43968096375465299</v>
      </c>
      <c r="AD1854">
        <v>620.27633872911201</v>
      </c>
      <c r="AE1854">
        <v>194.84704195682599</v>
      </c>
      <c r="AF1854">
        <v>8.3821799538939707</v>
      </c>
      <c r="AG1854">
        <v>0.36356565849295502</v>
      </c>
    </row>
    <row r="1855" spans="25:33" x14ac:dyDescent="0.25">
      <c r="Y1855">
        <v>1858</v>
      </c>
      <c r="Z1855">
        <v>1.42939865589141</v>
      </c>
      <c r="AA1855">
        <v>0.30549165606498702</v>
      </c>
      <c r="AB1855">
        <v>13.749300956726</v>
      </c>
      <c r="AC1855">
        <v>0.488974869251251</v>
      </c>
      <c r="AD1855">
        <v>955.93516516427906</v>
      </c>
      <c r="AE1855">
        <v>289.29674500588101</v>
      </c>
      <c r="AF1855">
        <v>7.9799022738966201</v>
      </c>
      <c r="AG1855">
        <v>0.35155117852873002</v>
      </c>
    </row>
    <row r="1856" spans="25:33" x14ac:dyDescent="0.25">
      <c r="Y1856">
        <v>1859</v>
      </c>
      <c r="Z1856">
        <v>3.4127776622772199</v>
      </c>
      <c r="AA1856">
        <v>0.39349988102912897</v>
      </c>
      <c r="AB1856">
        <v>22.2394199371337</v>
      </c>
      <c r="AC1856">
        <v>1.11757040023803</v>
      </c>
      <c r="AD1856">
        <v>2270.3553901282398</v>
      </c>
      <c r="AE1856">
        <v>652.39121840741905</v>
      </c>
      <c r="AF1856">
        <v>7.9634063707702101</v>
      </c>
      <c r="AG1856">
        <v>0.35466633565436101</v>
      </c>
    </row>
    <row r="1857" spans="25:33" x14ac:dyDescent="0.25">
      <c r="Y1857">
        <v>1860</v>
      </c>
      <c r="Z1857">
        <v>2.21658015251159</v>
      </c>
      <c r="AA1857">
        <v>0.38472285866737299</v>
      </c>
      <c r="AB1857">
        <v>15.6517896652221</v>
      </c>
      <c r="AC1857">
        <v>0.55615985393524103</v>
      </c>
      <c r="AD1857">
        <v>1100.82761851025</v>
      </c>
      <c r="AE1857">
        <v>329.66846804060702</v>
      </c>
      <c r="AF1857">
        <v>7.9258734261509796</v>
      </c>
      <c r="AG1857">
        <v>0.34890948662378901</v>
      </c>
    </row>
    <row r="1858" spans="25:33" x14ac:dyDescent="0.25">
      <c r="Y1858">
        <v>1861</v>
      </c>
      <c r="Z1858">
        <v>1.2718377113342201</v>
      </c>
      <c r="AA1858">
        <v>0.28072190284728998</v>
      </c>
      <c r="AB1858">
        <v>14.079865455627401</v>
      </c>
      <c r="AC1858">
        <v>0.50039988756179798</v>
      </c>
      <c r="AD1858">
        <v>796.69435051611697</v>
      </c>
      <c r="AE1858">
        <v>244.80765507633299</v>
      </c>
      <c r="AF1858">
        <v>7.9706804892433896</v>
      </c>
      <c r="AG1858">
        <v>0.34986107430824698</v>
      </c>
    </row>
    <row r="1859" spans="25:33" x14ac:dyDescent="0.25">
      <c r="Y1859">
        <v>1862</v>
      </c>
      <c r="Z1859">
        <v>0.67405110597610396</v>
      </c>
      <c r="AA1859">
        <v>0.17176641523837999</v>
      </c>
      <c r="AB1859">
        <v>14.122809410095201</v>
      </c>
      <c r="AC1859">
        <v>0.50188857316970803</v>
      </c>
      <c r="AD1859">
        <v>812.33769036579497</v>
      </c>
      <c r="AE1859">
        <v>248.964214650906</v>
      </c>
      <c r="AF1859">
        <v>8.3882208832855696</v>
      </c>
      <c r="AG1859">
        <v>0.36440704649052202</v>
      </c>
    </row>
    <row r="1860" spans="25:33" x14ac:dyDescent="0.25">
      <c r="Y1860">
        <v>1863</v>
      </c>
      <c r="Z1860">
        <v>0.719407498836517</v>
      </c>
      <c r="AA1860">
        <v>0.182278007268905</v>
      </c>
      <c r="AB1860">
        <v>13.560001373291</v>
      </c>
      <c r="AC1860">
        <v>0.48200783133506703</v>
      </c>
      <c r="AD1860">
        <v>1004.64770387511</v>
      </c>
      <c r="AE1860">
        <v>302.08468832082701</v>
      </c>
      <c r="AF1860">
        <v>7.8272404640405604</v>
      </c>
      <c r="AG1860">
        <v>0.34422971809295999</v>
      </c>
    </row>
    <row r="1861" spans="25:33" x14ac:dyDescent="0.25">
      <c r="Y1861">
        <v>1864</v>
      </c>
      <c r="Z1861">
        <v>0.85842669010162298</v>
      </c>
      <c r="AA1861">
        <v>0.21031925082206701</v>
      </c>
      <c r="AB1861">
        <v>14.436089515686</v>
      </c>
      <c r="AC1861">
        <v>0.51314073801040605</v>
      </c>
      <c r="AD1861">
        <v>773.99013403969604</v>
      </c>
      <c r="AE1861">
        <v>239.888053413226</v>
      </c>
      <c r="AF1861">
        <v>7.5016551568133902</v>
      </c>
      <c r="AG1861">
        <v>0.33480382481752602</v>
      </c>
    </row>
    <row r="1862" spans="25:33" x14ac:dyDescent="0.25">
      <c r="Y1862">
        <v>1865</v>
      </c>
      <c r="Z1862">
        <v>1.8595112562179501</v>
      </c>
      <c r="AA1862">
        <v>0.35682526230812001</v>
      </c>
      <c r="AB1862">
        <v>13.870775222778301</v>
      </c>
      <c r="AC1862">
        <v>0.49316209554672202</v>
      </c>
      <c r="AD1862">
        <v>968.00431998569695</v>
      </c>
      <c r="AE1862">
        <v>293.08966543520398</v>
      </c>
      <c r="AF1862">
        <v>7.3962290748241699</v>
      </c>
      <c r="AG1862">
        <v>0.32895461787003</v>
      </c>
    </row>
    <row r="1863" spans="25:33" x14ac:dyDescent="0.25">
      <c r="Y1863">
        <v>1866</v>
      </c>
      <c r="Z1863">
        <v>1.18148553371429</v>
      </c>
      <c r="AA1863">
        <v>0.26774144172668402</v>
      </c>
      <c r="AB1863">
        <v>14.358649253845201</v>
      </c>
      <c r="AC1863">
        <v>0.51033687591552701</v>
      </c>
      <c r="AD1863">
        <v>1066.23328184411</v>
      </c>
      <c r="AE1863">
        <v>320.37509563425101</v>
      </c>
      <c r="AF1863">
        <v>7.1410447681251199</v>
      </c>
      <c r="AG1863">
        <v>0.321162133443057</v>
      </c>
    </row>
    <row r="1864" spans="25:33" x14ac:dyDescent="0.25">
      <c r="Y1864">
        <v>1867</v>
      </c>
      <c r="Z1864">
        <v>0.51436930894851596</v>
      </c>
      <c r="AA1864">
        <v>0.19622434675693501</v>
      </c>
      <c r="AB1864">
        <v>12.6218452453613</v>
      </c>
      <c r="AC1864">
        <v>0.44895324110984802</v>
      </c>
      <c r="AD1864">
        <v>898.77863820739606</v>
      </c>
      <c r="AE1864">
        <v>273.81162127412603</v>
      </c>
      <c r="AF1864">
        <v>7.7664791115868299</v>
      </c>
      <c r="AG1864">
        <v>0.341223691802861</v>
      </c>
    </row>
    <row r="1865" spans="25:33" x14ac:dyDescent="0.25">
      <c r="Y1865">
        <v>1868</v>
      </c>
      <c r="Z1865">
        <v>0.43256986141204801</v>
      </c>
      <c r="AA1865">
        <v>0.15601018071174599</v>
      </c>
      <c r="AB1865">
        <v>10.5110673904418</v>
      </c>
      <c r="AC1865">
        <v>0.37436035275459201</v>
      </c>
      <c r="AD1865">
        <v>667.34112257357106</v>
      </c>
      <c r="AE1865">
        <v>208.723678197346</v>
      </c>
      <c r="AF1865">
        <v>6.9714851605328896</v>
      </c>
      <c r="AG1865">
        <v>0.312239562874634</v>
      </c>
    </row>
    <row r="1866" spans="25:33" x14ac:dyDescent="0.25">
      <c r="Y1866">
        <v>1869</v>
      </c>
      <c r="Z1866">
        <v>0.333656907081604</v>
      </c>
      <c r="AA1866">
        <v>0.16551335155963801</v>
      </c>
      <c r="AB1866">
        <v>10.6210508346557</v>
      </c>
      <c r="AC1866">
        <v>0.37880006432533198</v>
      </c>
      <c r="AD1866">
        <v>876.834449237851</v>
      </c>
      <c r="AE1866">
        <v>270.91917183251098</v>
      </c>
      <c r="AF1866">
        <v>5.8112274835103497</v>
      </c>
      <c r="AG1866">
        <v>0.27157890149970199</v>
      </c>
    </row>
    <row r="1867" spans="25:33" x14ac:dyDescent="0.25">
      <c r="Y1867">
        <v>1870</v>
      </c>
      <c r="Z1867">
        <v>0.410021752119064</v>
      </c>
      <c r="AA1867">
        <v>0.158746242523193</v>
      </c>
      <c r="AB1867">
        <v>10.5385265350341</v>
      </c>
      <c r="AC1867">
        <v>0.37617847323417603</v>
      </c>
      <c r="AD1867">
        <v>917.41647220744699</v>
      </c>
      <c r="AE1867">
        <v>279.311830591476</v>
      </c>
      <c r="AF1867">
        <v>5.8734180632325899</v>
      </c>
      <c r="AG1867">
        <v>0.27624725849645798</v>
      </c>
    </row>
    <row r="1868" spans="25:33" x14ac:dyDescent="0.25">
      <c r="Y1868">
        <v>1871</v>
      </c>
      <c r="Z1868">
        <v>0.58319580554962103</v>
      </c>
      <c r="AA1868">
        <v>0.15437021851539601</v>
      </c>
      <c r="AB1868">
        <v>10.6082363128662</v>
      </c>
      <c r="AC1868">
        <v>0.37818062305450401</v>
      </c>
      <c r="AD1868">
        <v>797.16243419939997</v>
      </c>
      <c r="AE1868">
        <v>244.84851381891801</v>
      </c>
      <c r="AF1868">
        <v>5.6353497328439701</v>
      </c>
      <c r="AG1868">
        <v>0.26780922652031502</v>
      </c>
    </row>
    <row r="1869" spans="25:33" x14ac:dyDescent="0.25">
      <c r="Y1869">
        <v>1872</v>
      </c>
      <c r="Z1869">
        <v>0.59435611963272095</v>
      </c>
      <c r="AA1869">
        <v>0.156474754214286</v>
      </c>
      <c r="AB1869">
        <v>10.8970499038696</v>
      </c>
      <c r="AC1869">
        <v>0.38836091756820601</v>
      </c>
      <c r="AD1869">
        <v>660.90962634461505</v>
      </c>
      <c r="AE1869">
        <v>208.426805017741</v>
      </c>
      <c r="AF1869">
        <v>6.36964988708496</v>
      </c>
      <c r="AG1869">
        <v>0.29151312731176898</v>
      </c>
    </row>
    <row r="1870" spans="25:33" x14ac:dyDescent="0.25">
      <c r="Y1870">
        <v>1873</v>
      </c>
      <c r="Z1870">
        <v>1.69522488117218</v>
      </c>
      <c r="AA1870">
        <v>0.33877533674240101</v>
      </c>
      <c r="AB1870">
        <v>12.462821006774901</v>
      </c>
      <c r="AC1870">
        <v>0.443536877632141</v>
      </c>
      <c r="AD1870">
        <v>818.993335908772</v>
      </c>
      <c r="AE1870">
        <v>251.84371159405001</v>
      </c>
      <c r="AF1870">
        <v>7.1453621767035598</v>
      </c>
      <c r="AG1870">
        <v>0.31933833270831402</v>
      </c>
    </row>
    <row r="1871" spans="25:33" x14ac:dyDescent="0.25">
      <c r="Y1871">
        <v>1874</v>
      </c>
      <c r="Z1871">
        <v>1.79442727565765</v>
      </c>
      <c r="AA1871">
        <v>0.35008460283279402</v>
      </c>
      <c r="AB1871">
        <v>12.2639656066894</v>
      </c>
      <c r="AC1871">
        <v>0.43632075190544101</v>
      </c>
      <c r="AD1871">
        <v>776.56156421347896</v>
      </c>
      <c r="AE1871">
        <v>242.129882661512</v>
      </c>
      <c r="AF1871">
        <v>7.2646805352081101</v>
      </c>
      <c r="AG1871">
        <v>0.32399375667312802</v>
      </c>
    </row>
    <row r="1872" spans="25:33" x14ac:dyDescent="0.25">
      <c r="Y1872">
        <v>1875</v>
      </c>
      <c r="Z1872">
        <v>2.3443756103515598</v>
      </c>
      <c r="AA1872">
        <v>0.39312937855720498</v>
      </c>
      <c r="AB1872">
        <v>13.533296585083001</v>
      </c>
      <c r="AC1872">
        <v>0.48124024271964999</v>
      </c>
      <c r="AD1872">
        <v>527.83212111627302</v>
      </c>
      <c r="AE1872">
        <v>242.62602768346801</v>
      </c>
      <c r="AF1872">
        <v>7.1132737941478803</v>
      </c>
      <c r="AG1872">
        <v>0.31967719687340701</v>
      </c>
    </row>
    <row r="1873" spans="25:33" x14ac:dyDescent="0.25">
      <c r="Y1873">
        <v>1876</v>
      </c>
      <c r="Z1873">
        <v>1.2606290578842101</v>
      </c>
      <c r="AA1873">
        <v>0.28035092353820801</v>
      </c>
      <c r="AB1873">
        <v>13.050544738769499</v>
      </c>
      <c r="AC1873">
        <v>0.46457752585411</v>
      </c>
      <c r="AD1873">
        <v>782.90104684052994</v>
      </c>
      <c r="AE1873">
        <v>242.85166933403301</v>
      </c>
      <c r="AF1873">
        <v>7.0707348743381297</v>
      </c>
      <c r="AG1873">
        <v>0.31710217683632402</v>
      </c>
    </row>
    <row r="1874" spans="25:33" x14ac:dyDescent="0.25">
      <c r="Y1874">
        <v>1877</v>
      </c>
      <c r="Z1874">
        <v>0.41806700825691201</v>
      </c>
      <c r="AA1874">
        <v>0.14504204690456299</v>
      </c>
      <c r="AB1874">
        <v>9.0729846954345703</v>
      </c>
      <c r="AC1874">
        <v>0.32359963655471802</v>
      </c>
      <c r="AD1874">
        <v>449.38790297394502</v>
      </c>
      <c r="AE1874">
        <v>148.415754692104</v>
      </c>
      <c r="AF1874">
        <v>6.75791768826174</v>
      </c>
      <c r="AG1874">
        <v>0.30632479074996899</v>
      </c>
    </row>
    <row r="1875" spans="25:33" x14ac:dyDescent="0.25">
      <c r="Y1875">
        <v>1878</v>
      </c>
      <c r="Z1875">
        <v>0.42119994759559598</v>
      </c>
      <c r="AA1875">
        <v>0.160863608121871</v>
      </c>
      <c r="AB1875">
        <v>9.57820224761962</v>
      </c>
      <c r="AC1875">
        <v>0.34149548411369302</v>
      </c>
      <c r="AD1875">
        <v>644.24799491794897</v>
      </c>
      <c r="AE1875">
        <v>204.717981844679</v>
      </c>
      <c r="AF1875">
        <v>6.4091355726984398</v>
      </c>
      <c r="AG1875">
        <v>0.29341369398221701</v>
      </c>
    </row>
    <row r="1876" spans="25:33" x14ac:dyDescent="0.25">
      <c r="Y1876">
        <v>1879</v>
      </c>
      <c r="Z1876">
        <v>0.26466366648674</v>
      </c>
      <c r="AA1876">
        <v>0.14564561843872001</v>
      </c>
      <c r="AB1876">
        <v>10.6973114013671</v>
      </c>
      <c r="AC1876">
        <v>0.38116249442100503</v>
      </c>
      <c r="AD1876">
        <v>634.75418774997297</v>
      </c>
      <c r="AE1876">
        <v>201.88983383409601</v>
      </c>
      <c r="AF1876">
        <v>6.3943022873653099</v>
      </c>
      <c r="AG1876">
        <v>0.29269935465984098</v>
      </c>
    </row>
    <row r="1877" spans="25:33" x14ac:dyDescent="0.25">
      <c r="Y1877">
        <v>1880</v>
      </c>
      <c r="Z1877">
        <v>0.32770639657974199</v>
      </c>
      <c r="AA1877">
        <v>0.16834411025047299</v>
      </c>
      <c r="AB1877">
        <v>10.5913076400756</v>
      </c>
      <c r="AC1877">
        <v>0.37740725278854298</v>
      </c>
      <c r="AD1877">
        <v>816.68797644637698</v>
      </c>
      <c r="AE1877">
        <v>250.770608442346</v>
      </c>
      <c r="AF1877">
        <v>6.7906142865687897</v>
      </c>
      <c r="AG1877">
        <v>0.30709406999575201</v>
      </c>
    </row>
    <row r="1878" spans="25:33" x14ac:dyDescent="0.25">
      <c r="Y1878">
        <v>1881</v>
      </c>
      <c r="Z1878">
        <v>0.32607576251029902</v>
      </c>
      <c r="AA1878">
        <v>0.16457968950271601</v>
      </c>
      <c r="AB1878">
        <v>10.7311582565307</v>
      </c>
      <c r="AC1878">
        <v>0.382200837135314</v>
      </c>
      <c r="AD1878">
        <v>652.86728129246899</v>
      </c>
      <c r="AE1878">
        <v>205.26830750201299</v>
      </c>
      <c r="AF1878">
        <v>7.3397441726801098</v>
      </c>
      <c r="AG1878">
        <v>0.32593690070468001</v>
      </c>
    </row>
    <row r="1879" spans="25:33" x14ac:dyDescent="0.25">
      <c r="Y1879">
        <v>1882</v>
      </c>
      <c r="Z1879">
        <v>0.33579009771347001</v>
      </c>
      <c r="AA1879">
        <v>0.165053680539131</v>
      </c>
      <c r="AB1879">
        <v>10.998619079589799</v>
      </c>
      <c r="AC1879">
        <v>0.39205467700958202</v>
      </c>
      <c r="AD1879">
        <v>705.84818631082499</v>
      </c>
      <c r="AE1879">
        <v>222.61270809535401</v>
      </c>
      <c r="AF1879">
        <v>6.7179150591886403</v>
      </c>
      <c r="AG1879">
        <v>0.30401207032152999</v>
      </c>
    </row>
    <row r="1880" spans="25:33" x14ac:dyDescent="0.25">
      <c r="Y1880">
        <v>1883</v>
      </c>
      <c r="Z1880">
        <v>0.97267144918441695</v>
      </c>
      <c r="AA1880">
        <v>0.23202912509441301</v>
      </c>
      <c r="AB1880">
        <v>10.981244087219199</v>
      </c>
      <c r="AC1880">
        <v>0.39120513200759799</v>
      </c>
      <c r="AD1880">
        <v>635.48574082795699</v>
      </c>
      <c r="AE1880">
        <v>200.700780952109</v>
      </c>
      <c r="AF1880">
        <v>6.5008417157487504</v>
      </c>
      <c r="AG1880">
        <v>0.29743717117121798</v>
      </c>
    </row>
    <row r="1881" spans="25:33" x14ac:dyDescent="0.25">
      <c r="Y1881">
        <v>1884</v>
      </c>
      <c r="Z1881">
        <v>4.8285231590270996</v>
      </c>
      <c r="AA1881">
        <v>0.23254284262657099</v>
      </c>
      <c r="AB1881">
        <v>19.8268318176269</v>
      </c>
      <c r="AC1881">
        <v>0.70400357246398904</v>
      </c>
      <c r="AD1881">
        <v>1234.53336483783</v>
      </c>
      <c r="AE1881">
        <v>367.87195886407102</v>
      </c>
      <c r="AF1881">
        <v>6.9888622175567701</v>
      </c>
      <c r="AG1881">
        <v>0.31911956605441999</v>
      </c>
    </row>
    <row r="1882" spans="25:33" x14ac:dyDescent="0.25">
      <c r="Y1882">
        <v>1885</v>
      </c>
      <c r="Z1882">
        <v>8.4047966003417898</v>
      </c>
      <c r="AA1882">
        <v>0.43806686997413602</v>
      </c>
      <c r="AB1882">
        <v>24.723100662231399</v>
      </c>
      <c r="AC1882">
        <v>0.87508553266525202</v>
      </c>
      <c r="AD1882">
        <v>1740.0071536252699</v>
      </c>
      <c r="AE1882">
        <v>497.38905011876699</v>
      </c>
      <c r="AF1882">
        <v>6.18254365141921</v>
      </c>
      <c r="AG1882">
        <v>0.23891422148669</v>
      </c>
    </row>
    <row r="1883" spans="25:33" x14ac:dyDescent="0.25">
      <c r="Y1883">
        <v>1886</v>
      </c>
      <c r="Z1883">
        <v>3.0139603614807098</v>
      </c>
      <c r="AA1883">
        <v>0.40605184435844399</v>
      </c>
      <c r="AB1883">
        <v>12.936545372009199</v>
      </c>
      <c r="AC1883">
        <v>0.46011811494827198</v>
      </c>
      <c r="AD1883">
        <v>920.164822420203</v>
      </c>
      <c r="AE1883">
        <v>279.60933123315903</v>
      </c>
      <c r="AF1883">
        <v>6.9933500289916903</v>
      </c>
      <c r="AG1883">
        <v>0.31494631605898399</v>
      </c>
    </row>
    <row r="1884" spans="25:33" x14ac:dyDescent="0.25">
      <c r="Y1884">
        <v>1887</v>
      </c>
      <c r="Z1884">
        <v>1.56872999668121</v>
      </c>
      <c r="AA1884">
        <v>0.32387676835060097</v>
      </c>
      <c r="AB1884">
        <v>12.6517734527587</v>
      </c>
      <c r="AC1884">
        <v>0.45001262426376298</v>
      </c>
      <c r="AD1884">
        <v>760.67798744281197</v>
      </c>
      <c r="AE1884">
        <v>238.225068957134</v>
      </c>
      <c r="AF1884">
        <v>7.3327423111204801</v>
      </c>
      <c r="AG1884">
        <v>0.32634694952640902</v>
      </c>
    </row>
    <row r="1885" spans="25:33" x14ac:dyDescent="0.25">
      <c r="Y1885">
        <v>1888</v>
      </c>
      <c r="Z1885">
        <v>0.66725611686706499</v>
      </c>
      <c r="AA1885">
        <v>0.17229151725769001</v>
      </c>
      <c r="AB1885">
        <v>9.8923101425170898</v>
      </c>
      <c r="AC1885">
        <v>0.35255238413810702</v>
      </c>
      <c r="AD1885">
        <v>620.37758672538303</v>
      </c>
      <c r="AE1885">
        <v>196.055420572467</v>
      </c>
      <c r="AF1885">
        <v>7.2113049121620501</v>
      </c>
      <c r="AG1885">
        <v>0.32146787705827601</v>
      </c>
    </row>
    <row r="1886" spans="25:33" x14ac:dyDescent="0.25">
      <c r="Y1886">
        <v>1889</v>
      </c>
      <c r="Z1886">
        <v>0.41930660605430597</v>
      </c>
      <c r="AA1886">
        <v>0.142973542213439</v>
      </c>
      <c r="AB1886">
        <v>10.897924423217701</v>
      </c>
      <c r="AC1886">
        <v>0.38814771175384499</v>
      </c>
      <c r="AD1886">
        <v>654.55804350677397</v>
      </c>
      <c r="AE1886">
        <v>206.488008997012</v>
      </c>
      <c r="AF1886">
        <v>6.9845633927232402</v>
      </c>
      <c r="AG1886">
        <v>0.31212704308878397</v>
      </c>
    </row>
    <row r="1887" spans="25:33" x14ac:dyDescent="0.25">
      <c r="Y1887">
        <v>1890</v>
      </c>
      <c r="Z1887">
        <v>0.44017672538757302</v>
      </c>
      <c r="AA1887">
        <v>0.15615542232990201</v>
      </c>
      <c r="AB1887">
        <v>9.7346878051757795</v>
      </c>
      <c r="AC1887">
        <v>0.34703168272972101</v>
      </c>
      <c r="AD1887">
        <v>727.36507059081202</v>
      </c>
      <c r="AE1887">
        <v>224.499998654758</v>
      </c>
      <c r="AF1887">
        <v>7.0200782709819496</v>
      </c>
      <c r="AG1887">
        <v>0.31515404433205202</v>
      </c>
    </row>
    <row r="1888" spans="25:33" x14ac:dyDescent="0.25">
      <c r="Y1888">
        <v>1891</v>
      </c>
      <c r="Z1888">
        <v>0.35296660661697299</v>
      </c>
      <c r="AA1888">
        <v>0.16839924454689001</v>
      </c>
      <c r="AB1888">
        <v>9.0021982192993093</v>
      </c>
      <c r="AC1888">
        <v>0.32120007276535001</v>
      </c>
      <c r="AD1888">
        <v>529.82887367739795</v>
      </c>
      <c r="AE1888">
        <v>171.57621165377299</v>
      </c>
      <c r="AF1888">
        <v>6.8980893582125704</v>
      </c>
      <c r="AG1888">
        <v>0.31155844739504501</v>
      </c>
    </row>
    <row r="1889" spans="25:33" x14ac:dyDescent="0.25">
      <c r="Y1889">
        <v>1892</v>
      </c>
      <c r="Z1889">
        <v>0.40902742743492099</v>
      </c>
      <c r="AA1889">
        <v>0.15800771117210299</v>
      </c>
      <c r="AB1889">
        <v>10.5882034301757</v>
      </c>
      <c r="AC1889">
        <v>0.37730771303176802</v>
      </c>
      <c r="AD1889">
        <v>596.00835325864705</v>
      </c>
      <c r="AE1889">
        <v>188.46996851275901</v>
      </c>
      <c r="AF1889">
        <v>7.1397832484883903</v>
      </c>
      <c r="AG1889">
        <v>0.32036893020178098</v>
      </c>
    </row>
    <row r="1890" spans="25:33" x14ac:dyDescent="0.25">
      <c r="Y1890">
        <v>1893</v>
      </c>
      <c r="Z1890">
        <v>1.7965407371520901</v>
      </c>
      <c r="AA1890">
        <v>0.35016906261443997</v>
      </c>
      <c r="AB1890">
        <v>18.594772338867099</v>
      </c>
      <c r="AC1890">
        <v>0.93559819459915095</v>
      </c>
      <c r="AD1890">
        <v>1920.50077370283</v>
      </c>
      <c r="AE1890">
        <v>550.927118861606</v>
      </c>
      <c r="AF1890">
        <v>7.1955750353626398</v>
      </c>
      <c r="AG1890">
        <v>0.32474675421740401</v>
      </c>
    </row>
    <row r="1891" spans="25:33" x14ac:dyDescent="0.25">
      <c r="Y1891">
        <v>1894</v>
      </c>
      <c r="Z1891">
        <v>2.0711483955383301</v>
      </c>
      <c r="AA1891">
        <v>0.37418109178543002</v>
      </c>
      <c r="AB1891">
        <v>16.612615585327099</v>
      </c>
      <c r="AC1891">
        <v>0.59008717536926203</v>
      </c>
      <c r="AD1891">
        <v>1308.4139853776301</v>
      </c>
      <c r="AE1891">
        <v>387.92947788944201</v>
      </c>
      <c r="AF1891">
        <v>8.2851229028038098</v>
      </c>
      <c r="AG1891">
        <v>0.36086877084167901</v>
      </c>
    </row>
    <row r="1892" spans="25:33" x14ac:dyDescent="0.25">
      <c r="Y1892">
        <v>1895</v>
      </c>
      <c r="Z1892">
        <v>1.2950191497802701</v>
      </c>
      <c r="AA1892">
        <v>0.285822093486785</v>
      </c>
      <c r="AB1892">
        <v>15.440844535827599</v>
      </c>
      <c r="AC1892">
        <v>0.54871416091918901</v>
      </c>
      <c r="AD1892">
        <v>861.81817067727798</v>
      </c>
      <c r="AE1892">
        <v>263.90954040049201</v>
      </c>
      <c r="AF1892">
        <v>7.1693083369278199</v>
      </c>
      <c r="AG1892">
        <v>0.322146583195417</v>
      </c>
    </row>
    <row r="1893" spans="25:33" x14ac:dyDescent="0.25">
      <c r="Y1893">
        <v>1896</v>
      </c>
      <c r="Z1893">
        <v>0.86093729734420699</v>
      </c>
      <c r="AA1893">
        <v>0.210049778223037</v>
      </c>
      <c r="AB1893">
        <v>10.0147256851196</v>
      </c>
      <c r="AC1893">
        <v>0.35686671733856201</v>
      </c>
      <c r="AD1893">
        <v>645.44866537440305</v>
      </c>
      <c r="AE1893">
        <v>204.71612450879701</v>
      </c>
      <c r="AF1893">
        <v>7.3539510385799902</v>
      </c>
      <c r="AG1893">
        <v>0.32567974311125503</v>
      </c>
    </row>
    <row r="1894" spans="25:33" x14ac:dyDescent="0.25">
      <c r="Y1894">
        <v>1897</v>
      </c>
      <c r="Z1894">
        <v>0.53724920749664296</v>
      </c>
      <c r="AA1894">
        <v>0.14914314448833399</v>
      </c>
      <c r="AB1894">
        <v>9.0484323501586896</v>
      </c>
      <c r="AC1894">
        <v>0.32292267680168102</v>
      </c>
      <c r="AD1894">
        <v>738.65517497024405</v>
      </c>
      <c r="AE1894">
        <v>231.89753074525299</v>
      </c>
      <c r="AF1894">
        <v>6.8193191518357503</v>
      </c>
      <c r="AG1894">
        <v>0.30704936545112499</v>
      </c>
    </row>
    <row r="1895" spans="25:33" x14ac:dyDescent="0.25">
      <c r="Y1895">
        <v>1898</v>
      </c>
      <c r="Z1895">
        <v>0.83489209413528398</v>
      </c>
      <c r="AA1895">
        <v>0.205869555473327</v>
      </c>
      <c r="AB1895">
        <v>11.5076379776</v>
      </c>
      <c r="AC1895">
        <v>0.40967294573783802</v>
      </c>
      <c r="AD1895">
        <v>772.16547883446697</v>
      </c>
      <c r="AE1895">
        <v>238.53924291117499</v>
      </c>
      <c r="AF1895">
        <v>6.5183341775702202</v>
      </c>
      <c r="AG1895">
        <v>0.29684245978381402</v>
      </c>
    </row>
    <row r="1896" spans="25:33" x14ac:dyDescent="0.25">
      <c r="Y1896">
        <v>1899</v>
      </c>
      <c r="Z1896">
        <v>0.52064043283462502</v>
      </c>
      <c r="AA1896">
        <v>0.141681984066963</v>
      </c>
      <c r="AB1896">
        <v>11.0967102050781</v>
      </c>
      <c r="AC1896">
        <v>0.39530754089355402</v>
      </c>
      <c r="AD1896">
        <v>744.13486475841</v>
      </c>
      <c r="AE1896">
        <v>229.675524190088</v>
      </c>
      <c r="AF1896">
        <v>7.0415000378904802</v>
      </c>
      <c r="AG1896">
        <v>0.31452074847831502</v>
      </c>
    </row>
    <row r="1897" spans="25:33" x14ac:dyDescent="0.25">
      <c r="Y1897">
        <v>1900</v>
      </c>
      <c r="Z1897">
        <v>0.38927462697029103</v>
      </c>
      <c r="AA1897">
        <v>0.16567277908325101</v>
      </c>
      <c r="AB1897">
        <v>10.617600440979</v>
      </c>
      <c r="AC1897">
        <v>0.53500002622604304</v>
      </c>
      <c r="AD1897">
        <v>762.792907292167</v>
      </c>
      <c r="AE1897">
        <v>239.658469131141</v>
      </c>
      <c r="AF1897">
        <v>6.0067304809911599</v>
      </c>
      <c r="AG1897">
        <v>0.27849961452664102</v>
      </c>
    </row>
    <row r="1898" spans="25:33" x14ac:dyDescent="0.25">
      <c r="Y1898">
        <v>1901</v>
      </c>
      <c r="Z1898">
        <v>0.96154034137725797</v>
      </c>
      <c r="AA1898">
        <v>0.22983391582965801</v>
      </c>
      <c r="AB1898">
        <v>11.260642051696699</v>
      </c>
      <c r="AC1898">
        <v>0.40118646621704102</v>
      </c>
      <c r="AD1898">
        <v>743.11185274811703</v>
      </c>
      <c r="AE1898">
        <v>232.81500509774901</v>
      </c>
      <c r="AF1898">
        <v>5.4791019446166302</v>
      </c>
      <c r="AG1898">
        <v>0.26072633440974002</v>
      </c>
    </row>
    <row r="1899" spans="25:33" x14ac:dyDescent="0.25">
      <c r="Y1899">
        <v>1902</v>
      </c>
      <c r="Z1899">
        <v>0.57807534933090199</v>
      </c>
      <c r="AA1899">
        <v>0.16164575517177501</v>
      </c>
      <c r="AB1899">
        <v>11.5788822174072</v>
      </c>
      <c r="AC1899">
        <v>0.41225424408912598</v>
      </c>
      <c r="AD1899">
        <v>705.11338936340303</v>
      </c>
      <c r="AE1899">
        <v>222.443032702236</v>
      </c>
      <c r="AF1899">
        <v>6.5878009458432896</v>
      </c>
      <c r="AG1899">
        <v>0.30099760482197302</v>
      </c>
    </row>
    <row r="1900" spans="25:33" x14ac:dyDescent="0.25">
      <c r="Y1900">
        <v>1903</v>
      </c>
      <c r="Z1900">
        <v>0.612276911735534</v>
      </c>
      <c r="AA1900">
        <v>0.16009360551834101</v>
      </c>
      <c r="AB1900">
        <v>11.9886264801025</v>
      </c>
      <c r="AC1900">
        <v>0.42672082781791598</v>
      </c>
      <c r="AD1900">
        <v>826.71132201862395</v>
      </c>
      <c r="AE1900">
        <v>253.41297004966901</v>
      </c>
      <c r="AF1900">
        <v>7.1183828117940999</v>
      </c>
      <c r="AG1900">
        <v>0.31735241067549202</v>
      </c>
    </row>
    <row r="1901" spans="25:33" x14ac:dyDescent="0.25">
      <c r="Y1901">
        <v>1904</v>
      </c>
      <c r="Z1901">
        <v>0.66796147823333696</v>
      </c>
      <c r="AA1901">
        <v>0.172051057219505</v>
      </c>
      <c r="AB1901">
        <v>12.6708822250366</v>
      </c>
      <c r="AC1901">
        <v>0.45062896609306302</v>
      </c>
      <c r="AD1901">
        <v>788.10197448178599</v>
      </c>
      <c r="AE1901">
        <v>241.952321846073</v>
      </c>
      <c r="AF1901">
        <v>7.9726490704905997</v>
      </c>
      <c r="AG1901">
        <v>0.34855050291844097</v>
      </c>
    </row>
    <row r="1902" spans="25:33" x14ac:dyDescent="0.25">
      <c r="Y1902">
        <v>1905</v>
      </c>
      <c r="Z1902">
        <v>1.26913714408874</v>
      </c>
      <c r="AA1902">
        <v>0.39917016029357899</v>
      </c>
      <c r="AB1902">
        <v>15.7303247451782</v>
      </c>
      <c r="AC1902">
        <v>0.55882430076599099</v>
      </c>
      <c r="AD1902">
        <v>1114.8623321172099</v>
      </c>
      <c r="AE1902">
        <v>333.08884748335498</v>
      </c>
      <c r="AF1902">
        <v>7.6673085969513597</v>
      </c>
      <c r="AG1902">
        <v>0.339868337543001</v>
      </c>
    </row>
    <row r="1903" spans="25:33" x14ac:dyDescent="0.25">
      <c r="Y1903">
        <v>1906</v>
      </c>
      <c r="Z1903">
        <v>4.5605177879333496</v>
      </c>
      <c r="AA1903">
        <v>0.27767148613929699</v>
      </c>
      <c r="AB1903">
        <v>22.695795059204102</v>
      </c>
      <c r="AC1903">
        <v>0.80575519800186102</v>
      </c>
      <c r="AD1903">
        <v>2047.0074762379199</v>
      </c>
      <c r="AE1903">
        <v>585.611259025506</v>
      </c>
      <c r="AF1903">
        <v>7.0820411724269903</v>
      </c>
      <c r="AG1903">
        <v>0.32320165994672001</v>
      </c>
    </row>
    <row r="1904" spans="25:33" x14ac:dyDescent="0.25">
      <c r="Y1904">
        <v>1907</v>
      </c>
      <c r="Z1904">
        <v>1.9357868432998599</v>
      </c>
      <c r="AA1904">
        <v>0.36184570193290699</v>
      </c>
      <c r="AB1904">
        <v>20.668016433715799</v>
      </c>
      <c r="AC1904">
        <v>0.73345780372619596</v>
      </c>
      <c r="AD1904">
        <v>2019.2652178865401</v>
      </c>
      <c r="AE1904">
        <v>577.28506640094997</v>
      </c>
      <c r="AF1904">
        <v>7.48220652200669</v>
      </c>
      <c r="AG1904">
        <v>0.33593778803117103</v>
      </c>
    </row>
    <row r="1905" spans="25:33" x14ac:dyDescent="0.25">
      <c r="Y1905">
        <v>1908</v>
      </c>
      <c r="Z1905">
        <v>2.0226805210113499</v>
      </c>
      <c r="AA1905">
        <v>0.37113976478576599</v>
      </c>
      <c r="AB1905">
        <v>19.320287704467699</v>
      </c>
      <c r="AC1905">
        <v>0.97136503458023005</v>
      </c>
      <c r="AD1905">
        <v>1802.9661700210499</v>
      </c>
      <c r="AE1905">
        <v>519.12385771704305</v>
      </c>
      <c r="AF1905">
        <v>8.2747910454231501</v>
      </c>
      <c r="AG1905">
        <v>0.363573156443882</v>
      </c>
    </row>
    <row r="1906" spans="25:33" x14ac:dyDescent="0.25">
      <c r="Y1906">
        <v>1909</v>
      </c>
      <c r="Z1906">
        <v>1.2260770797729399</v>
      </c>
      <c r="AA1906">
        <v>0.27524578571319502</v>
      </c>
      <c r="AB1906">
        <v>12.9914083480834</v>
      </c>
      <c r="AC1906">
        <v>0.46186316013336098</v>
      </c>
      <c r="AD1906">
        <v>641.23650471006101</v>
      </c>
      <c r="AE1906">
        <v>284.21118772648401</v>
      </c>
      <c r="AF1906">
        <v>8.0545311536347608</v>
      </c>
      <c r="AG1906">
        <v>0.35090187536429102</v>
      </c>
    </row>
    <row r="1907" spans="25:33" x14ac:dyDescent="0.25">
      <c r="Y1907">
        <v>1910</v>
      </c>
      <c r="Z1907">
        <v>1.00311315059661</v>
      </c>
      <c r="AA1907">
        <v>0.23730619251728</v>
      </c>
      <c r="AB1907">
        <v>12.857880592346101</v>
      </c>
      <c r="AC1907">
        <v>0.45714387297630299</v>
      </c>
      <c r="AD1907">
        <v>826.91653851241995</v>
      </c>
      <c r="AE1907">
        <v>252.36191458741999</v>
      </c>
      <c r="AF1907">
        <v>8.2741904683440008</v>
      </c>
      <c r="AG1907">
        <v>0.35991384892665501</v>
      </c>
    </row>
    <row r="1908" spans="25:33" x14ac:dyDescent="0.25">
      <c r="Y1908">
        <v>1911</v>
      </c>
      <c r="Z1908">
        <v>0.59936779737472501</v>
      </c>
      <c r="AA1908">
        <v>0.15771712362766199</v>
      </c>
      <c r="AB1908">
        <v>14.173647880554199</v>
      </c>
      <c r="AC1908">
        <v>0.50373238325118996</v>
      </c>
      <c r="AD1908">
        <v>1005.85573073099</v>
      </c>
      <c r="AE1908">
        <v>302.26658076577303</v>
      </c>
      <c r="AF1908">
        <v>7.9702145367922297</v>
      </c>
      <c r="AG1908">
        <v>0.35030803794221099</v>
      </c>
    </row>
    <row r="1909" spans="25:33" x14ac:dyDescent="0.25">
      <c r="Y1909">
        <v>1912</v>
      </c>
      <c r="Z1909">
        <v>1.29252016544342</v>
      </c>
      <c r="AA1909">
        <v>0.28216904401779103</v>
      </c>
      <c r="AB1909">
        <v>18.870567321777301</v>
      </c>
      <c r="AC1909">
        <v>0.66989010572433405</v>
      </c>
      <c r="AD1909">
        <v>1461.8183837696899</v>
      </c>
      <c r="AE1909">
        <v>427.018380428532</v>
      </c>
      <c r="AF1909">
        <v>8.0143945297103301</v>
      </c>
      <c r="AG1909">
        <v>0.35466673133093701</v>
      </c>
    </row>
    <row r="1910" spans="25:33" x14ac:dyDescent="0.25">
      <c r="Y1910">
        <v>1913</v>
      </c>
      <c r="Z1910">
        <v>3.7686951160430899</v>
      </c>
      <c r="AA1910">
        <v>0.370236366987228</v>
      </c>
      <c r="AB1910">
        <v>20.333065032958899</v>
      </c>
      <c r="AC1910">
        <v>0.72158855199813798</v>
      </c>
      <c r="AD1910">
        <v>1755.4233885277299</v>
      </c>
      <c r="AE1910">
        <v>716.63047841943205</v>
      </c>
      <c r="AF1910">
        <v>6.8246312005189003</v>
      </c>
      <c r="AG1910">
        <v>0.49027372050075602</v>
      </c>
    </row>
    <row r="1911" spans="25:33" x14ac:dyDescent="0.25">
      <c r="Y1911">
        <v>1914</v>
      </c>
      <c r="Z1911">
        <v>2.7382814884185702</v>
      </c>
      <c r="AA1911">
        <v>0.40173265337943997</v>
      </c>
      <c r="AB1911">
        <v>17.000951766967699</v>
      </c>
      <c r="AC1911">
        <v>0.60406541824340798</v>
      </c>
      <c r="AD1911">
        <v>1500.56667534436</v>
      </c>
      <c r="AE1911">
        <v>438.45779676977202</v>
      </c>
      <c r="AF1911">
        <v>7.7063774707414598</v>
      </c>
      <c r="AG1911">
        <v>0.34208937382805499</v>
      </c>
    </row>
    <row r="1912" spans="25:33" x14ac:dyDescent="0.25">
      <c r="Y1912">
        <v>1915</v>
      </c>
      <c r="Z1912">
        <v>0.56335812807083097</v>
      </c>
      <c r="AA1912">
        <v>0.149901002645492</v>
      </c>
      <c r="AB1912">
        <v>12.852835655212401</v>
      </c>
      <c r="AC1912">
        <v>0.45723885297775202</v>
      </c>
      <c r="AD1912">
        <v>729.21196294334197</v>
      </c>
      <c r="AE1912">
        <v>225.939976728701</v>
      </c>
      <c r="AF1912">
        <v>8.1257415283024095</v>
      </c>
      <c r="AG1912">
        <v>0.353562871986281</v>
      </c>
    </row>
    <row r="1913" spans="25:33" x14ac:dyDescent="0.25">
      <c r="Y1913">
        <v>1916</v>
      </c>
      <c r="Z1913">
        <v>0.67064487934112504</v>
      </c>
      <c r="AA1913">
        <v>0.17208197712898199</v>
      </c>
      <c r="AB1913">
        <v>13.277114868164</v>
      </c>
      <c r="AC1913">
        <v>0.472048729658126</v>
      </c>
      <c r="AD1913">
        <v>872.70546633510401</v>
      </c>
      <c r="AE1913">
        <v>266.184719730849</v>
      </c>
      <c r="AF1913">
        <v>7.7427478760948301</v>
      </c>
      <c r="AG1913">
        <v>0.33974856837182799</v>
      </c>
    </row>
    <row r="1914" spans="25:33" x14ac:dyDescent="0.25">
      <c r="Y1914">
        <v>1917</v>
      </c>
      <c r="Z1914">
        <v>1.0573543310165401</v>
      </c>
      <c r="AA1914">
        <v>0.24692513048648801</v>
      </c>
      <c r="AB1914">
        <v>13.580894470214799</v>
      </c>
      <c r="AC1914">
        <v>0.48303145170211698</v>
      </c>
      <c r="AD1914">
        <v>1028.85958642331</v>
      </c>
      <c r="AE1914">
        <v>309.40136541729998</v>
      </c>
      <c r="AF1914">
        <v>7.4597797425254297</v>
      </c>
      <c r="AG1914">
        <v>0.33137001451367998</v>
      </c>
    </row>
    <row r="1915" spans="25:33" x14ac:dyDescent="0.25">
      <c r="Y1915">
        <v>1918</v>
      </c>
      <c r="Z1915">
        <v>0.61028373241424505</v>
      </c>
      <c r="AA1915">
        <v>0.16057616472244199</v>
      </c>
      <c r="AB1915">
        <v>13.311936378479</v>
      </c>
      <c r="AC1915">
        <v>0.473265260457992</v>
      </c>
      <c r="AD1915">
        <v>904.67148891428701</v>
      </c>
      <c r="AE1915">
        <v>276.04169982729297</v>
      </c>
      <c r="AF1915">
        <v>7.9253483050356497</v>
      </c>
      <c r="AG1915">
        <v>0.34715060387838997</v>
      </c>
    </row>
    <row r="1916" spans="25:33" x14ac:dyDescent="0.25">
      <c r="Y1916">
        <v>1919</v>
      </c>
      <c r="Z1916">
        <v>0.68112885951995805</v>
      </c>
      <c r="AA1916">
        <v>0.17413994669914201</v>
      </c>
      <c r="AB1916">
        <v>12.286919593811</v>
      </c>
      <c r="AC1916">
        <v>0.43708154559135398</v>
      </c>
      <c r="AD1916">
        <v>807.90851722871298</v>
      </c>
      <c r="AE1916">
        <v>248.15864323440499</v>
      </c>
      <c r="AF1916">
        <v>7.7216033712276202</v>
      </c>
      <c r="AG1916">
        <v>0.33849487214757401</v>
      </c>
    </row>
    <row r="1917" spans="25:33" x14ac:dyDescent="0.25">
      <c r="Y1917">
        <v>1920</v>
      </c>
      <c r="Z1917">
        <v>0.48225784301757801</v>
      </c>
      <c r="AA1917">
        <v>0.130519613623619</v>
      </c>
      <c r="AB1917">
        <v>13.0883340835571</v>
      </c>
      <c r="AC1917">
        <v>0.46547117829322798</v>
      </c>
      <c r="AD1917">
        <v>883.49193503261699</v>
      </c>
      <c r="AE1917">
        <v>267.42474931201099</v>
      </c>
      <c r="AF1917">
        <v>8.1427711417219406</v>
      </c>
      <c r="AG1917">
        <v>0.354872810277299</v>
      </c>
    </row>
    <row r="1918" spans="25:33" x14ac:dyDescent="0.25">
      <c r="Y1918">
        <v>1921</v>
      </c>
      <c r="Z1918">
        <v>0.56990921497344904</v>
      </c>
      <c r="AA1918">
        <v>0.15100483596324901</v>
      </c>
      <c r="AB1918">
        <v>12.957501411437899</v>
      </c>
      <c r="AC1918">
        <v>0.460646212100982</v>
      </c>
      <c r="AD1918">
        <v>951.18782452642597</v>
      </c>
      <c r="AE1918">
        <v>286.30605156667099</v>
      </c>
      <c r="AF1918">
        <v>8.6743578646029498</v>
      </c>
      <c r="AG1918">
        <v>0.37379774632106599</v>
      </c>
    </row>
    <row r="1919" spans="25:33" x14ac:dyDescent="0.25">
      <c r="Y1919">
        <v>1922</v>
      </c>
      <c r="Z1919">
        <v>0.55452036857604903</v>
      </c>
      <c r="AA1919">
        <v>0.14714589715003901</v>
      </c>
      <c r="AB1919">
        <v>13.1128215789794</v>
      </c>
      <c r="AC1919">
        <v>0.46658283472061102</v>
      </c>
      <c r="AD1919">
        <v>885.63358128998402</v>
      </c>
      <c r="AE1919">
        <v>269.22810238148003</v>
      </c>
      <c r="AF1919">
        <v>7.7967708006239196</v>
      </c>
      <c r="AG1919">
        <v>0.34286071738612101</v>
      </c>
    </row>
    <row r="1920" spans="25:33" x14ac:dyDescent="0.25">
      <c r="Y1920">
        <v>1923</v>
      </c>
      <c r="Z1920">
        <v>0.46186915040016102</v>
      </c>
      <c r="AA1920">
        <v>0.14852036535739899</v>
      </c>
      <c r="AB1920">
        <v>13.3771257400512</v>
      </c>
      <c r="AC1920">
        <v>0.47589299082755998</v>
      </c>
      <c r="AD1920">
        <v>800.18384773653304</v>
      </c>
      <c r="AE1920">
        <v>347.06769443651399</v>
      </c>
      <c r="AF1920">
        <v>8.0867092115390609</v>
      </c>
      <c r="AG1920">
        <v>0.353294614741966</v>
      </c>
    </row>
    <row r="1921" spans="25:33" x14ac:dyDescent="0.25">
      <c r="Y1921">
        <v>1924</v>
      </c>
      <c r="Z1921">
        <v>0.87813109159469604</v>
      </c>
      <c r="AA1921">
        <v>0.21403072774410201</v>
      </c>
      <c r="AB1921">
        <v>17.513513565063398</v>
      </c>
      <c r="AC1921">
        <v>0.62194055318832397</v>
      </c>
      <c r="AD1921">
        <v>1529.573677292</v>
      </c>
      <c r="AE1921">
        <v>447.32396036034299</v>
      </c>
      <c r="AF1921">
        <v>8.0703648578194596</v>
      </c>
      <c r="AG1921">
        <v>0.35499054189092799</v>
      </c>
    </row>
    <row r="1922" spans="25:33" x14ac:dyDescent="0.25">
      <c r="Y1922">
        <v>1925</v>
      </c>
      <c r="Z1922">
        <v>1.0718805789947501</v>
      </c>
      <c r="AA1922">
        <v>0.24849645793437899</v>
      </c>
      <c r="AB1922">
        <v>15.71919631958</v>
      </c>
      <c r="AC1922">
        <v>0.55838078260421697</v>
      </c>
      <c r="AD1922">
        <v>1137.56205451652</v>
      </c>
      <c r="AE1922">
        <v>340.324181103569</v>
      </c>
      <c r="AF1922">
        <v>8.1555911781864108</v>
      </c>
      <c r="AG1922">
        <v>0.35575607365279599</v>
      </c>
    </row>
    <row r="1923" spans="25:33" x14ac:dyDescent="0.25">
      <c r="Y1923">
        <v>1926</v>
      </c>
      <c r="Z1923">
        <v>0.52008229494094804</v>
      </c>
      <c r="AA1923">
        <v>0.138812065124511</v>
      </c>
      <c r="AB1923">
        <v>13.964977264404199</v>
      </c>
      <c r="AC1923">
        <v>0.49648335576057401</v>
      </c>
      <c r="AD1923">
        <v>952.90065255490902</v>
      </c>
      <c r="AE1923">
        <v>287.248419015921</v>
      </c>
      <c r="AF1923">
        <v>7.9072751408597002</v>
      </c>
      <c r="AG1923">
        <v>0.347389984821244</v>
      </c>
    </row>
    <row r="1924" spans="25:33" x14ac:dyDescent="0.25">
      <c r="Y1924">
        <v>1927</v>
      </c>
      <c r="Z1924">
        <v>0.66186380386352495</v>
      </c>
      <c r="AA1924">
        <v>0.170523196458816</v>
      </c>
      <c r="AB1924">
        <v>13.3638486862182</v>
      </c>
      <c r="AC1924">
        <v>0.47621190547943099</v>
      </c>
      <c r="AD1924">
        <v>819.31058860156998</v>
      </c>
      <c r="AE1924">
        <v>250.659452186523</v>
      </c>
      <c r="AF1924">
        <v>8.0382182271897804</v>
      </c>
      <c r="AG1924">
        <v>0.35016155971230301</v>
      </c>
    </row>
    <row r="1925" spans="25:33" x14ac:dyDescent="0.25">
      <c r="Y1925">
        <v>1928</v>
      </c>
      <c r="Z1925">
        <v>1.3382664918899501</v>
      </c>
      <c r="AA1925">
        <v>0.29223379492759699</v>
      </c>
      <c r="AB1925">
        <v>15.805473327636699</v>
      </c>
      <c r="AC1925">
        <v>0.561576068401336</v>
      </c>
      <c r="AD1925">
        <v>1087.5490151245999</v>
      </c>
      <c r="AE1925">
        <v>326.15744419419502</v>
      </c>
      <c r="AF1925">
        <v>7.6378180249965402</v>
      </c>
      <c r="AG1925">
        <v>0.33897028055537198</v>
      </c>
    </row>
    <row r="1926" spans="25:33" x14ac:dyDescent="0.25">
      <c r="Y1926">
        <v>1929</v>
      </c>
      <c r="Z1926">
        <v>2.1869225502014098</v>
      </c>
      <c r="AA1926">
        <v>0.38406616449356001</v>
      </c>
      <c r="AB1926">
        <v>16.915594100952099</v>
      </c>
      <c r="AC1926">
        <v>0.60126423835754395</v>
      </c>
      <c r="AD1926">
        <v>1268.7272668783701</v>
      </c>
      <c r="AE1926">
        <v>379.54679976575397</v>
      </c>
      <c r="AF1926">
        <v>7.4307619211641898</v>
      </c>
      <c r="AG1926">
        <v>0.33171734424516103</v>
      </c>
    </row>
    <row r="1927" spans="25:33" x14ac:dyDescent="0.25">
      <c r="Y1927">
        <v>1930</v>
      </c>
      <c r="Z1927">
        <v>1.86365211009979</v>
      </c>
      <c r="AA1927">
        <v>0.35635033249855003</v>
      </c>
      <c r="AB1927">
        <v>14.124610900878899</v>
      </c>
      <c r="AC1927">
        <v>0.50215804576873702</v>
      </c>
      <c r="AD1927">
        <v>1136.71234947429</v>
      </c>
      <c r="AE1927">
        <v>338.561538989317</v>
      </c>
      <c r="AF1927">
        <v>7.5475463780892103</v>
      </c>
      <c r="AG1927">
        <v>0.333857392719485</v>
      </c>
    </row>
    <row r="1928" spans="25:33" x14ac:dyDescent="0.25">
      <c r="Y1928">
        <v>1931</v>
      </c>
      <c r="Z1928">
        <v>4.8360972404479901</v>
      </c>
      <c r="AA1928">
        <v>0.23269072175025901</v>
      </c>
      <c r="AB1928">
        <v>19.585826873779201</v>
      </c>
      <c r="AC1928">
        <v>0.69524121284484797</v>
      </c>
      <c r="AD1928">
        <v>1304.7174682867301</v>
      </c>
      <c r="AE1928">
        <v>547.11362644176199</v>
      </c>
      <c r="AF1928">
        <v>6.6821222373804696</v>
      </c>
      <c r="AG1928">
        <v>0.30769638664190602</v>
      </c>
    </row>
    <row r="1929" spans="25:33" x14ac:dyDescent="0.25">
      <c r="Y1929">
        <v>1932</v>
      </c>
      <c r="Z1929">
        <v>5.2221207618713299</v>
      </c>
      <c r="AA1929">
        <v>0.21624241769313801</v>
      </c>
      <c r="AB1929">
        <v>22.9983005523681</v>
      </c>
      <c r="AC1929">
        <v>1.1538000106811499</v>
      </c>
      <c r="AD1929">
        <v>2373.31767332565</v>
      </c>
      <c r="AE1929">
        <v>670.58715316259304</v>
      </c>
      <c r="AF1929">
        <v>6.9894476797957896</v>
      </c>
      <c r="AG1929">
        <v>0.32057508261545098</v>
      </c>
    </row>
    <row r="1930" spans="25:33" x14ac:dyDescent="0.25">
      <c r="Y1930">
        <v>1933</v>
      </c>
      <c r="Z1930">
        <v>1.4531382322311399</v>
      </c>
      <c r="AA1930">
        <v>0.30596464872360202</v>
      </c>
      <c r="AB1930">
        <v>12.756410598754799</v>
      </c>
      <c r="AC1930">
        <v>0.456574916839599</v>
      </c>
      <c r="AD1930">
        <v>1118.60480133019</v>
      </c>
      <c r="AE1930">
        <v>336.59884477156402</v>
      </c>
      <c r="AF1930">
        <v>7.0513930792257904</v>
      </c>
      <c r="AG1930">
        <v>0.31931246819568698</v>
      </c>
    </row>
    <row r="1931" spans="25:33" x14ac:dyDescent="0.25">
      <c r="Y1931">
        <v>1934</v>
      </c>
      <c r="Z1931">
        <v>0.59298616647720304</v>
      </c>
      <c r="AA1931">
        <v>0.15639027953147799</v>
      </c>
      <c r="AB1931">
        <v>13.5388059616088</v>
      </c>
      <c r="AC1931">
        <v>0.48305323719978299</v>
      </c>
      <c r="AD1931">
        <v>946.37662116386298</v>
      </c>
      <c r="AE1931">
        <v>286.01835573403798</v>
      </c>
      <c r="AF1931">
        <v>6.6954854627099101</v>
      </c>
      <c r="AG1931">
        <v>0.44023426325919801</v>
      </c>
    </row>
    <row r="1932" spans="25:33" x14ac:dyDescent="0.25">
      <c r="Y1932">
        <v>1935</v>
      </c>
      <c r="Z1932">
        <v>0.59843677282333296</v>
      </c>
      <c r="AA1932">
        <v>0.15702666342258401</v>
      </c>
      <c r="AB1932">
        <v>14.750973701476999</v>
      </c>
      <c r="AC1932">
        <v>0.52583658695220903</v>
      </c>
      <c r="AD1932">
        <v>918.05635628688196</v>
      </c>
      <c r="AE1932">
        <v>278.74124598408901</v>
      </c>
      <c r="AF1932">
        <v>7.2481988476288999</v>
      </c>
      <c r="AG1932">
        <v>0.32453418497317399</v>
      </c>
    </row>
    <row r="1933" spans="25:33" x14ac:dyDescent="0.25">
      <c r="Y1933">
        <v>1936</v>
      </c>
      <c r="Z1933">
        <v>0.64935177564620905</v>
      </c>
      <c r="AA1933">
        <v>0.16856621205806699</v>
      </c>
      <c r="AB1933">
        <v>13.1113786697387</v>
      </c>
      <c r="AC1933">
        <v>0.46619692444801297</v>
      </c>
      <c r="AD1933">
        <v>731.03227911140402</v>
      </c>
      <c r="AE1933">
        <v>226.708183032215</v>
      </c>
      <c r="AF1933">
        <v>7.3362113420606603</v>
      </c>
      <c r="AG1933">
        <v>0.32751519036936899</v>
      </c>
    </row>
    <row r="1934" spans="25:33" x14ac:dyDescent="0.25">
      <c r="Y1934">
        <v>1937</v>
      </c>
      <c r="Z1934">
        <v>2.40316605567932</v>
      </c>
      <c r="AA1934">
        <v>0.396061271429061</v>
      </c>
      <c r="AB1934">
        <v>15.976499557495099</v>
      </c>
      <c r="AC1934">
        <v>0.56755465269088701</v>
      </c>
      <c r="AD1934">
        <v>1318.95398976711</v>
      </c>
      <c r="AE1934">
        <v>389.25486124963601</v>
      </c>
      <c r="AF1934">
        <v>7.3466022197121399</v>
      </c>
      <c r="AG1934">
        <v>0.32836432694699502</v>
      </c>
    </row>
    <row r="1935" spans="25:33" x14ac:dyDescent="0.25">
      <c r="Y1935">
        <v>1938</v>
      </c>
      <c r="Z1935">
        <v>4.5407466888427699</v>
      </c>
      <c r="AA1935">
        <v>0.28051346540451</v>
      </c>
      <c r="AB1935">
        <v>20.3434448242187</v>
      </c>
      <c r="AC1935">
        <v>0.72203975915908802</v>
      </c>
      <c r="AD1935">
        <v>1890.02045179232</v>
      </c>
      <c r="AE1935">
        <v>543.174372740987</v>
      </c>
      <c r="AF1935">
        <v>7.4288783282765003</v>
      </c>
      <c r="AG1935">
        <v>0.33489152628214602</v>
      </c>
    </row>
    <row r="1936" spans="25:33" x14ac:dyDescent="0.25">
      <c r="Y1936">
        <v>1939</v>
      </c>
      <c r="Z1936">
        <v>1.2704594135284399</v>
      </c>
      <c r="AA1936">
        <v>0.28193092346191401</v>
      </c>
      <c r="AB1936">
        <v>13.002967834472599</v>
      </c>
      <c r="AC1936">
        <v>0.46234983205795199</v>
      </c>
      <c r="AD1936">
        <v>877.84234566855901</v>
      </c>
      <c r="AE1936">
        <v>266.867184979733</v>
      </c>
      <c r="AF1936">
        <v>7.9558469339157796</v>
      </c>
      <c r="AG1936">
        <v>0.34737332324887099</v>
      </c>
    </row>
    <row r="1937" spans="25:33" x14ac:dyDescent="0.25">
      <c r="Y1937">
        <v>1940</v>
      </c>
      <c r="Z1937">
        <v>0.82233285903930597</v>
      </c>
      <c r="AA1937">
        <v>0.203496858477592</v>
      </c>
      <c r="AB1937">
        <v>13.3150167465209</v>
      </c>
      <c r="AC1937">
        <v>0.47330498695373502</v>
      </c>
      <c r="AD1937">
        <v>776.07853978281105</v>
      </c>
      <c r="AE1937">
        <v>239.203900990981</v>
      </c>
      <c r="AF1937">
        <v>8.3497997936845998</v>
      </c>
      <c r="AG1937">
        <v>0.36194156397458499</v>
      </c>
    </row>
    <row r="1938" spans="25:33" x14ac:dyDescent="0.25">
      <c r="Y1938">
        <v>1941</v>
      </c>
      <c r="Z1938">
        <v>0.43656611442565901</v>
      </c>
      <c r="AA1938">
        <v>0.14981056749820701</v>
      </c>
      <c r="AB1938">
        <v>13.1369934082031</v>
      </c>
      <c r="AC1938">
        <v>0.46707874536514199</v>
      </c>
      <c r="AD1938">
        <v>773.23429062857497</v>
      </c>
      <c r="AE1938">
        <v>237.62140051077699</v>
      </c>
      <c r="AF1938">
        <v>7.8661788588077401</v>
      </c>
      <c r="AG1938">
        <v>0.34445787144770601</v>
      </c>
    </row>
    <row r="1939" spans="25:33" x14ac:dyDescent="0.25">
      <c r="Y1939">
        <v>1942</v>
      </c>
      <c r="Z1939">
        <v>0.74845975637435902</v>
      </c>
      <c r="AA1939">
        <v>0.18614909052848799</v>
      </c>
      <c r="AB1939">
        <v>13.254181861877401</v>
      </c>
      <c r="AC1939">
        <v>0.47116631269454901</v>
      </c>
      <c r="AD1939">
        <v>875.685545554942</v>
      </c>
      <c r="AE1939">
        <v>265.00798566494302</v>
      </c>
      <c r="AF1939">
        <v>7.6491135453814696</v>
      </c>
      <c r="AG1939">
        <v>0.33737316530275402</v>
      </c>
    </row>
    <row r="1940" spans="25:33" x14ac:dyDescent="0.25">
      <c r="Y1940">
        <v>1943</v>
      </c>
      <c r="Z1940">
        <v>1.1337547302246</v>
      </c>
      <c r="AA1940">
        <v>0.25974833965301503</v>
      </c>
      <c r="AB1940">
        <v>15.502849578857401</v>
      </c>
      <c r="AC1940">
        <v>0.55082148313522294</v>
      </c>
      <c r="AD1940">
        <v>847.21660265745197</v>
      </c>
      <c r="AE1940">
        <v>260.565929841328</v>
      </c>
      <c r="AF1940">
        <v>7.4745116910444001</v>
      </c>
      <c r="AG1940">
        <v>0.33230828194475298</v>
      </c>
    </row>
    <row r="1941" spans="25:33" x14ac:dyDescent="0.25">
      <c r="Y1941">
        <v>1944</v>
      </c>
      <c r="Z1941">
        <v>0.43272209167480402</v>
      </c>
      <c r="AA1941">
        <v>0.15686820447444899</v>
      </c>
      <c r="AB1941">
        <v>13.0361022949218</v>
      </c>
      <c r="AC1941">
        <v>0.463508039712905</v>
      </c>
      <c r="AD1941">
        <v>722.31634348269699</v>
      </c>
      <c r="AE1941">
        <v>223.38624918802401</v>
      </c>
      <c r="AF1941">
        <v>7.9755751618523503</v>
      </c>
      <c r="AG1941">
        <v>0.34893245150284302</v>
      </c>
    </row>
    <row r="1942" spans="25:33" x14ac:dyDescent="0.25">
      <c r="Y1942">
        <v>1945</v>
      </c>
      <c r="Z1942">
        <v>0.55863106250762895</v>
      </c>
      <c r="AA1942">
        <v>0.14824375510215701</v>
      </c>
      <c r="AB1942">
        <v>15.388500213623001</v>
      </c>
      <c r="AC1942">
        <v>0.77310001850128096</v>
      </c>
      <c r="AD1942">
        <v>1345.4591034678699</v>
      </c>
      <c r="AE1942">
        <v>396.36417705882599</v>
      </c>
      <c r="AF1942">
        <v>8.4472684124231208</v>
      </c>
      <c r="AG1942">
        <v>0.36565369887554799</v>
      </c>
    </row>
    <row r="1943" spans="25:33" x14ac:dyDescent="0.25">
      <c r="Y1943">
        <v>1946</v>
      </c>
      <c r="Z1943">
        <v>0.98034709692001298</v>
      </c>
      <c r="AA1943">
        <v>0.23354576528072299</v>
      </c>
      <c r="AB1943">
        <v>12.989143371581999</v>
      </c>
      <c r="AC1943">
        <v>0.461801767349243</v>
      </c>
      <c r="AD1943">
        <v>828.98947856735094</v>
      </c>
      <c r="AE1943">
        <v>252.54216242334701</v>
      </c>
      <c r="AF1943">
        <v>8.64966280161382</v>
      </c>
      <c r="AG1943">
        <v>0.37123452142455798</v>
      </c>
    </row>
    <row r="1944" spans="25:33" x14ac:dyDescent="0.25">
      <c r="Y1944">
        <v>1947</v>
      </c>
      <c r="Z1944">
        <v>1.95785284042358</v>
      </c>
      <c r="AA1944">
        <v>0.36505168676376298</v>
      </c>
      <c r="AB1944">
        <v>14.400035858154199</v>
      </c>
      <c r="AC1944">
        <v>0.511790871620178</v>
      </c>
      <c r="AD1944">
        <v>991.01593597122201</v>
      </c>
      <c r="AE1944">
        <v>299.08592339432897</v>
      </c>
      <c r="AF1944">
        <v>7.8519986183988397</v>
      </c>
      <c r="AG1944">
        <v>0.344689550703834</v>
      </c>
    </row>
    <row r="1945" spans="25:33" x14ac:dyDescent="0.25">
      <c r="Y1945">
        <v>1948</v>
      </c>
      <c r="Z1945">
        <v>1.840047955513</v>
      </c>
      <c r="AA1945">
        <v>0.35473987460136402</v>
      </c>
      <c r="AB1945">
        <v>14.8149003982543</v>
      </c>
      <c r="AC1945">
        <v>0.74440002441406194</v>
      </c>
      <c r="AD1945">
        <v>1045.3956587073999</v>
      </c>
      <c r="AE1945">
        <v>313.14319472853401</v>
      </c>
      <c r="AF1945">
        <v>7.5266570447992898</v>
      </c>
      <c r="AG1945">
        <v>0.336382561996659</v>
      </c>
    </row>
    <row r="1946" spans="25:33" x14ac:dyDescent="0.25">
      <c r="Y1946">
        <v>1949</v>
      </c>
      <c r="Z1946">
        <v>1.1623512506484901</v>
      </c>
      <c r="AA1946">
        <v>0.26493188738822898</v>
      </c>
      <c r="AB1946">
        <v>14.943126678466699</v>
      </c>
      <c r="AC1946">
        <v>0.75227963924407903</v>
      </c>
      <c r="AD1946">
        <v>1079.6312968617101</v>
      </c>
      <c r="AE1946">
        <v>323.84790059516803</v>
      </c>
      <c r="AF1946">
        <v>7.4922410255284104</v>
      </c>
      <c r="AG1946">
        <v>0.333833949740171</v>
      </c>
    </row>
    <row r="1947" spans="25:33" x14ac:dyDescent="0.25">
      <c r="Y1947">
        <v>1950</v>
      </c>
      <c r="Z1947">
        <v>0.81734275817871005</v>
      </c>
      <c r="AA1947">
        <v>0.20233039557933799</v>
      </c>
      <c r="AB1947">
        <v>13.952902793884199</v>
      </c>
      <c r="AC1947">
        <v>0.49674192070960999</v>
      </c>
      <c r="AD1947">
        <v>846.22433229193302</v>
      </c>
      <c r="AE1947">
        <v>259.03957876550402</v>
      </c>
      <c r="AF1947">
        <v>7.6091436641919996</v>
      </c>
      <c r="AG1947">
        <v>0.338748258045942</v>
      </c>
    </row>
    <row r="1948" spans="25:33" x14ac:dyDescent="0.25">
      <c r="Y1948">
        <v>1951</v>
      </c>
      <c r="Z1948">
        <v>0.81347441673278797</v>
      </c>
      <c r="AA1948">
        <v>0.202403783798217</v>
      </c>
      <c r="AB1948">
        <v>12.814250946044901</v>
      </c>
      <c r="AC1948">
        <v>0.45595017075538602</v>
      </c>
      <c r="AD1948">
        <v>823.09085107400097</v>
      </c>
      <c r="AE1948">
        <v>251.37488656104</v>
      </c>
      <c r="AF1948">
        <v>7.66294976987301</v>
      </c>
      <c r="AG1948">
        <v>0.34104158214971197</v>
      </c>
    </row>
    <row r="1949" spans="25:33" x14ac:dyDescent="0.25">
      <c r="Y1949">
        <v>1952</v>
      </c>
      <c r="Z1949">
        <v>0.57009792327880804</v>
      </c>
      <c r="AA1949">
        <v>0.15090134739875699</v>
      </c>
      <c r="AB1949">
        <v>13.080969810485801</v>
      </c>
      <c r="AC1949">
        <v>0.46510609984397799</v>
      </c>
      <c r="AD1949">
        <v>835.46726591108097</v>
      </c>
      <c r="AE1949">
        <v>254.884735994274</v>
      </c>
      <c r="AF1949">
        <v>7.8674408635453803</v>
      </c>
      <c r="AG1949">
        <v>0.34529993872019799</v>
      </c>
    </row>
    <row r="1950" spans="25:33" x14ac:dyDescent="0.25">
      <c r="Y1950">
        <v>1953</v>
      </c>
      <c r="Z1950">
        <v>3.19891285896301</v>
      </c>
      <c r="AA1950">
        <v>0.40252232551574701</v>
      </c>
      <c r="AB1950">
        <v>15.6160383224487</v>
      </c>
      <c r="AC1950">
        <v>0.55469781160354603</v>
      </c>
      <c r="AD1950">
        <v>1213.47501170601</v>
      </c>
      <c r="AE1950">
        <v>361.28526189651802</v>
      </c>
      <c r="AF1950">
        <v>7.7835911986726698</v>
      </c>
      <c r="AG1950">
        <v>0.34475530387582398</v>
      </c>
    </row>
    <row r="1951" spans="25:33" x14ac:dyDescent="0.25">
      <c r="Y1951">
        <v>1954</v>
      </c>
      <c r="Z1951">
        <v>4.4179525375366202</v>
      </c>
      <c r="AA1951">
        <v>0.297848671674728</v>
      </c>
      <c r="AB1951">
        <v>18.3533420562744</v>
      </c>
      <c r="AC1951">
        <v>0.651633441448211</v>
      </c>
      <c r="AD1951">
        <v>1325.24273226481</v>
      </c>
      <c r="AE1951">
        <v>554.19256982971103</v>
      </c>
      <c r="AF1951">
        <v>7.0869872595017398</v>
      </c>
      <c r="AG1951">
        <v>0.32244158397918499</v>
      </c>
    </row>
    <row r="1952" spans="25:33" x14ac:dyDescent="0.25">
      <c r="Y1952">
        <v>1955</v>
      </c>
      <c r="Z1952">
        <v>1.26417100429534</v>
      </c>
      <c r="AA1952">
        <v>0.280901759862899</v>
      </c>
      <c r="AB1952">
        <v>12.560578346252401</v>
      </c>
      <c r="AC1952">
        <v>0.446620613336563</v>
      </c>
      <c r="AD1952">
        <v>705.34687881244395</v>
      </c>
      <c r="AE1952">
        <v>220.00056208693201</v>
      </c>
      <c r="AF1952">
        <v>7.9648296043237998</v>
      </c>
      <c r="AG1952">
        <v>0.348020444407455</v>
      </c>
    </row>
    <row r="1953" spans="25:33" x14ac:dyDescent="0.25">
      <c r="Y1953">
        <v>1956</v>
      </c>
      <c r="Z1953">
        <v>0.70095205307006803</v>
      </c>
      <c r="AA1953">
        <v>0.17863701283931699</v>
      </c>
      <c r="AB1953">
        <v>12.835462570190399</v>
      </c>
      <c r="AC1953">
        <v>0.45720264315605103</v>
      </c>
      <c r="AD1953">
        <v>645.63456912483105</v>
      </c>
      <c r="AE1953">
        <v>205.062281294862</v>
      </c>
      <c r="AF1953">
        <v>8.1547218061768998</v>
      </c>
      <c r="AG1953">
        <v>0.35364537116530198</v>
      </c>
    </row>
    <row r="1954" spans="25:33" x14ac:dyDescent="0.25">
      <c r="Y1954">
        <v>1957</v>
      </c>
      <c r="Z1954">
        <v>2.71724200248718</v>
      </c>
      <c r="AA1954">
        <v>0.39827221632003701</v>
      </c>
      <c r="AB1954">
        <v>17.868637084960898</v>
      </c>
      <c r="AC1954">
        <v>0.634629726409912</v>
      </c>
      <c r="AD1954">
        <v>1560.45174991</v>
      </c>
      <c r="AE1954">
        <v>454.98446068734199</v>
      </c>
      <c r="AF1954">
        <v>7.64274581981116</v>
      </c>
      <c r="AG1954">
        <v>0.34009977484512299</v>
      </c>
    </row>
    <row r="1955" spans="25:33" x14ac:dyDescent="0.25">
      <c r="Y1955">
        <v>1958</v>
      </c>
      <c r="Z1955">
        <v>1.45723664760589</v>
      </c>
      <c r="AA1955">
        <v>0.30905807018280002</v>
      </c>
      <c r="AB1955">
        <v>14.3359603881835</v>
      </c>
      <c r="AC1955">
        <v>0.50984829664230302</v>
      </c>
      <c r="AD1955">
        <v>895.03064728669597</v>
      </c>
      <c r="AE1955">
        <v>272.14606305910502</v>
      </c>
      <c r="AF1955">
        <v>7.4273447640329797</v>
      </c>
      <c r="AG1955">
        <v>0.32951721419612301</v>
      </c>
    </row>
    <row r="1956" spans="25:33" x14ac:dyDescent="0.25">
      <c r="Y1956">
        <v>1959</v>
      </c>
      <c r="Z1956">
        <v>0.48365184664726202</v>
      </c>
      <c r="AA1956">
        <v>0.164135232567787</v>
      </c>
      <c r="AB1956">
        <v>14.204277038574199</v>
      </c>
      <c r="AC1956">
        <v>0.504921615123748</v>
      </c>
      <c r="AD1956">
        <v>696.65738876655405</v>
      </c>
      <c r="AE1956">
        <v>218.63966170003701</v>
      </c>
      <c r="AF1956">
        <v>7.8277611042714899</v>
      </c>
      <c r="AG1956">
        <v>0.34395201028309802</v>
      </c>
    </row>
    <row r="1957" spans="25:33" x14ac:dyDescent="0.25">
      <c r="Y1957">
        <v>1960</v>
      </c>
      <c r="Z1957">
        <v>0.39877367019653298</v>
      </c>
      <c r="AA1957">
        <v>0.16456155478954301</v>
      </c>
      <c r="AB1957">
        <v>13.9012842178344</v>
      </c>
      <c r="AC1957">
        <v>0.494064271450042</v>
      </c>
      <c r="AD1957">
        <v>835.71317466638402</v>
      </c>
      <c r="AE1957">
        <v>255.316420989562</v>
      </c>
      <c r="AF1957">
        <v>8.1733809187945408</v>
      </c>
      <c r="AG1957">
        <v>0.35554414345684099</v>
      </c>
    </row>
    <row r="1958" spans="25:33" x14ac:dyDescent="0.25">
      <c r="Y1958">
        <v>1961</v>
      </c>
      <c r="Z1958">
        <v>0.50815713405609098</v>
      </c>
      <c r="AA1958">
        <v>0.13879521191120101</v>
      </c>
      <c r="AB1958">
        <v>13.3386945724487</v>
      </c>
      <c r="AC1958">
        <v>0.474757879972457</v>
      </c>
      <c r="AD1958">
        <v>743.72745940423295</v>
      </c>
      <c r="AE1958">
        <v>229.72906162590999</v>
      </c>
      <c r="AF1958">
        <v>8.4405534669584696</v>
      </c>
      <c r="AG1958">
        <v>0.36716897043409402</v>
      </c>
    </row>
    <row r="1959" spans="25:33" x14ac:dyDescent="0.25">
      <c r="Y1959">
        <v>1962</v>
      </c>
      <c r="Z1959">
        <v>0.47393083572387601</v>
      </c>
      <c r="AA1959">
        <v>0.15618123114109</v>
      </c>
      <c r="AB1959">
        <v>15.3051223754882</v>
      </c>
      <c r="AC1959">
        <v>0.54521745443344105</v>
      </c>
      <c r="AD1959">
        <v>1068.1223693792999</v>
      </c>
      <c r="AE1959">
        <v>327.178026867048</v>
      </c>
      <c r="AF1959">
        <v>8.01769589880446</v>
      </c>
      <c r="AG1959">
        <v>0.35290153163969101</v>
      </c>
    </row>
    <row r="1960" spans="25:33" x14ac:dyDescent="0.25">
      <c r="Y1960">
        <v>1963</v>
      </c>
      <c r="Z1960">
        <v>0.37009841203689497</v>
      </c>
      <c r="AA1960">
        <v>0.167406231164932</v>
      </c>
      <c r="AB1960">
        <v>13.6296682357788</v>
      </c>
      <c r="AC1960">
        <v>0.484562337398529</v>
      </c>
      <c r="AD1960">
        <v>789.97238840326997</v>
      </c>
      <c r="AE1960">
        <v>242.37078975189399</v>
      </c>
      <c r="AF1960">
        <v>7.67859320739836</v>
      </c>
      <c r="AG1960">
        <v>0.34040907223864802</v>
      </c>
    </row>
    <row r="1961" spans="25:33" x14ac:dyDescent="0.25">
      <c r="Y1961">
        <v>1964</v>
      </c>
      <c r="Z1961">
        <v>0.39833155274391102</v>
      </c>
      <c r="AA1961">
        <v>0.16443584859371099</v>
      </c>
      <c r="AB1961">
        <v>13.100033760070801</v>
      </c>
      <c r="AC1961">
        <v>0.465692728757858</v>
      </c>
      <c r="AD1961">
        <v>903.53981627591202</v>
      </c>
      <c r="AE1961">
        <v>273.49421507072702</v>
      </c>
      <c r="AF1961">
        <v>7.9684787099671004</v>
      </c>
      <c r="AG1961">
        <v>0.34960646422039598</v>
      </c>
    </row>
    <row r="1962" spans="25:33" x14ac:dyDescent="0.25">
      <c r="Y1962">
        <v>1965</v>
      </c>
      <c r="Z1962">
        <v>0.42875736951827997</v>
      </c>
      <c r="AA1962">
        <v>0.155909553170204</v>
      </c>
      <c r="AB1962">
        <v>12.0073089599609</v>
      </c>
      <c r="AC1962">
        <v>0.42701330780982899</v>
      </c>
      <c r="AD1962">
        <v>736.11945037820999</v>
      </c>
      <c r="AE1962">
        <v>226.61519716996099</v>
      </c>
      <c r="AF1962">
        <v>9.28367845136707</v>
      </c>
      <c r="AG1962">
        <v>0.39343227065227299</v>
      </c>
    </row>
    <row r="1963" spans="25:33" x14ac:dyDescent="0.25">
      <c r="Y1963">
        <v>1966</v>
      </c>
      <c r="Z1963">
        <v>0.55621445178985596</v>
      </c>
      <c r="AA1963">
        <v>0.207876145839691</v>
      </c>
      <c r="AB1963">
        <v>12.2957668304443</v>
      </c>
      <c r="AC1963">
        <v>0.43785122036933899</v>
      </c>
      <c r="AD1963">
        <v>804.068845561476</v>
      </c>
      <c r="AE1963">
        <v>247.169507512716</v>
      </c>
      <c r="AF1963">
        <v>8.9621401126196893</v>
      </c>
      <c r="AG1963">
        <v>0.381478538011504</v>
      </c>
    </row>
    <row r="1964" spans="25:33" x14ac:dyDescent="0.25">
      <c r="Y1964">
        <v>1967</v>
      </c>
      <c r="Z1964">
        <v>0.66378253698348999</v>
      </c>
      <c r="AA1964">
        <v>0.17129647731781</v>
      </c>
      <c r="AB1964">
        <v>10.970754623413001</v>
      </c>
      <c r="AC1964">
        <v>0.39055934548377902</v>
      </c>
      <c r="AD1964">
        <v>732.28894137482496</v>
      </c>
      <c r="AE1964">
        <v>227.31305360201401</v>
      </c>
      <c r="AF1964">
        <v>7.7729284223241102</v>
      </c>
      <c r="AG1964">
        <v>0.33929721510674099</v>
      </c>
    </row>
    <row r="1965" spans="25:33" x14ac:dyDescent="0.25">
      <c r="Y1965">
        <v>1968</v>
      </c>
      <c r="Z1965">
        <v>1.0701752901077199</v>
      </c>
      <c r="AA1965">
        <v>0.24913908541202501</v>
      </c>
      <c r="AB1965">
        <v>13.4514617919921</v>
      </c>
      <c r="AC1965">
        <v>0.47811684012413003</v>
      </c>
      <c r="AD1965">
        <v>937.69465370635305</v>
      </c>
      <c r="AE1965">
        <v>283.41480632994802</v>
      </c>
      <c r="AF1965">
        <v>7.2560959392888797</v>
      </c>
      <c r="AG1965">
        <v>0.32439968340493702</v>
      </c>
    </row>
    <row r="1966" spans="25:33" x14ac:dyDescent="0.25">
      <c r="Y1966">
        <v>1969</v>
      </c>
      <c r="Z1966">
        <v>1.43124234676361</v>
      </c>
      <c r="AA1966">
        <v>0.30551880598068198</v>
      </c>
      <c r="AB1966">
        <v>15.1557054519653</v>
      </c>
      <c r="AC1966">
        <v>0.5384521484375</v>
      </c>
      <c r="AD1966">
        <v>1141.8953873809301</v>
      </c>
      <c r="AE1966">
        <v>341.90689398950201</v>
      </c>
      <c r="AF1966">
        <v>7.2393817000354996</v>
      </c>
      <c r="AG1966">
        <v>0.32650825305297798</v>
      </c>
    </row>
    <row r="1967" spans="25:33" x14ac:dyDescent="0.25">
      <c r="Y1967">
        <v>1970</v>
      </c>
      <c r="Z1967">
        <v>1.1133068799972501</v>
      </c>
      <c r="AA1967">
        <v>0.256654292345047</v>
      </c>
      <c r="AB1967">
        <v>13.4546995162963</v>
      </c>
      <c r="AC1967">
        <v>0.47827166318893399</v>
      </c>
      <c r="AD1967">
        <v>938.71499017170004</v>
      </c>
      <c r="AE1967">
        <v>285.30689554481199</v>
      </c>
      <c r="AF1967">
        <v>7.3689817711918302</v>
      </c>
      <c r="AG1967">
        <v>0.327680749235783</v>
      </c>
    </row>
    <row r="1968" spans="25:33" x14ac:dyDescent="0.25">
      <c r="Y1968">
        <v>1971</v>
      </c>
      <c r="Z1968">
        <v>0.92013067007064797</v>
      </c>
      <c r="AA1968">
        <v>0.221947506070137</v>
      </c>
      <c r="AB1968">
        <v>12.6342048645019</v>
      </c>
      <c r="AC1968">
        <v>0.44922506809234602</v>
      </c>
      <c r="AD1968">
        <v>798.37485903978904</v>
      </c>
      <c r="AE1968">
        <v>244.928168929295</v>
      </c>
      <c r="AF1968">
        <v>7.3939077779683302</v>
      </c>
      <c r="AG1968">
        <v>0.32812974420110003</v>
      </c>
    </row>
    <row r="1969" spans="25:33" x14ac:dyDescent="0.25">
      <c r="Y1969">
        <v>1972</v>
      </c>
      <c r="Z1969">
        <v>1.50890517234802</v>
      </c>
      <c r="AA1969">
        <v>0.31527557969093301</v>
      </c>
      <c r="AB1969">
        <v>12.538104057311999</v>
      </c>
      <c r="AC1969">
        <v>0.44583526253700201</v>
      </c>
      <c r="AD1969">
        <v>665.11490199380501</v>
      </c>
      <c r="AE1969">
        <v>207.817671678962</v>
      </c>
      <c r="AF1969">
        <v>7.8840119729090503</v>
      </c>
      <c r="AG1969">
        <v>0.345183666935727</v>
      </c>
    </row>
    <row r="1970" spans="25:33" x14ac:dyDescent="0.25">
      <c r="Y1970">
        <v>1973</v>
      </c>
      <c r="Z1970">
        <v>1.4372088909149101</v>
      </c>
      <c r="AA1970">
        <v>0.30639100074768</v>
      </c>
      <c r="AB1970">
        <v>13.647122383117599</v>
      </c>
      <c r="AC1970">
        <v>0.48540490865707397</v>
      </c>
      <c r="AD1970">
        <v>759.61227960749</v>
      </c>
      <c r="AE1970">
        <v>234.57255093988201</v>
      </c>
      <c r="AF1970">
        <v>7.8191343439533796</v>
      </c>
      <c r="AG1970">
        <v>0.34587354117068497</v>
      </c>
    </row>
    <row r="1971" spans="25:33" x14ac:dyDescent="0.25">
      <c r="Y1971">
        <v>1974</v>
      </c>
      <c r="Z1971">
        <v>0.77251416444778398</v>
      </c>
      <c r="AA1971">
        <v>0.193213075399398</v>
      </c>
      <c r="AB1971">
        <v>14.619115829467701</v>
      </c>
      <c r="AC1971">
        <v>0.51946258544921797</v>
      </c>
      <c r="AD1971">
        <v>1056.4318284946501</v>
      </c>
      <c r="AE1971">
        <v>317.358872868265</v>
      </c>
      <c r="AF1971">
        <v>8.0767413442776608</v>
      </c>
      <c r="AG1971">
        <v>0.35345158633576901</v>
      </c>
    </row>
    <row r="1972" spans="25:33" x14ac:dyDescent="0.25">
      <c r="Y1972">
        <v>1975</v>
      </c>
      <c r="Z1972">
        <v>0.63065868616104104</v>
      </c>
      <c r="AA1972">
        <v>0.16395249962806699</v>
      </c>
      <c r="AB1972">
        <v>13.106948852539</v>
      </c>
      <c r="AC1972">
        <v>0.46595430374145502</v>
      </c>
      <c r="AD1972">
        <v>940.211805175118</v>
      </c>
      <c r="AE1972">
        <v>286.05029034621401</v>
      </c>
      <c r="AF1972">
        <v>8.2228957331613</v>
      </c>
      <c r="AG1972">
        <v>0.35814249410178001</v>
      </c>
    </row>
    <row r="1973" spans="25:33" x14ac:dyDescent="0.25">
      <c r="Y1973">
        <v>1976</v>
      </c>
      <c r="Z1973">
        <v>0.90384072065353305</v>
      </c>
      <c r="AA1973">
        <v>0.21848179399967099</v>
      </c>
      <c r="AB1973">
        <v>12.368389129638601</v>
      </c>
      <c r="AC1973">
        <v>0.43985587358474698</v>
      </c>
      <c r="AD1973">
        <v>802.83495475499706</v>
      </c>
      <c r="AE1973">
        <v>245.30902297682999</v>
      </c>
      <c r="AF1973">
        <v>8.0817409180950506</v>
      </c>
      <c r="AG1973">
        <v>0.352279985189415</v>
      </c>
    </row>
    <row r="1974" spans="25:33" x14ac:dyDescent="0.25">
      <c r="Y1974">
        <v>1977</v>
      </c>
      <c r="Z1974">
        <v>0.95916569232940596</v>
      </c>
      <c r="AA1974">
        <v>0.32215806841850197</v>
      </c>
      <c r="AB1974">
        <v>14.7752876281738</v>
      </c>
      <c r="AC1974">
        <v>0.525057673454284</v>
      </c>
      <c r="AD1974">
        <v>1224.0982673107801</v>
      </c>
      <c r="AE1974">
        <v>364.27765999181997</v>
      </c>
      <c r="AF1974">
        <v>8.64169867439991</v>
      </c>
      <c r="AG1974">
        <v>0.37306717945278101</v>
      </c>
    </row>
    <row r="1975" spans="25:33" x14ac:dyDescent="0.25">
      <c r="Y1975">
        <v>1978</v>
      </c>
      <c r="Z1975">
        <v>1.4479898214340201</v>
      </c>
      <c r="AA1975">
        <v>0.30804008245468101</v>
      </c>
      <c r="AB1975">
        <v>21.261045455932599</v>
      </c>
      <c r="AC1975">
        <v>0.75450158119201605</v>
      </c>
      <c r="AD1975">
        <v>2136.70553038447</v>
      </c>
      <c r="AE1975">
        <v>607.48884708453397</v>
      </c>
      <c r="AF1975">
        <v>8.1761817212479198</v>
      </c>
      <c r="AG1975">
        <v>0.36027934513944798</v>
      </c>
    </row>
    <row r="1976" spans="25:33" x14ac:dyDescent="0.25">
      <c r="Y1976">
        <v>1979</v>
      </c>
      <c r="Z1976">
        <v>0.74364376068115201</v>
      </c>
      <c r="AA1976">
        <v>0.187472939491271</v>
      </c>
      <c r="AB1976">
        <v>14.055727005004799</v>
      </c>
      <c r="AC1976">
        <v>0.49999555945396401</v>
      </c>
      <c r="AD1976">
        <v>1280.51011105563</v>
      </c>
      <c r="AE1976">
        <v>381.35068933673102</v>
      </c>
      <c r="AF1976">
        <v>7.1361354022771897</v>
      </c>
      <c r="AG1976">
        <v>0.32097506557067901</v>
      </c>
    </row>
    <row r="1977" spans="25:33" x14ac:dyDescent="0.25">
      <c r="Y1977">
        <v>1980</v>
      </c>
      <c r="Z1977">
        <v>0.84694832563400202</v>
      </c>
      <c r="AA1977">
        <v>0.20792570710182101</v>
      </c>
      <c r="AB1977">
        <v>15.479127883911101</v>
      </c>
      <c r="AC1977">
        <v>0.55009782314300504</v>
      </c>
      <c r="AD1977">
        <v>979.39961009202602</v>
      </c>
      <c r="AE1977">
        <v>296.62807573826399</v>
      </c>
      <c r="AF1977">
        <v>7.7024681575190304</v>
      </c>
      <c r="AG1977">
        <v>0.341336336603215</v>
      </c>
    </row>
    <row r="1978" spans="25:33" x14ac:dyDescent="0.25">
      <c r="Y1978">
        <v>1981</v>
      </c>
      <c r="Z1978">
        <v>0.445713400840759</v>
      </c>
      <c r="AA1978">
        <v>0.15377347171306599</v>
      </c>
      <c r="AB1978">
        <v>13.44722366333</v>
      </c>
      <c r="AC1978">
        <v>0.478010594844818</v>
      </c>
      <c r="AD1978">
        <v>805.78308995977898</v>
      </c>
      <c r="AE1978">
        <v>248.38886544572199</v>
      </c>
      <c r="AF1978">
        <v>7.7890880778345402</v>
      </c>
      <c r="AG1978">
        <v>0.342978377302529</v>
      </c>
    </row>
    <row r="1979" spans="25:33" x14ac:dyDescent="0.25">
      <c r="Y1979">
        <v>1982</v>
      </c>
      <c r="Z1979">
        <v>0.51772284507751398</v>
      </c>
      <c r="AA1979">
        <v>0.15139313042163799</v>
      </c>
      <c r="AB1979">
        <v>12.930199623107899</v>
      </c>
      <c r="AC1979">
        <v>0.65009999275207497</v>
      </c>
      <c r="AD1979">
        <v>835.99423942863405</v>
      </c>
      <c r="AE1979">
        <v>254.29295141947199</v>
      </c>
      <c r="AF1979">
        <v>8.2973149150958498</v>
      </c>
      <c r="AG1979">
        <v>0.36065246181803101</v>
      </c>
    </row>
    <row r="1980" spans="25:33" x14ac:dyDescent="0.25">
      <c r="Y1980">
        <v>1983</v>
      </c>
      <c r="Z1980">
        <v>0.720009565353393</v>
      </c>
      <c r="AA1980">
        <v>0.18272784352302501</v>
      </c>
      <c r="AB1980">
        <v>14.3101892471313</v>
      </c>
      <c r="AC1980">
        <v>0.50853562355041504</v>
      </c>
      <c r="AD1980">
        <v>873.73803352600203</v>
      </c>
      <c r="AE1980">
        <v>266.05446183641197</v>
      </c>
      <c r="AF1980">
        <v>7.7384883586423401</v>
      </c>
      <c r="AG1980">
        <v>0.34199058723682402</v>
      </c>
    </row>
    <row r="1981" spans="25:33" x14ac:dyDescent="0.25">
      <c r="Y1981">
        <v>1984</v>
      </c>
      <c r="Z1981">
        <v>2.3372089862823402</v>
      </c>
      <c r="AA1981">
        <v>0.37214648723602201</v>
      </c>
      <c r="AB1981">
        <v>15.693540573120099</v>
      </c>
      <c r="AC1981">
        <v>0.55780166387557895</v>
      </c>
      <c r="AD1981">
        <v>1259.03945773589</v>
      </c>
      <c r="AE1981">
        <v>379.79578622636501</v>
      </c>
      <c r="AF1981">
        <v>7.2569098699549599</v>
      </c>
      <c r="AG1981">
        <v>0.32517485878979002</v>
      </c>
    </row>
    <row r="1982" spans="25:33" x14ac:dyDescent="0.25">
      <c r="Y1982">
        <v>1985</v>
      </c>
      <c r="Z1982">
        <v>2.2345314025878902</v>
      </c>
      <c r="AA1982">
        <v>0.38676664233207703</v>
      </c>
      <c r="AB1982">
        <v>20.4266757965087</v>
      </c>
      <c r="AC1982">
        <v>0.72513324022293002</v>
      </c>
      <c r="AD1982">
        <v>1861.9534655994901</v>
      </c>
      <c r="AE1982">
        <v>536.37428437203005</v>
      </c>
      <c r="AF1982">
        <v>6.6996948108142202</v>
      </c>
      <c r="AG1982">
        <v>0.30827841567063402</v>
      </c>
    </row>
    <row r="1983" spans="25:33" x14ac:dyDescent="0.25">
      <c r="Y1983">
        <v>1986</v>
      </c>
      <c r="Z1983">
        <v>0.83403128385543801</v>
      </c>
      <c r="AA1983">
        <v>0.20564940571784901</v>
      </c>
      <c r="AB1983">
        <v>14.3606977462768</v>
      </c>
      <c r="AC1983">
        <v>0.51047337055206299</v>
      </c>
      <c r="AD1983">
        <v>1110.63886493321</v>
      </c>
      <c r="AE1983">
        <v>332.876812296759</v>
      </c>
      <c r="AF1983">
        <v>6.8173537075136803</v>
      </c>
      <c r="AG1983">
        <v>0.30875098471099999</v>
      </c>
    </row>
    <row r="1984" spans="25:33" x14ac:dyDescent="0.25">
      <c r="Y1984">
        <v>1987</v>
      </c>
      <c r="Z1984">
        <v>0.49163922667503301</v>
      </c>
      <c r="AA1984">
        <v>0.149562373757362</v>
      </c>
      <c r="AB1984">
        <v>10.9075918197631</v>
      </c>
      <c r="AC1984">
        <v>0.38944002985954201</v>
      </c>
      <c r="AD1984">
        <v>704.39590545255999</v>
      </c>
      <c r="AE1984">
        <v>219.86570939279201</v>
      </c>
      <c r="AF1984">
        <v>6.2289548187699397</v>
      </c>
      <c r="AG1984">
        <v>0.286506878621404</v>
      </c>
    </row>
    <row r="1985" spans="25:33" x14ac:dyDescent="0.25">
      <c r="Y1985">
        <v>1988</v>
      </c>
      <c r="Z1985">
        <v>0.16439999639987901</v>
      </c>
      <c r="AA1985">
        <v>0.12686942517757399</v>
      </c>
      <c r="AB1985">
        <v>8.0071973800659109</v>
      </c>
      <c r="AC1985">
        <v>0.28632381558418202</v>
      </c>
      <c r="AD1985">
        <v>765.71876668933101</v>
      </c>
      <c r="AE1985">
        <v>237.530195476393</v>
      </c>
      <c r="AF1985">
        <v>5.4927035576099801</v>
      </c>
      <c r="AG1985">
        <v>0.259983157590157</v>
      </c>
    </row>
    <row r="1986" spans="25:33" x14ac:dyDescent="0.25">
      <c r="Y1986">
        <v>1989</v>
      </c>
      <c r="Z1986">
        <v>0.39359161257743802</v>
      </c>
      <c r="AA1986">
        <v>0.164844140410423</v>
      </c>
      <c r="AB1986">
        <v>8.86458015441894</v>
      </c>
      <c r="AC1986">
        <v>0.31650504469871499</v>
      </c>
      <c r="AD1986">
        <v>702.76259244988398</v>
      </c>
      <c r="AE1986">
        <v>221.67702175145899</v>
      </c>
      <c r="AF1986">
        <v>6.3031661126024696</v>
      </c>
      <c r="AG1986">
        <v>0.28945226647085498</v>
      </c>
    </row>
    <row r="1987" spans="25:33" x14ac:dyDescent="0.25">
      <c r="Y1987">
        <v>1990</v>
      </c>
      <c r="Z1987">
        <v>1.7115622758865301</v>
      </c>
      <c r="AA1987">
        <v>0.34087425470352101</v>
      </c>
      <c r="AB1987">
        <v>16.548442840576101</v>
      </c>
      <c r="AC1987">
        <v>0.58798342943191495</v>
      </c>
      <c r="AD1987">
        <v>1315.82482789598</v>
      </c>
      <c r="AE1987">
        <v>390.02886729071901</v>
      </c>
      <c r="AF1987">
        <v>7.0333725814654899</v>
      </c>
      <c r="AG1987">
        <v>0.317870847322612</v>
      </c>
    </row>
    <row r="1988" spans="25:33" x14ac:dyDescent="0.25">
      <c r="Y1988">
        <v>1991</v>
      </c>
      <c r="Z1988">
        <v>1.9095940589904701</v>
      </c>
      <c r="AA1988">
        <v>0.51966941356658902</v>
      </c>
      <c r="AB1988">
        <v>22.701103210449201</v>
      </c>
      <c r="AC1988">
        <v>0.80548346042633001</v>
      </c>
      <c r="AD1988">
        <v>2098.7440315679801</v>
      </c>
      <c r="AE1988">
        <v>598.62485568278703</v>
      </c>
      <c r="AF1988">
        <v>6.9487529700183099</v>
      </c>
      <c r="AG1988">
        <v>0.31792058256081301</v>
      </c>
    </row>
    <row r="1989" spans="25:33" x14ac:dyDescent="0.25">
      <c r="Y1989">
        <v>1992</v>
      </c>
      <c r="Z1989">
        <v>1.12195980548858</v>
      </c>
      <c r="AA1989">
        <v>0.253967314958572</v>
      </c>
      <c r="AB1989">
        <v>11.3613948822021</v>
      </c>
      <c r="AC1989">
        <v>0.40457957983016901</v>
      </c>
      <c r="AD1989">
        <v>580.30732916477098</v>
      </c>
      <c r="AE1989">
        <v>186.242256447958</v>
      </c>
      <c r="AF1989">
        <v>6.3589539981137699</v>
      </c>
      <c r="AG1989">
        <v>0.291694508042324</v>
      </c>
    </row>
    <row r="1990" spans="25:33" x14ac:dyDescent="0.25">
      <c r="Y1990">
        <v>1993</v>
      </c>
      <c r="Z1990">
        <v>0.62968826293945301</v>
      </c>
      <c r="AA1990">
        <v>0.16425845026969901</v>
      </c>
      <c r="AB1990">
        <v>11.7487421035766</v>
      </c>
      <c r="AC1990">
        <v>0.41892996430397</v>
      </c>
      <c r="AD1990">
        <v>770.76694478984905</v>
      </c>
      <c r="AE1990">
        <v>238.21764255288099</v>
      </c>
      <c r="AF1990">
        <v>5.8066880673575403</v>
      </c>
      <c r="AG1990">
        <v>0.27487566337465003</v>
      </c>
    </row>
    <row r="1991" spans="25:33" x14ac:dyDescent="0.25">
      <c r="Y1991">
        <v>1994</v>
      </c>
      <c r="Z1991">
        <v>0.45058846473693798</v>
      </c>
      <c r="AA1991">
        <v>0.15213449299335399</v>
      </c>
      <c r="AB1991">
        <v>13.183777809143001</v>
      </c>
      <c r="AC1991">
        <v>0.665111184120178</v>
      </c>
      <c r="AD1991">
        <v>964.74969314550003</v>
      </c>
      <c r="AE1991">
        <v>293.41179016184799</v>
      </c>
      <c r="AF1991">
        <v>6.1150146180201999</v>
      </c>
      <c r="AG1991">
        <v>0.28307248820929898</v>
      </c>
    </row>
    <row r="1992" spans="25:33" x14ac:dyDescent="0.25">
      <c r="Y1992">
        <v>1995</v>
      </c>
      <c r="Z1992">
        <v>0.36819255352020203</v>
      </c>
      <c r="AA1992">
        <v>0.168457806110382</v>
      </c>
      <c r="AB1992">
        <v>10.580141067504799</v>
      </c>
      <c r="AC1992">
        <v>0.37704393267631497</v>
      </c>
      <c r="AD1992">
        <v>865.11862591020304</v>
      </c>
      <c r="AE1992">
        <v>266.933029561002</v>
      </c>
      <c r="AF1992">
        <v>5.7515310269706399</v>
      </c>
      <c r="AG1992">
        <v>0.26931392414831801</v>
      </c>
    </row>
    <row r="1993" spans="25:33" x14ac:dyDescent="0.25">
      <c r="Y1993">
        <v>1996</v>
      </c>
      <c r="Z1993">
        <v>0.19363850355148299</v>
      </c>
      <c r="AA1993">
        <v>0.13751052320003501</v>
      </c>
      <c r="AB1993">
        <v>9.5971174240112305</v>
      </c>
      <c r="AC1993">
        <v>0.34235635399818398</v>
      </c>
      <c r="AD1993">
        <v>614.01826070978996</v>
      </c>
      <c r="AE1993">
        <v>197.37783998776399</v>
      </c>
      <c r="AF1993">
        <v>5.9204026084905301</v>
      </c>
      <c r="AG1993">
        <v>0.27681298137300497</v>
      </c>
    </row>
    <row r="1994" spans="25:33" x14ac:dyDescent="0.25">
      <c r="Y1994">
        <v>1997</v>
      </c>
      <c r="Z1994">
        <v>0.26870813965797402</v>
      </c>
      <c r="AA1994">
        <v>0.16078934073448101</v>
      </c>
      <c r="AB1994">
        <v>9.2520084381103498</v>
      </c>
      <c r="AC1994">
        <v>0.32993635535240101</v>
      </c>
      <c r="AD1994">
        <v>652.494568344968</v>
      </c>
      <c r="AE1994">
        <v>204.43748140992199</v>
      </c>
      <c r="AF1994">
        <v>6.3178801524770298</v>
      </c>
      <c r="AG1994">
        <v>0.28836040961500098</v>
      </c>
    </row>
    <row r="1995" spans="25:33" x14ac:dyDescent="0.25">
      <c r="Y1995">
        <v>1998</v>
      </c>
      <c r="Z1995">
        <v>0.396765977144241</v>
      </c>
      <c r="AA1995">
        <v>0.156241074204444</v>
      </c>
      <c r="AB1995">
        <v>10.1924438476562</v>
      </c>
      <c r="AC1995">
        <v>0.36302617192268299</v>
      </c>
      <c r="AD1995">
        <v>600.49707435010498</v>
      </c>
      <c r="AE1995">
        <v>190.34713487034099</v>
      </c>
      <c r="AF1995">
        <v>7.4336835020394298</v>
      </c>
      <c r="AG1995">
        <v>0.32857454843724199</v>
      </c>
    </row>
    <row r="1996" spans="25:33" x14ac:dyDescent="0.25">
      <c r="Y1996">
        <v>1999</v>
      </c>
      <c r="Z1996">
        <v>0.31828534603118802</v>
      </c>
      <c r="AA1996">
        <v>0.168346852064132</v>
      </c>
      <c r="AB1996">
        <v>9.1861791610717702</v>
      </c>
      <c r="AC1996">
        <v>0.327401012182235</v>
      </c>
      <c r="AD1996">
        <v>601.83853196961797</v>
      </c>
      <c r="AE1996">
        <v>190.59507539044199</v>
      </c>
      <c r="AF1996">
        <v>7.2766943678503102</v>
      </c>
      <c r="AG1996">
        <v>0.32184832478598402</v>
      </c>
    </row>
    <row r="1997" spans="25:33" x14ac:dyDescent="0.25">
      <c r="Y1997">
        <v>2000</v>
      </c>
      <c r="Z1997">
        <v>0.25814035534858698</v>
      </c>
      <c r="AA1997">
        <v>0.14988479018211301</v>
      </c>
      <c r="AB1997">
        <v>8.4648246765136701</v>
      </c>
      <c r="AC1997">
        <v>0.30203777551651001</v>
      </c>
      <c r="AD1997">
        <v>578.068982872883</v>
      </c>
      <c r="AE1997">
        <v>183.526649882323</v>
      </c>
      <c r="AF1997">
        <v>6.9103126869810003</v>
      </c>
      <c r="AG1997">
        <v>0.30872692905986199</v>
      </c>
    </row>
    <row r="1998" spans="25:33" x14ac:dyDescent="0.25">
      <c r="Y1998">
        <v>2001</v>
      </c>
      <c r="Z1998">
        <v>0.28869795799255299</v>
      </c>
      <c r="AA1998">
        <v>0.16541898250579801</v>
      </c>
      <c r="AB1998">
        <v>10.0468645095825</v>
      </c>
      <c r="AC1998">
        <v>0.35833132266998202</v>
      </c>
      <c r="AD1998">
        <v>803.77749128046503</v>
      </c>
      <c r="AE1998">
        <v>250.212410586468</v>
      </c>
      <c r="AF1998">
        <v>6.48666677405987</v>
      </c>
      <c r="AG1998">
        <v>0.29575450091261701</v>
      </c>
    </row>
    <row r="1999" spans="25:33" x14ac:dyDescent="0.25">
      <c r="Y1999">
        <v>2002</v>
      </c>
      <c r="Z1999">
        <v>0.325033009052276</v>
      </c>
      <c r="AA1999">
        <v>0.16833807528018899</v>
      </c>
      <c r="AB1999">
        <v>11.209850311279199</v>
      </c>
      <c r="AC1999">
        <v>0.39927840232849099</v>
      </c>
      <c r="AD1999">
        <v>500.52346764788501</v>
      </c>
      <c r="AE1999">
        <v>167.43639462488301</v>
      </c>
      <c r="AF1999">
        <v>6.9778660380666597</v>
      </c>
      <c r="AG1999">
        <v>0.31234289066276</v>
      </c>
    </row>
    <row r="2000" spans="25:33" x14ac:dyDescent="0.25">
      <c r="Y2000">
        <v>2003</v>
      </c>
      <c r="Z2000">
        <v>0.289707422256469</v>
      </c>
      <c r="AA2000">
        <v>0.162797376513481</v>
      </c>
      <c r="AB2000">
        <v>10.3768262863159</v>
      </c>
      <c r="AC2000">
        <v>0.52454340457916204</v>
      </c>
      <c r="AD2000">
        <v>685.52180624024504</v>
      </c>
      <c r="AE2000">
        <v>216.96016714070299</v>
      </c>
      <c r="AF2000">
        <v>6.4203466607855999</v>
      </c>
      <c r="AG2000">
        <v>0.29352869840628698</v>
      </c>
    </row>
    <row r="2001" spans="25:33" x14ac:dyDescent="0.25">
      <c r="Y2001">
        <v>2004</v>
      </c>
      <c r="Z2001">
        <v>0.35578984022140497</v>
      </c>
      <c r="AA2001">
        <v>0.16874860227107999</v>
      </c>
      <c r="AB2001">
        <v>8.8393001556396396</v>
      </c>
      <c r="AC2001">
        <v>0.44620001316070501</v>
      </c>
      <c r="AD2001">
        <v>598.84481616314895</v>
      </c>
      <c r="AE2001">
        <v>191.20324978611299</v>
      </c>
      <c r="AF2001">
        <v>5.7696552284258598</v>
      </c>
      <c r="AG2001">
        <v>0.27019269075361002</v>
      </c>
    </row>
    <row r="2002" spans="25:33" x14ac:dyDescent="0.25">
      <c r="Y2002">
        <v>2005</v>
      </c>
      <c r="Z2002">
        <v>0.43986758589744501</v>
      </c>
      <c r="AA2002">
        <v>0.15259516239166199</v>
      </c>
      <c r="AB2002">
        <v>12.100399971008301</v>
      </c>
      <c r="AC2002">
        <v>0.60920000076293901</v>
      </c>
      <c r="AD2002">
        <v>968.29436952049798</v>
      </c>
      <c r="AE2002">
        <v>294.05056362549101</v>
      </c>
      <c r="AF2002">
        <v>6.5749593039409904</v>
      </c>
      <c r="AG2002">
        <v>0.29991579960756198</v>
      </c>
    </row>
    <row r="2003" spans="25:33" x14ac:dyDescent="0.25">
      <c r="Y2003">
        <v>2006</v>
      </c>
      <c r="Z2003">
        <v>0.43415790796279902</v>
      </c>
      <c r="AA2003">
        <v>0.15336793661117501</v>
      </c>
      <c r="AB2003">
        <v>11.0501508712768</v>
      </c>
      <c r="AC2003">
        <v>0.39361232519149703</v>
      </c>
      <c r="AD2003">
        <v>718.33392743415902</v>
      </c>
      <c r="AE2003">
        <v>223.08255226300099</v>
      </c>
      <c r="AF2003">
        <v>6.1680033070419196</v>
      </c>
      <c r="AG2003">
        <v>0.28525388430943299</v>
      </c>
    </row>
    <row r="2004" spans="25:33" x14ac:dyDescent="0.25">
      <c r="Y2004">
        <v>2007</v>
      </c>
      <c r="Z2004">
        <v>0.42355176806449801</v>
      </c>
      <c r="AA2004">
        <v>0.145932376384735</v>
      </c>
      <c r="AB2004">
        <v>11.5023555755615</v>
      </c>
      <c r="AC2004">
        <v>0.40977936983108498</v>
      </c>
      <c r="AD2004">
        <v>684.77030933532706</v>
      </c>
      <c r="AE2004">
        <v>214.26969388047601</v>
      </c>
      <c r="AF2004">
        <v>6.4053834128216103</v>
      </c>
      <c r="AG2004">
        <v>0.292308350050208</v>
      </c>
    </row>
    <row r="2005" spans="25:33" x14ac:dyDescent="0.25">
      <c r="Y2005">
        <v>2008</v>
      </c>
      <c r="Z2005">
        <v>0.69577801227569502</v>
      </c>
      <c r="AA2005">
        <v>0.178975954651832</v>
      </c>
      <c r="AB2005">
        <v>12.122453689575099</v>
      </c>
      <c r="AC2005">
        <v>0.43152514100074701</v>
      </c>
      <c r="AD2005">
        <v>718.001134130747</v>
      </c>
      <c r="AE2005">
        <v>223.21143391211601</v>
      </c>
      <c r="AF2005">
        <v>7.3608104207475797</v>
      </c>
      <c r="AG2005">
        <v>0.32692417474077601</v>
      </c>
    </row>
    <row r="2006" spans="25:33" x14ac:dyDescent="0.25">
      <c r="Y2006">
        <v>2009</v>
      </c>
      <c r="Z2006">
        <v>0.94633674621581998</v>
      </c>
      <c r="AA2006">
        <v>0.22684174776077201</v>
      </c>
      <c r="AB2006">
        <v>12.370485305786101</v>
      </c>
      <c r="AC2006">
        <v>0.43998882174491799</v>
      </c>
      <c r="AD2006">
        <v>736.51692515764705</v>
      </c>
      <c r="AE2006">
        <v>227.26155949900399</v>
      </c>
      <c r="AF2006">
        <v>8.0744685457521896</v>
      </c>
      <c r="AG2006">
        <v>0.35183750015049298</v>
      </c>
    </row>
    <row r="2007" spans="25:33" x14ac:dyDescent="0.25">
      <c r="Y2007">
        <v>2010</v>
      </c>
      <c r="Z2007">
        <v>0.41090339422225902</v>
      </c>
      <c r="AA2007">
        <v>0.16021127998828799</v>
      </c>
      <c r="AB2007">
        <v>11.0332593917846</v>
      </c>
      <c r="AC2007">
        <v>0.394221872091293</v>
      </c>
      <c r="AD2007">
        <v>625.42475490447202</v>
      </c>
      <c r="AE2007">
        <v>197.43801332753401</v>
      </c>
      <c r="AF2007">
        <v>7.7654711497981799</v>
      </c>
      <c r="AG2007">
        <v>0.34053916719107502</v>
      </c>
    </row>
    <row r="2008" spans="25:33" x14ac:dyDescent="0.25">
      <c r="Y2008">
        <v>2011</v>
      </c>
      <c r="Z2008">
        <v>0.36676928400993303</v>
      </c>
      <c r="AA2008">
        <v>0.16500703990459401</v>
      </c>
      <c r="AB2008">
        <v>10.8197002410888</v>
      </c>
      <c r="AC2008">
        <v>0.54479998350143399</v>
      </c>
      <c r="AD2008">
        <v>585.63269766599797</v>
      </c>
      <c r="AE2008">
        <v>186.440785911452</v>
      </c>
      <c r="AF2008">
        <v>7.8731950386241696</v>
      </c>
      <c r="AG2008">
        <v>0.34409044788583298</v>
      </c>
    </row>
    <row r="2009" spans="25:33" x14ac:dyDescent="0.25">
      <c r="Y2009">
        <v>2012</v>
      </c>
      <c r="Z2009">
        <v>0.37179934978485102</v>
      </c>
      <c r="AA2009">
        <v>0.16809064149856501</v>
      </c>
      <c r="AB2009">
        <v>10.929638862609799</v>
      </c>
      <c r="AC2009">
        <v>0.39015281200408902</v>
      </c>
      <c r="AD2009">
        <v>764.80635838475496</v>
      </c>
      <c r="AE2009">
        <v>236.266328849915</v>
      </c>
      <c r="AF2009">
        <v>6.1149475548985199</v>
      </c>
      <c r="AG2009">
        <v>0.28237282907836497</v>
      </c>
    </row>
    <row r="2010" spans="25:33" x14ac:dyDescent="0.25">
      <c r="Y2010">
        <v>2013</v>
      </c>
      <c r="Z2010">
        <v>0.78559947013854903</v>
      </c>
      <c r="AA2010">
        <v>0.19671106338500899</v>
      </c>
      <c r="AB2010">
        <v>13.227479934692299</v>
      </c>
      <c r="AC2010">
        <v>0.47258609533309898</v>
      </c>
      <c r="AD2010">
        <v>787.34079251004505</v>
      </c>
      <c r="AE2010">
        <v>242.29735067011501</v>
      </c>
      <c r="AF2010">
        <v>7.5809136498731098</v>
      </c>
      <c r="AG2010">
        <v>0.33570905085375402</v>
      </c>
    </row>
    <row r="2011" spans="25:33" x14ac:dyDescent="0.25">
      <c r="Y2011">
        <v>2014</v>
      </c>
      <c r="Z2011">
        <v>0.62058967351913397</v>
      </c>
      <c r="AA2011">
        <v>0.16148138046264601</v>
      </c>
      <c r="AB2011">
        <v>14.168600082397401</v>
      </c>
      <c r="AC2011">
        <v>0.50714963674545199</v>
      </c>
      <c r="AD2011">
        <v>854.66116987160297</v>
      </c>
      <c r="AE2011">
        <v>260.51006113220399</v>
      </c>
      <c r="AF2011">
        <v>8.3123567951882897</v>
      </c>
      <c r="AG2011">
        <v>0.36136466908619203</v>
      </c>
    </row>
    <row r="2012" spans="25:33" x14ac:dyDescent="0.25">
      <c r="Y2012">
        <v>2015</v>
      </c>
      <c r="Z2012">
        <v>0.618768990039825</v>
      </c>
      <c r="AA2012">
        <v>0.159727707505226</v>
      </c>
      <c r="AB2012">
        <v>11.8097171783447</v>
      </c>
      <c r="AC2012">
        <v>0.42057594656944203</v>
      </c>
      <c r="AD2012">
        <v>826.27639427172301</v>
      </c>
      <c r="AE2012">
        <v>251.77579915775499</v>
      </c>
      <c r="AF2012">
        <v>7.8050445186853397</v>
      </c>
      <c r="AG2012">
        <v>0.341377649619722</v>
      </c>
    </row>
    <row r="2013" spans="25:33" x14ac:dyDescent="0.25">
      <c r="Y2013">
        <v>2016</v>
      </c>
      <c r="Z2013">
        <v>0.37561962008476202</v>
      </c>
      <c r="AA2013">
        <v>0.166126728057861</v>
      </c>
      <c r="AB2013">
        <v>12.2084560394287</v>
      </c>
      <c r="AC2013">
        <v>0.43419355154037398</v>
      </c>
      <c r="AD2013">
        <v>934.26370737673403</v>
      </c>
      <c r="AE2013">
        <v>281.31547496406898</v>
      </c>
      <c r="AF2013">
        <v>8.3972781704577599</v>
      </c>
      <c r="AG2013">
        <v>0.362263383587757</v>
      </c>
    </row>
    <row r="2014" spans="25:33" x14ac:dyDescent="0.25">
      <c r="Y2014">
        <v>2017</v>
      </c>
      <c r="Z2014">
        <v>0.413531094789505</v>
      </c>
      <c r="AA2014">
        <v>0.157148852944374</v>
      </c>
      <c r="AB2014">
        <v>12.464409828186</v>
      </c>
      <c r="AC2014">
        <v>0.44326347112655601</v>
      </c>
      <c r="AD2014">
        <v>593.79140185234598</v>
      </c>
      <c r="AE2014">
        <v>265.609829933127</v>
      </c>
      <c r="AF2014">
        <v>8.4245155160098104</v>
      </c>
      <c r="AG2014">
        <v>0.36471615672426999</v>
      </c>
    </row>
    <row r="2015" spans="25:33" x14ac:dyDescent="0.25">
      <c r="Y2015">
        <v>2018</v>
      </c>
      <c r="Z2015">
        <v>0.42609497904777499</v>
      </c>
      <c r="AA2015">
        <v>0.15828941762447299</v>
      </c>
      <c r="AB2015">
        <v>13.709621429443301</v>
      </c>
      <c r="AC2015">
        <v>0.48731580376625</v>
      </c>
      <c r="AD2015">
        <v>909.72925212968801</v>
      </c>
      <c r="AE2015">
        <v>276.154407907527</v>
      </c>
      <c r="AF2015">
        <v>7.7338505484269202</v>
      </c>
      <c r="AG2015">
        <v>0.34006695149115002</v>
      </c>
    </row>
    <row r="2016" spans="25:33" x14ac:dyDescent="0.25">
      <c r="Y2016">
        <v>2019</v>
      </c>
      <c r="Z2016">
        <v>0.41673243045806801</v>
      </c>
      <c r="AA2016">
        <v>0.161450415849685</v>
      </c>
      <c r="AB2016">
        <v>13.527316093444799</v>
      </c>
      <c r="AC2016">
        <v>0.68160748481750399</v>
      </c>
      <c r="AD2016">
        <v>950.82945937409102</v>
      </c>
      <c r="AE2016">
        <v>286.932477570988</v>
      </c>
      <c r="AF2016">
        <v>8.0188697459529692</v>
      </c>
      <c r="AG2016">
        <v>0.35029127758519302</v>
      </c>
    </row>
    <row r="2017" spans="25:33" x14ac:dyDescent="0.25">
      <c r="Y2017">
        <v>2020</v>
      </c>
      <c r="Z2017">
        <v>0.39959168434143</v>
      </c>
      <c r="AA2017">
        <v>0.16186849772930101</v>
      </c>
      <c r="AB2017">
        <v>13.7896471023559</v>
      </c>
      <c r="AC2017">
        <v>0.49039274454116799</v>
      </c>
      <c r="AD2017">
        <v>917.46516735637294</v>
      </c>
      <c r="AE2017">
        <v>278.98922501883499</v>
      </c>
      <c r="AF2017">
        <v>7.6279344595376903</v>
      </c>
      <c r="AG2017">
        <v>0.33608368802953997</v>
      </c>
    </row>
    <row r="2018" spans="25:33" x14ac:dyDescent="0.25">
      <c r="Y2018">
        <v>2021</v>
      </c>
      <c r="Z2018">
        <v>0.65090364217758101</v>
      </c>
      <c r="AA2018">
        <v>0.16900749504566101</v>
      </c>
      <c r="AB2018">
        <v>14.375410079956</v>
      </c>
      <c r="AC2018">
        <v>0.51085770130157404</v>
      </c>
      <c r="AD2018">
        <v>962.59339395176096</v>
      </c>
      <c r="AE2018">
        <v>295.35600257823103</v>
      </c>
      <c r="AF2018">
        <v>7.12963765580374</v>
      </c>
      <c r="AG2018">
        <v>0.51276249671253604</v>
      </c>
    </row>
    <row r="2019" spans="25:33" x14ac:dyDescent="0.25">
      <c r="Y2019">
        <v>2022</v>
      </c>
      <c r="Z2019">
        <v>0.69882959127426103</v>
      </c>
      <c r="AA2019">
        <v>0.17864608764648399</v>
      </c>
      <c r="AB2019">
        <v>19.98433303833</v>
      </c>
      <c r="AC2019">
        <v>1.0045868158340401</v>
      </c>
      <c r="AD2019">
        <v>1526.27824726678</v>
      </c>
      <c r="AE2019">
        <v>630.10041086916306</v>
      </c>
      <c r="AF2019">
        <v>8.6237054618944899</v>
      </c>
      <c r="AG2019">
        <v>0.37675892882909301</v>
      </c>
    </row>
    <row r="2020" spans="25:33" x14ac:dyDescent="0.25">
      <c r="Y2020">
        <v>2023</v>
      </c>
      <c r="Z2020">
        <v>0.73628044128417902</v>
      </c>
      <c r="AA2020">
        <v>0.183259531855583</v>
      </c>
      <c r="AB2020">
        <v>13.564916610717701</v>
      </c>
      <c r="AC2020">
        <v>0.48216211795806801</v>
      </c>
      <c r="AD2020">
        <v>1135.3178153495801</v>
      </c>
      <c r="AE2020">
        <v>336.80082805757002</v>
      </c>
      <c r="AF2020">
        <v>8.2661651900015194</v>
      </c>
      <c r="AG2020">
        <v>0.35877096905260403</v>
      </c>
    </row>
    <row r="2021" spans="25:33" x14ac:dyDescent="0.25">
      <c r="Y2021">
        <v>2024</v>
      </c>
      <c r="Z2021">
        <v>0.51163637638091997</v>
      </c>
      <c r="AA2021">
        <v>0.13884958624839699</v>
      </c>
      <c r="AB2021">
        <v>12.394510269165</v>
      </c>
      <c r="AC2021">
        <v>0.44092404842376698</v>
      </c>
      <c r="AD2021">
        <v>808.68943694661698</v>
      </c>
      <c r="AE2021">
        <v>247.470885366652</v>
      </c>
      <c r="AF2021">
        <v>8.6602741032750696</v>
      </c>
      <c r="AG2021">
        <v>0.37152751465979</v>
      </c>
    </row>
    <row r="2022" spans="25:33" x14ac:dyDescent="0.25">
      <c r="Y2022">
        <v>2025</v>
      </c>
      <c r="Z2022">
        <v>0.804468393325805</v>
      </c>
      <c r="AA2022">
        <v>0.199859052896499</v>
      </c>
      <c r="AB2022">
        <v>13.8179779052734</v>
      </c>
      <c r="AC2022">
        <v>0.49113655090331998</v>
      </c>
      <c r="AD2022">
        <v>903.72883134341396</v>
      </c>
      <c r="AE2022">
        <v>276.80575527983802</v>
      </c>
      <c r="AF2022">
        <v>8.1648651953166897</v>
      </c>
      <c r="AG2022">
        <v>0.35645116807058003</v>
      </c>
    </row>
    <row r="2023" spans="25:33" x14ac:dyDescent="0.25">
      <c r="Y2023">
        <v>2026</v>
      </c>
      <c r="Z2023">
        <v>1.0752489566802901</v>
      </c>
      <c r="AA2023">
        <v>0.250006914138793</v>
      </c>
      <c r="AB2023">
        <v>13.395758628845201</v>
      </c>
      <c r="AC2023">
        <v>0.47673121094703602</v>
      </c>
      <c r="AD2023">
        <v>923.20652603549104</v>
      </c>
      <c r="AE2023">
        <v>279.48869666391602</v>
      </c>
      <c r="AF2023">
        <v>8.1046992757104697</v>
      </c>
      <c r="AG2023">
        <v>0.35400049786049398</v>
      </c>
    </row>
    <row r="2024" spans="25:33" x14ac:dyDescent="0.25">
      <c r="Y2024">
        <v>2027</v>
      </c>
      <c r="Z2024">
        <v>0.62690162658691395</v>
      </c>
      <c r="AA2024">
        <v>0.163889780640602</v>
      </c>
      <c r="AB2024">
        <v>12.9896688461303</v>
      </c>
      <c r="AC2024">
        <v>0.46281209588050798</v>
      </c>
      <c r="AD2024">
        <v>675.69028978625602</v>
      </c>
      <c r="AE2024">
        <v>211.56198104248901</v>
      </c>
      <c r="AF2024">
        <v>8.3098276651505802</v>
      </c>
      <c r="AG2024">
        <v>0.36085432687373797</v>
      </c>
    </row>
    <row r="2025" spans="25:33" x14ac:dyDescent="0.25">
      <c r="Y2025">
        <v>2028</v>
      </c>
      <c r="Z2025">
        <v>0.58252614736556996</v>
      </c>
      <c r="AA2025">
        <v>0.153988927602767</v>
      </c>
      <c r="AB2025">
        <v>13.679755210876399</v>
      </c>
      <c r="AC2025">
        <v>0.48654660582542397</v>
      </c>
      <c r="AD2025">
        <v>939.57328225229401</v>
      </c>
      <c r="AE2025">
        <v>284.94241089249999</v>
      </c>
      <c r="AF2025">
        <v>8.0685168883067906</v>
      </c>
      <c r="AG2025">
        <v>0.35209805906630498</v>
      </c>
    </row>
    <row r="2026" spans="25:33" x14ac:dyDescent="0.25">
      <c r="Y2026">
        <v>2029</v>
      </c>
      <c r="Z2026">
        <v>0.95075726509094205</v>
      </c>
      <c r="AA2026">
        <v>0.227785915136337</v>
      </c>
      <c r="AB2026">
        <v>14.2924242019653</v>
      </c>
      <c r="AC2026">
        <v>0.50800871849060003</v>
      </c>
      <c r="AD2026">
        <v>906.14875494154796</v>
      </c>
      <c r="AE2026">
        <v>282.55563701743102</v>
      </c>
      <c r="AF2026">
        <v>7.2731637174577104</v>
      </c>
      <c r="AG2026">
        <v>0.32591262054889403</v>
      </c>
    </row>
    <row r="2027" spans="25:33" x14ac:dyDescent="0.25">
      <c r="Y2027">
        <v>2030</v>
      </c>
      <c r="Z2027">
        <v>0.504266858100891</v>
      </c>
      <c r="AA2027">
        <v>0.14484426379203699</v>
      </c>
      <c r="AB2027">
        <v>13.544902801513601</v>
      </c>
      <c r="AC2027">
        <v>0.48148480057716297</v>
      </c>
      <c r="AD2027">
        <v>751.16382270784504</v>
      </c>
      <c r="AE2027">
        <v>233.08443141381301</v>
      </c>
      <c r="AF2027">
        <v>8.0039399690101902</v>
      </c>
      <c r="AG2027">
        <v>0.34982250040692198</v>
      </c>
    </row>
    <row r="2028" spans="25:33" x14ac:dyDescent="0.25">
      <c r="Y2028">
        <v>2031</v>
      </c>
      <c r="Z2028">
        <v>0.44683450460433899</v>
      </c>
      <c r="AA2028">
        <v>0.13868202269077301</v>
      </c>
      <c r="AB2028">
        <v>12.6032056808471</v>
      </c>
      <c r="AC2028">
        <v>0.448185414075851</v>
      </c>
      <c r="AD2028">
        <v>816.82785892627498</v>
      </c>
      <c r="AE2028">
        <v>252.59238887219499</v>
      </c>
      <c r="AF2028">
        <v>7.8297914491764802</v>
      </c>
      <c r="AG2028">
        <v>0.34364177720475197</v>
      </c>
    </row>
    <row r="2029" spans="25:33" x14ac:dyDescent="0.25">
      <c r="Y2029">
        <v>2032</v>
      </c>
      <c r="Z2029">
        <v>0.68139559030532804</v>
      </c>
      <c r="AA2029">
        <v>0.17511455714702601</v>
      </c>
      <c r="AB2029">
        <v>12.584199905395501</v>
      </c>
      <c r="AC2029">
        <v>0.63279998302459695</v>
      </c>
      <c r="AD2029">
        <v>666.81983320859501</v>
      </c>
      <c r="AE2029">
        <v>294.04346500476299</v>
      </c>
      <c r="AF2029">
        <v>7.9474397296920998</v>
      </c>
      <c r="AG2029">
        <v>0.34656543811192098</v>
      </c>
    </row>
    <row r="2030" spans="25:33" x14ac:dyDescent="0.25">
      <c r="Y2030">
        <v>2033</v>
      </c>
      <c r="Z2030">
        <v>2.28190922737121</v>
      </c>
      <c r="AA2030">
        <v>0.38967397809028598</v>
      </c>
      <c r="AB2030">
        <v>18.593206405639599</v>
      </c>
      <c r="AC2030">
        <v>0.66030156612396196</v>
      </c>
      <c r="AD2030">
        <v>1569.8653039195201</v>
      </c>
      <c r="AE2030">
        <v>647.25692751832605</v>
      </c>
      <c r="AF2030">
        <v>8.4959135270197095</v>
      </c>
      <c r="AG2030">
        <v>0.369754409869264</v>
      </c>
    </row>
    <row r="2031" spans="25:33" x14ac:dyDescent="0.25">
      <c r="Y2031">
        <v>2034</v>
      </c>
      <c r="Z2031">
        <v>0.675953328609466</v>
      </c>
      <c r="AA2031">
        <v>0.17349587380886</v>
      </c>
      <c r="AB2031">
        <v>12.102652549743601</v>
      </c>
      <c r="AC2031">
        <v>0.43073955178260798</v>
      </c>
      <c r="AD2031">
        <v>786.47809570124605</v>
      </c>
      <c r="AE2031">
        <v>241.279303618082</v>
      </c>
      <c r="AF2031">
        <v>8.6433133889588305</v>
      </c>
      <c r="AG2031">
        <v>0.370435882577619</v>
      </c>
    </row>
    <row r="2032" spans="25:33" x14ac:dyDescent="0.25">
      <c r="Y2032">
        <v>2035</v>
      </c>
      <c r="Z2032">
        <v>0.46258285641670199</v>
      </c>
      <c r="AA2032">
        <v>0.149382814764976</v>
      </c>
      <c r="AB2032">
        <v>13.071559906005801</v>
      </c>
      <c r="AC2032">
        <v>0.46477526426315302</v>
      </c>
      <c r="AD2032">
        <v>833.49584785720594</v>
      </c>
      <c r="AE2032">
        <v>255.36126525390901</v>
      </c>
      <c r="AF2032">
        <v>7.8677803828090997</v>
      </c>
      <c r="AG2032">
        <v>0.34437026895724099</v>
      </c>
    </row>
    <row r="2033" spans="25:33" x14ac:dyDescent="0.25">
      <c r="Y2033">
        <v>2036</v>
      </c>
      <c r="Z2033">
        <v>0.46454787254333402</v>
      </c>
      <c r="AA2033">
        <v>0.14717224240303001</v>
      </c>
      <c r="AB2033">
        <v>12.635581970214799</v>
      </c>
      <c r="AC2033">
        <v>0.44950067996978699</v>
      </c>
      <c r="AD2033">
        <v>823.73729584565694</v>
      </c>
      <c r="AE2033">
        <v>251.907408018284</v>
      </c>
      <c r="AF2033">
        <v>8.0042183491715004</v>
      </c>
      <c r="AG2033">
        <v>0.349120261362448</v>
      </c>
    </row>
    <row r="2034" spans="25:33" x14ac:dyDescent="0.25">
      <c r="Y2034">
        <v>2037</v>
      </c>
      <c r="Z2034">
        <v>0.39576953649520802</v>
      </c>
      <c r="AA2034">
        <v>0.164904549717903</v>
      </c>
      <c r="AB2034">
        <v>13.0755558013916</v>
      </c>
      <c r="AC2034">
        <v>0.465597063302993</v>
      </c>
      <c r="AD2034">
        <v>857.06421736608002</v>
      </c>
      <c r="AE2034">
        <v>260.19033976024599</v>
      </c>
      <c r="AF2034">
        <v>7.7107279549795704</v>
      </c>
      <c r="AG2034">
        <v>0.33974229526475702</v>
      </c>
    </row>
    <row r="2035" spans="25:33" x14ac:dyDescent="0.25">
      <c r="Y2035">
        <v>2038</v>
      </c>
      <c r="Z2035">
        <v>0.38326171040534901</v>
      </c>
      <c r="AA2035">
        <v>0.16268895566463401</v>
      </c>
      <c r="AB2035">
        <v>13.1852722167968</v>
      </c>
      <c r="AC2035">
        <v>0.470693409442901</v>
      </c>
      <c r="AD2035">
        <v>714.50024887763198</v>
      </c>
      <c r="AE2035">
        <v>222.64390239172701</v>
      </c>
      <c r="AF2035">
        <v>7.7411335726866204</v>
      </c>
      <c r="AG2035">
        <v>0.34125128064742</v>
      </c>
    </row>
    <row r="2036" spans="25:33" x14ac:dyDescent="0.25">
      <c r="Y2036">
        <v>2039</v>
      </c>
      <c r="Z2036">
        <v>0.38811621069908098</v>
      </c>
      <c r="AA2036">
        <v>0.15101873874664301</v>
      </c>
      <c r="AB2036">
        <v>13.863671302795399</v>
      </c>
      <c r="AC2036">
        <v>0.49295383691787698</v>
      </c>
      <c r="AD2036">
        <v>746.86111258821995</v>
      </c>
      <c r="AE2036">
        <v>230.08069284334201</v>
      </c>
      <c r="AF2036">
        <v>8.3373322768684197</v>
      </c>
      <c r="AG2036">
        <v>0.36300011649755398</v>
      </c>
    </row>
    <row r="2037" spans="25:33" x14ac:dyDescent="0.25">
      <c r="Y2037">
        <v>2040</v>
      </c>
      <c r="Z2037">
        <v>0.39114776253700201</v>
      </c>
      <c r="AA2037">
        <v>0.164984866976737</v>
      </c>
      <c r="AB2037">
        <v>13.337699890136699</v>
      </c>
      <c r="AC2037">
        <v>0.67040002346038796</v>
      </c>
      <c r="AD2037">
        <v>932.97997187820499</v>
      </c>
      <c r="AE2037">
        <v>284.20045493924499</v>
      </c>
      <c r="AF2037">
        <v>7.6053728859277596</v>
      </c>
      <c r="AG2037">
        <v>0.33580617718306099</v>
      </c>
    </row>
    <row r="2038" spans="25:33" x14ac:dyDescent="0.25">
      <c r="Y2038">
        <v>2041</v>
      </c>
      <c r="Z2038">
        <v>0.568664669990539</v>
      </c>
      <c r="AA2038">
        <v>0.15121963620185799</v>
      </c>
      <c r="AB2038">
        <v>12.1500225067138</v>
      </c>
      <c r="AC2038">
        <v>0.43263575434684698</v>
      </c>
      <c r="AD2038">
        <v>799.49730619858701</v>
      </c>
      <c r="AE2038">
        <v>245.29927492387699</v>
      </c>
      <c r="AF2038">
        <v>7.6216908543603497</v>
      </c>
      <c r="AG2038">
        <v>0.33426413681658501</v>
      </c>
    </row>
    <row r="2039" spans="25:33" x14ac:dyDescent="0.25">
      <c r="Y2039">
        <v>2042</v>
      </c>
      <c r="Z2039">
        <v>0.87200784683227495</v>
      </c>
      <c r="AA2039">
        <v>0.212988436222076</v>
      </c>
      <c r="AB2039">
        <v>14.6172485351562</v>
      </c>
      <c r="AC2039">
        <v>0.51943778991699197</v>
      </c>
      <c r="AD2039">
        <v>1073.8141470439</v>
      </c>
      <c r="AE2039">
        <v>320.75810264574102</v>
      </c>
      <c r="AF2039">
        <v>7.7327512903666999</v>
      </c>
      <c r="AG2039">
        <v>0.340659101956233</v>
      </c>
    </row>
    <row r="2040" spans="25:33" x14ac:dyDescent="0.25">
      <c r="Y2040">
        <v>2043</v>
      </c>
      <c r="Z2040">
        <v>0.41920268535614003</v>
      </c>
      <c r="AA2040">
        <v>0.15419250726699801</v>
      </c>
      <c r="AB2040">
        <v>12.4881839752197</v>
      </c>
      <c r="AC2040">
        <v>0.444087654352188</v>
      </c>
      <c r="AD2040">
        <v>809.63796660748005</v>
      </c>
      <c r="AE2040">
        <v>248.029288340102</v>
      </c>
      <c r="AF2040">
        <v>8.4132258159061202</v>
      </c>
      <c r="AG2040">
        <v>0.36364346392201902</v>
      </c>
    </row>
    <row r="2041" spans="25:33" x14ac:dyDescent="0.25">
      <c r="Y2041">
        <v>2044</v>
      </c>
      <c r="Z2041">
        <v>0.52105230093002297</v>
      </c>
      <c r="AA2041">
        <v>0.15770421922206801</v>
      </c>
      <c r="AB2041">
        <v>11.7058858871459</v>
      </c>
      <c r="AC2041">
        <v>0.416374802589416</v>
      </c>
      <c r="AD2041">
        <v>987.89991963467298</v>
      </c>
      <c r="AE2041">
        <v>296.41980807791401</v>
      </c>
      <c r="AF2041">
        <v>8.4735308553759001</v>
      </c>
      <c r="AG2041">
        <v>0.363744887697314</v>
      </c>
    </row>
    <row r="2042" spans="25:33" x14ac:dyDescent="0.25">
      <c r="Y2042">
        <v>2045</v>
      </c>
      <c r="Z2042">
        <v>0.994126737117767</v>
      </c>
      <c r="AA2042">
        <v>0.231998234987258</v>
      </c>
      <c r="AB2042">
        <v>12.9009075164794</v>
      </c>
      <c r="AC2042">
        <v>0.45955669879913302</v>
      </c>
      <c r="AD2042">
        <v>761.41314732987303</v>
      </c>
      <c r="AE2042">
        <v>235.269335646787</v>
      </c>
      <c r="AF2042">
        <v>7.6382596025558502</v>
      </c>
      <c r="AG2042">
        <v>0.337874221096365</v>
      </c>
    </row>
    <row r="2043" spans="25:33" x14ac:dyDescent="0.25">
      <c r="Y2043">
        <v>2046</v>
      </c>
      <c r="Z2043">
        <v>0.71635252237319902</v>
      </c>
      <c r="AA2043">
        <v>0.18205127120018</v>
      </c>
      <c r="AB2043">
        <v>13.670496940612701</v>
      </c>
      <c r="AC2043">
        <v>0.48652848601341198</v>
      </c>
      <c r="AD2043">
        <v>653.96549632493702</v>
      </c>
      <c r="AE2043">
        <v>288.41967765371902</v>
      </c>
      <c r="AF2043">
        <v>7.9892573584855304</v>
      </c>
      <c r="AG2043">
        <v>0.35182489635796299</v>
      </c>
    </row>
    <row r="2044" spans="25:33" x14ac:dyDescent="0.25">
      <c r="Y2044">
        <v>2047</v>
      </c>
      <c r="Z2044">
        <v>0.38077977299690202</v>
      </c>
      <c r="AA2044">
        <v>0.16665066778659801</v>
      </c>
      <c r="AB2044">
        <v>12.8048753738403</v>
      </c>
      <c r="AC2044">
        <v>0.45539408922195401</v>
      </c>
      <c r="AD2044">
        <v>874.904184756061</v>
      </c>
      <c r="AE2044">
        <v>265.678403621673</v>
      </c>
      <c r="AF2044">
        <v>7.1023132795874204</v>
      </c>
      <c r="AG2044">
        <v>0.31818486411483099</v>
      </c>
    </row>
    <row r="2045" spans="25:33" x14ac:dyDescent="0.25">
      <c r="Y2045">
        <v>2048</v>
      </c>
      <c r="Z2045">
        <v>0.68131780624389604</v>
      </c>
      <c r="AA2045">
        <v>0.174984946846961</v>
      </c>
      <c r="AB2045">
        <v>12.362260818481399</v>
      </c>
      <c r="AC2045">
        <v>0.43962955474853499</v>
      </c>
      <c r="AD2045">
        <v>784.95268457118505</v>
      </c>
      <c r="AE2045">
        <v>240.70204258103101</v>
      </c>
      <c r="AF2045">
        <v>7.3786839723227704</v>
      </c>
      <c r="AG2045">
        <v>0.32733517288069403</v>
      </c>
    </row>
    <row r="2046" spans="25:33" x14ac:dyDescent="0.25">
      <c r="Y2046">
        <v>2049</v>
      </c>
      <c r="Z2046">
        <v>0.57102471590042103</v>
      </c>
      <c r="AA2046">
        <v>0.151049464941024</v>
      </c>
      <c r="AB2046">
        <v>12.8103675842285</v>
      </c>
      <c r="AC2046">
        <v>0.455538690090179</v>
      </c>
      <c r="AD2046">
        <v>823.52371110408899</v>
      </c>
      <c r="AE2046">
        <v>252.29433383955401</v>
      </c>
      <c r="AF2046">
        <v>7.2773843443892998</v>
      </c>
      <c r="AG2046">
        <v>0.32418242002202402</v>
      </c>
    </row>
    <row r="2047" spans="25:33" x14ac:dyDescent="0.25">
      <c r="Y2047">
        <v>2050</v>
      </c>
      <c r="Z2047">
        <v>0.70187121629714899</v>
      </c>
      <c r="AA2047">
        <v>0.18032249808311401</v>
      </c>
      <c r="AB2047">
        <v>11.7108917236328</v>
      </c>
      <c r="AC2047">
        <v>0.41733840107917702</v>
      </c>
      <c r="AD2047">
        <v>631.65515319470796</v>
      </c>
      <c r="AE2047">
        <v>198.61076346438401</v>
      </c>
      <c r="AF2047">
        <v>7.3997541133041</v>
      </c>
      <c r="AG2047">
        <v>0.32825285688750699</v>
      </c>
    </row>
    <row r="2048" spans="25:33" x14ac:dyDescent="0.25">
      <c r="Y2048">
        <v>2051</v>
      </c>
      <c r="Z2048">
        <v>0.96341460943222001</v>
      </c>
      <c r="AA2048">
        <v>0.230295434594154</v>
      </c>
      <c r="AB2048">
        <v>13.6927442550659</v>
      </c>
      <c r="AC2048">
        <v>0.48753029108047402</v>
      </c>
      <c r="AD2048">
        <v>1002.15592843233</v>
      </c>
      <c r="AE2048">
        <v>301.88683404573499</v>
      </c>
      <c r="AF2048">
        <v>7.4524285923489497</v>
      </c>
      <c r="AG2048">
        <v>0.33277278778969699</v>
      </c>
    </row>
    <row r="2049" spans="25:33" x14ac:dyDescent="0.25">
      <c r="Y2049">
        <v>2052</v>
      </c>
      <c r="Z2049">
        <v>1.02524662017822</v>
      </c>
      <c r="AA2049">
        <v>0.241276130080223</v>
      </c>
      <c r="AB2049">
        <v>16.951299667358398</v>
      </c>
      <c r="AC2049">
        <v>0.60196298360824496</v>
      </c>
      <c r="AD2049">
        <v>1354.0030789794801</v>
      </c>
      <c r="AE2049">
        <v>399.86247507421501</v>
      </c>
      <c r="AF2049">
        <v>7.2725024938630298</v>
      </c>
      <c r="AG2049">
        <v>0.46185006224880298</v>
      </c>
    </row>
    <row r="2050" spans="25:33" x14ac:dyDescent="0.25">
      <c r="Y2050">
        <v>2053</v>
      </c>
      <c r="Z2050">
        <v>0.64793020486831598</v>
      </c>
      <c r="AA2050">
        <v>0.16600957512855499</v>
      </c>
      <c r="AB2050">
        <v>13.083595275878899</v>
      </c>
      <c r="AC2050">
        <v>0.46519649028777998</v>
      </c>
      <c r="AD2050">
        <v>880.07047941100404</v>
      </c>
      <c r="AE2050">
        <v>267.14282476358102</v>
      </c>
      <c r="AF2050">
        <v>7.7168956781622402</v>
      </c>
      <c r="AG2050">
        <v>0.339230512690682</v>
      </c>
    </row>
    <row r="2051" spans="25:33" x14ac:dyDescent="0.25">
      <c r="Y2051">
        <v>2054</v>
      </c>
      <c r="Z2051">
        <v>0.51709318161010698</v>
      </c>
      <c r="AA2051">
        <v>0.13877958059310899</v>
      </c>
      <c r="AB2051">
        <v>14.9267520904541</v>
      </c>
      <c r="AC2051">
        <v>0.53033393621444702</v>
      </c>
      <c r="AD2051">
        <v>1142.40276604049</v>
      </c>
      <c r="AE2051">
        <v>340.74395456555902</v>
      </c>
      <c r="AF2051">
        <v>8.4175070209605298</v>
      </c>
      <c r="AG2051">
        <v>0.36433793722272501</v>
      </c>
    </row>
    <row r="2052" spans="25:33" x14ac:dyDescent="0.25">
      <c r="Y2052">
        <v>2055</v>
      </c>
      <c r="Z2052">
        <v>0.51005738973617498</v>
      </c>
      <c r="AA2052">
        <v>0.13740789890289301</v>
      </c>
      <c r="AB2052">
        <v>12.8254175186157</v>
      </c>
      <c r="AC2052">
        <v>0.45601192116737299</v>
      </c>
      <c r="AD2052">
        <v>860.46112232810003</v>
      </c>
      <c r="AE2052">
        <v>262.11858674595402</v>
      </c>
      <c r="AF2052">
        <v>8.1212807650242507</v>
      </c>
      <c r="AG2052">
        <v>0.35364381890228203</v>
      </c>
    </row>
    <row r="2053" spans="25:33" x14ac:dyDescent="0.25">
      <c r="Y2053">
        <v>2056</v>
      </c>
      <c r="Z2053">
        <v>1.01550877094268</v>
      </c>
      <c r="AA2053">
        <v>0.239592194557189</v>
      </c>
      <c r="AB2053">
        <v>13.1999711990356</v>
      </c>
      <c r="AC2053">
        <v>0.47011604905128401</v>
      </c>
      <c r="AD2053">
        <v>981.88277640747003</v>
      </c>
      <c r="AE2053">
        <v>294.888247280879</v>
      </c>
      <c r="AF2053">
        <v>7.3025283003760801</v>
      </c>
      <c r="AG2053">
        <v>0.32838485157527803</v>
      </c>
    </row>
    <row r="2054" spans="25:33" x14ac:dyDescent="0.25">
      <c r="Y2054">
        <v>2057</v>
      </c>
      <c r="Z2054">
        <v>0.48652571439742998</v>
      </c>
      <c r="AA2054">
        <v>0.15200188755989</v>
      </c>
      <c r="AB2054">
        <v>12.1546258926391</v>
      </c>
      <c r="AC2054">
        <v>0.43225967884063698</v>
      </c>
      <c r="AD2054">
        <v>861.34352837507004</v>
      </c>
      <c r="AE2054">
        <v>262.56371200997597</v>
      </c>
      <c r="AF2054">
        <v>8.1064438390841893</v>
      </c>
      <c r="AG2054">
        <v>0.35240475177880898</v>
      </c>
    </row>
    <row r="2055" spans="25:33" x14ac:dyDescent="0.25">
      <c r="Y2055">
        <v>2058</v>
      </c>
      <c r="Z2055">
        <v>0.49033081531524603</v>
      </c>
      <c r="AA2055">
        <v>0.165328368544578</v>
      </c>
      <c r="AB2055">
        <v>13.495547294616699</v>
      </c>
      <c r="AC2055">
        <v>0.479762583971023</v>
      </c>
      <c r="AD2055">
        <v>772.65158927547998</v>
      </c>
      <c r="AE2055">
        <v>239.762946941352</v>
      </c>
      <c r="AF2055">
        <v>7.8151979890667604</v>
      </c>
      <c r="AG2055">
        <v>0.34344772265788898</v>
      </c>
    </row>
    <row r="2056" spans="25:33" x14ac:dyDescent="0.25">
      <c r="Y2056">
        <v>2059</v>
      </c>
      <c r="Z2056">
        <v>0.43875506520271301</v>
      </c>
      <c r="AA2056">
        <v>0.156232744455337</v>
      </c>
      <c r="AB2056">
        <v>13.2415342330932</v>
      </c>
      <c r="AC2056">
        <v>0.66733872890472401</v>
      </c>
      <c r="AD2056">
        <v>982.83365598706405</v>
      </c>
      <c r="AE2056">
        <v>296.66355635241399</v>
      </c>
      <c r="AF2056">
        <v>7.6104939192989303</v>
      </c>
      <c r="AG2056">
        <v>0.33643584969234402</v>
      </c>
    </row>
    <row r="2057" spans="25:33" x14ac:dyDescent="0.25">
      <c r="Y2057">
        <v>2060</v>
      </c>
      <c r="Z2057">
        <v>0.58118879795074396</v>
      </c>
      <c r="AA2057">
        <v>0.153632491827011</v>
      </c>
      <c r="AB2057">
        <v>12.4378967285156</v>
      </c>
      <c r="AC2057">
        <v>0.44248443841934199</v>
      </c>
      <c r="AD2057">
        <v>988.89330337464799</v>
      </c>
      <c r="AE2057">
        <v>304.85029228883599</v>
      </c>
      <c r="AF2057">
        <v>7.97595285991056</v>
      </c>
      <c r="AG2057">
        <v>0.349162507012587</v>
      </c>
    </row>
    <row r="2058" spans="25:33" x14ac:dyDescent="0.25">
      <c r="Y2058">
        <v>2061</v>
      </c>
      <c r="Z2058">
        <v>0.62168252468109098</v>
      </c>
      <c r="AA2058">
        <v>0.16195106506347601</v>
      </c>
      <c r="AB2058">
        <v>13.0454807281494</v>
      </c>
      <c r="AC2058">
        <v>0.46381196379661499</v>
      </c>
      <c r="AD2058">
        <v>724.95530328130098</v>
      </c>
      <c r="AE2058">
        <v>225.12107133669099</v>
      </c>
      <c r="AF2058">
        <v>7.9674020982396998</v>
      </c>
      <c r="AG2058">
        <v>0.34798402545135798</v>
      </c>
    </row>
    <row r="2059" spans="25:33" x14ac:dyDescent="0.25">
      <c r="Y2059">
        <v>2062</v>
      </c>
      <c r="Z2059">
        <v>0.59070456027984597</v>
      </c>
      <c r="AA2059">
        <v>0.15524414181709201</v>
      </c>
      <c r="AB2059">
        <v>14.4042654037475</v>
      </c>
      <c r="AC2059">
        <v>0.51190680265426602</v>
      </c>
      <c r="AD2059">
        <v>949.24833217847697</v>
      </c>
      <c r="AE2059">
        <v>286.84720699186897</v>
      </c>
      <c r="AF2059">
        <v>7.5732410176219203</v>
      </c>
      <c r="AG2059">
        <v>0.33589269551641399</v>
      </c>
    </row>
    <row r="2060" spans="25:33" x14ac:dyDescent="0.25">
      <c r="Y2060">
        <v>2063</v>
      </c>
      <c r="Z2060">
        <v>0.54587942361831598</v>
      </c>
      <c r="AA2060">
        <v>0.15193833410739899</v>
      </c>
      <c r="AB2060">
        <v>13.037116050720201</v>
      </c>
      <c r="AC2060">
        <v>0.46383202075958202</v>
      </c>
      <c r="AD2060">
        <v>719.631231660857</v>
      </c>
      <c r="AE2060">
        <v>223.767032682761</v>
      </c>
      <c r="AF2060">
        <v>7.5396957899647203</v>
      </c>
      <c r="AG2060">
        <v>0.334081868994061</v>
      </c>
    </row>
    <row r="2061" spans="25:33" x14ac:dyDescent="0.25">
      <c r="Y2061">
        <v>2064</v>
      </c>
      <c r="Z2061">
        <v>0.58205413818359297</v>
      </c>
      <c r="AA2061">
        <v>0.15615202486515001</v>
      </c>
      <c r="AB2061">
        <v>13.144676208496</v>
      </c>
      <c r="AC2061">
        <v>0.46830120682716297</v>
      </c>
      <c r="AD2061">
        <v>741.95573109397401</v>
      </c>
      <c r="AE2061">
        <v>229.36142782266299</v>
      </c>
      <c r="AF2061">
        <v>7.8317990669799</v>
      </c>
      <c r="AG2061">
        <v>0.34376237978782098</v>
      </c>
    </row>
    <row r="2062" spans="25:33" x14ac:dyDescent="0.25">
      <c r="Y2062">
        <v>2065</v>
      </c>
      <c r="Z2062">
        <v>0.63382303714752197</v>
      </c>
      <c r="AA2062">
        <v>0.164437025785446</v>
      </c>
      <c r="AB2062">
        <v>14.1959972381591</v>
      </c>
      <c r="AC2062">
        <v>0.50461244583129805</v>
      </c>
      <c r="AD2062">
        <v>998.21860888064202</v>
      </c>
      <c r="AE2062">
        <v>301.58192367330201</v>
      </c>
      <c r="AF2062">
        <v>7.2811233205930197</v>
      </c>
      <c r="AG2062">
        <v>0.32544610555549902</v>
      </c>
    </row>
    <row r="2063" spans="25:33" x14ac:dyDescent="0.25">
      <c r="Y2063">
        <v>2066</v>
      </c>
      <c r="Z2063">
        <v>0.61882096529006902</v>
      </c>
      <c r="AA2063">
        <v>0.16122533380985199</v>
      </c>
      <c r="AB2063">
        <v>13.608057975769</v>
      </c>
      <c r="AC2063">
        <v>0.48365691304206798</v>
      </c>
      <c r="AD2063">
        <v>744.81290674829904</v>
      </c>
      <c r="AE2063">
        <v>230.232752898954</v>
      </c>
      <c r="AF2063">
        <v>7.8993783069433396</v>
      </c>
      <c r="AG2063">
        <v>0.34734261295823998</v>
      </c>
    </row>
    <row r="2064" spans="25:33" x14ac:dyDescent="0.25">
      <c r="Y2064">
        <v>2067</v>
      </c>
      <c r="Z2064">
        <v>0.478781968355178</v>
      </c>
      <c r="AA2064">
        <v>0.157317474484443</v>
      </c>
      <c r="AB2064">
        <v>12.9930162429809</v>
      </c>
      <c r="AC2064">
        <v>0.462044388055801</v>
      </c>
      <c r="AD2064">
        <v>759.73865242478303</v>
      </c>
      <c r="AE2064">
        <v>234.49648559297299</v>
      </c>
      <c r="AF2064">
        <v>7.8975928901706496</v>
      </c>
      <c r="AG2064">
        <v>0.34544465759098902</v>
      </c>
    </row>
    <row r="2065" spans="25:33" x14ac:dyDescent="0.25">
      <c r="Y2065">
        <v>2068</v>
      </c>
      <c r="Z2065">
        <v>0.49752199649810702</v>
      </c>
      <c r="AA2065">
        <v>0.14367069303989399</v>
      </c>
      <c r="AB2065">
        <v>12.6433982849121</v>
      </c>
      <c r="AC2065">
        <v>0.44968220591545099</v>
      </c>
      <c r="AD2065">
        <v>911.96864147831798</v>
      </c>
      <c r="AE2065">
        <v>277.95652056441003</v>
      </c>
      <c r="AF2065">
        <v>7.9215362977554999</v>
      </c>
      <c r="AG2065">
        <v>0.34585189534726501</v>
      </c>
    </row>
    <row r="2066" spans="25:33" x14ac:dyDescent="0.25">
      <c r="Y2066">
        <v>2069</v>
      </c>
      <c r="Z2066">
        <v>0.47355425357818598</v>
      </c>
      <c r="AA2066">
        <v>0.15320423245429901</v>
      </c>
      <c r="AB2066">
        <v>12.776115417480399</v>
      </c>
      <c r="AC2066">
        <v>0.45502927899360601</v>
      </c>
      <c r="AD2066">
        <v>747.99802671001999</v>
      </c>
      <c r="AE2066">
        <v>233.542208185254</v>
      </c>
      <c r="AF2066">
        <v>8.0404654919190808</v>
      </c>
      <c r="AG2066">
        <v>0.35028516441923102</v>
      </c>
    </row>
    <row r="2067" spans="25:33" x14ac:dyDescent="0.25">
      <c r="Y2067">
        <v>2070</v>
      </c>
      <c r="Z2067">
        <v>0.50670146942138605</v>
      </c>
      <c r="AA2067">
        <v>0.152726575732231</v>
      </c>
      <c r="AB2067">
        <v>12.1541128158569</v>
      </c>
      <c r="AC2067">
        <v>0.43228322267532299</v>
      </c>
      <c r="AD2067">
        <v>849.40869403166005</v>
      </c>
      <c r="AE2067">
        <v>262.35953292147798</v>
      </c>
      <c r="AF2067">
        <v>8.1366731940512995</v>
      </c>
      <c r="AG2067">
        <v>0.353164861750284</v>
      </c>
    </row>
    <row r="2068" spans="25:33" x14ac:dyDescent="0.25">
      <c r="Y2068">
        <v>2071</v>
      </c>
      <c r="Z2068">
        <v>0.48800435662269498</v>
      </c>
      <c r="AA2068">
        <v>0.15176440775394401</v>
      </c>
      <c r="AB2068">
        <v>12.924739837646401</v>
      </c>
      <c r="AC2068">
        <v>0.45960217714309598</v>
      </c>
      <c r="AD2068">
        <v>768.834697681742</v>
      </c>
      <c r="AE2068">
        <v>236.707923478373</v>
      </c>
      <c r="AF2068">
        <v>8.2991604577772904</v>
      </c>
      <c r="AG2068">
        <v>0.35939745733187201</v>
      </c>
    </row>
    <row r="2069" spans="25:33" x14ac:dyDescent="0.25">
      <c r="Y2069">
        <v>2072</v>
      </c>
      <c r="Z2069">
        <v>0.51206129789352395</v>
      </c>
      <c r="AA2069">
        <v>0.14619809389114299</v>
      </c>
      <c r="AB2069">
        <v>15.561138153076101</v>
      </c>
      <c r="AC2069">
        <v>0.78326869010925204</v>
      </c>
      <c r="AD2069">
        <v>1108.2304830502901</v>
      </c>
      <c r="AE2069">
        <v>330.788914946761</v>
      </c>
      <c r="AF2069">
        <v>8.49359921633752</v>
      </c>
      <c r="AG2069">
        <v>0.36759442663497299</v>
      </c>
    </row>
    <row r="2070" spans="25:33" x14ac:dyDescent="0.25">
      <c r="Y2070">
        <v>2073</v>
      </c>
      <c r="Z2070">
        <v>0.34698596596717801</v>
      </c>
      <c r="AA2070">
        <v>0.163979232311248</v>
      </c>
      <c r="AB2070">
        <v>14.3747854232788</v>
      </c>
      <c r="AC2070">
        <v>0.51087397336959794</v>
      </c>
      <c r="AD2070">
        <v>903.56227215631498</v>
      </c>
      <c r="AE2070">
        <v>274.66468613367999</v>
      </c>
      <c r="AF2070">
        <v>8.2831882718079406</v>
      </c>
      <c r="AG2070">
        <v>0.35948785939288502</v>
      </c>
    </row>
    <row r="2071" spans="25:33" x14ac:dyDescent="0.25">
      <c r="Y2071">
        <v>2074</v>
      </c>
      <c r="Z2071">
        <v>0.44617319107055597</v>
      </c>
      <c r="AA2071">
        <v>0.15394906699657401</v>
      </c>
      <c r="AB2071">
        <v>14.9505767822265</v>
      </c>
      <c r="AC2071">
        <v>0.53120869398116999</v>
      </c>
      <c r="AD2071">
        <v>798.84702913406204</v>
      </c>
      <c r="AE2071">
        <v>245.99141048223899</v>
      </c>
      <c r="AF2071">
        <v>7.4365681809722801</v>
      </c>
      <c r="AG2071">
        <v>0.33036484159679003</v>
      </c>
    </row>
    <row r="2072" spans="25:33" x14ac:dyDescent="0.25">
      <c r="Y2072">
        <v>2075</v>
      </c>
      <c r="Z2072">
        <v>0.48373088240623402</v>
      </c>
      <c r="AA2072">
        <v>0.15964940190315199</v>
      </c>
      <c r="AB2072">
        <v>13.2935314178466</v>
      </c>
      <c r="AC2072">
        <v>0.47269704937934798</v>
      </c>
      <c r="AD2072">
        <v>829.39656947847902</v>
      </c>
      <c r="AE2072">
        <v>253.77621433336299</v>
      </c>
      <c r="AF2072">
        <v>8.4535611142706006</v>
      </c>
      <c r="AG2072">
        <v>0.36610046657975798</v>
      </c>
    </row>
    <row r="2073" spans="25:33" x14ac:dyDescent="0.25">
      <c r="Y2073">
        <v>2076</v>
      </c>
      <c r="Z2073">
        <v>0.32517012953758201</v>
      </c>
      <c r="AA2073">
        <v>0.16754831373691501</v>
      </c>
      <c r="AB2073">
        <v>12.41219997406</v>
      </c>
      <c r="AC2073">
        <v>0.62419998645782404</v>
      </c>
      <c r="AD2073">
        <v>779.64259824014198</v>
      </c>
      <c r="AE2073">
        <v>239.47516985296301</v>
      </c>
      <c r="AF2073">
        <v>7.7942430439857997</v>
      </c>
      <c r="AG2073">
        <v>0.34272546378093799</v>
      </c>
    </row>
    <row r="2074" spans="25:33" x14ac:dyDescent="0.25">
      <c r="Y2074">
        <v>2077</v>
      </c>
      <c r="Z2074">
        <v>0.33169469237327498</v>
      </c>
      <c r="AA2074">
        <v>0.163815677165985</v>
      </c>
      <c r="AB2074">
        <v>12.744447708129799</v>
      </c>
      <c r="AC2074">
        <v>0.453659057617187</v>
      </c>
      <c r="AD2074">
        <v>917.69149847150402</v>
      </c>
      <c r="AE2074">
        <v>277.26136340689601</v>
      </c>
      <c r="AF2074">
        <v>7.9559719677315304</v>
      </c>
      <c r="AG2074">
        <v>0.34747836703424101</v>
      </c>
    </row>
    <row r="2075" spans="25:33" x14ac:dyDescent="0.25">
      <c r="Y2075">
        <v>2078</v>
      </c>
      <c r="Z2075">
        <v>0.39735317230224598</v>
      </c>
      <c r="AA2075">
        <v>0.16058461368083901</v>
      </c>
      <c r="AB2075">
        <v>13.2900238037109</v>
      </c>
      <c r="AC2075">
        <v>0.66986930370330799</v>
      </c>
      <c r="AD2075">
        <v>947.17361333734402</v>
      </c>
      <c r="AE2075">
        <v>285.90638599966297</v>
      </c>
      <c r="AF2075">
        <v>8.0676238887820197</v>
      </c>
      <c r="AG2075">
        <v>0.35192661377627599</v>
      </c>
    </row>
    <row r="2076" spans="25:33" x14ac:dyDescent="0.25">
      <c r="Y2076">
        <v>2079</v>
      </c>
      <c r="Z2076">
        <v>0.45029270648956299</v>
      </c>
      <c r="AA2076">
        <v>0.15276865661144201</v>
      </c>
      <c r="AB2076">
        <v>13.975821495056101</v>
      </c>
      <c r="AC2076">
        <v>0.49716669321060097</v>
      </c>
      <c r="AD2076">
        <v>882.33393751505503</v>
      </c>
      <c r="AE2076">
        <v>268.22802389708801</v>
      </c>
      <c r="AF2076">
        <v>7.7266860632940304</v>
      </c>
      <c r="AG2076">
        <v>0.34021844980604599</v>
      </c>
    </row>
    <row r="2077" spans="25:33" x14ac:dyDescent="0.25">
      <c r="Y2077">
        <v>2080</v>
      </c>
      <c r="Z2077">
        <v>1.3839772939682</v>
      </c>
      <c r="AA2077">
        <v>0.29874339699745101</v>
      </c>
      <c r="AB2077">
        <v>14.815323829650801</v>
      </c>
      <c r="AC2077">
        <v>0.52650189399719205</v>
      </c>
      <c r="AD2077">
        <v>855.35234285627598</v>
      </c>
      <c r="AE2077">
        <v>262.15787137669099</v>
      </c>
      <c r="AF2077">
        <v>7.5977152132614503</v>
      </c>
      <c r="AG2077">
        <v>0.33640705133677901</v>
      </c>
    </row>
    <row r="2078" spans="25:33" x14ac:dyDescent="0.25">
      <c r="Y2078">
        <v>2081</v>
      </c>
      <c r="Z2078">
        <v>2.7966814041137602</v>
      </c>
      <c r="AA2078">
        <v>0.40638220310211098</v>
      </c>
      <c r="AB2078">
        <v>19.673336029052699</v>
      </c>
      <c r="AC2078">
        <v>0.69834011793136597</v>
      </c>
      <c r="AD2078">
        <v>1680.3665393813301</v>
      </c>
      <c r="AE2078">
        <v>488.75252735440102</v>
      </c>
      <c r="AF2078">
        <v>8.1576846151146292</v>
      </c>
      <c r="AG2078">
        <v>0.35770378195352798</v>
      </c>
    </row>
    <row r="2079" spans="25:33" x14ac:dyDescent="0.25">
      <c r="Y2079">
        <v>2082</v>
      </c>
      <c r="Z2079">
        <v>0.60128843784332198</v>
      </c>
      <c r="AA2079">
        <v>0.15769357979297599</v>
      </c>
      <c r="AB2079">
        <v>13.266638755798301</v>
      </c>
      <c r="AC2079">
        <v>0.47172614932060197</v>
      </c>
      <c r="AD2079">
        <v>874.74992464878801</v>
      </c>
      <c r="AE2079">
        <v>265.81773525709002</v>
      </c>
      <c r="AF2079">
        <v>8.5794613636572201</v>
      </c>
      <c r="AG2079">
        <v>0.37026141045127098</v>
      </c>
    </row>
    <row r="2080" spans="25:33" x14ac:dyDescent="0.25">
      <c r="Y2080">
        <v>2083</v>
      </c>
      <c r="Z2080">
        <v>0.41926634311675998</v>
      </c>
      <c r="AA2080">
        <v>0.158102586865425</v>
      </c>
      <c r="AB2080">
        <v>13.8025360107421</v>
      </c>
      <c r="AC2080">
        <v>0.49068599939346302</v>
      </c>
      <c r="AD2080">
        <v>1025.6031794728699</v>
      </c>
      <c r="AE2080">
        <v>308.11271794226099</v>
      </c>
      <c r="AF2080">
        <v>8.1510645173247998</v>
      </c>
      <c r="AG2080">
        <v>0.35457438088413301</v>
      </c>
    </row>
    <row r="2081" spans="25:33" x14ac:dyDescent="0.25">
      <c r="Y2081">
        <v>2084</v>
      </c>
      <c r="Z2081">
        <v>0.40900304913520802</v>
      </c>
      <c r="AA2081">
        <v>0.162420153617858</v>
      </c>
      <c r="AB2081">
        <v>12.8417358398437</v>
      </c>
      <c r="AC2081">
        <v>0.456623315811157</v>
      </c>
      <c r="AD2081">
        <v>769.10831813569496</v>
      </c>
      <c r="AE2081">
        <v>238.85358462990001</v>
      </c>
      <c r="AF2081">
        <v>7.8065846329398401</v>
      </c>
      <c r="AG2081">
        <v>0.34288637663175497</v>
      </c>
    </row>
    <row r="2082" spans="25:33" x14ac:dyDescent="0.25">
      <c r="Y2082">
        <v>2085</v>
      </c>
      <c r="Z2082">
        <v>0.69749140739440896</v>
      </c>
      <c r="AA2082">
        <v>0.17836058139801</v>
      </c>
      <c r="AB2082">
        <v>15.4081420898437</v>
      </c>
      <c r="AC2082">
        <v>0.54743409156799305</v>
      </c>
      <c r="AD2082">
        <v>904.47276720987395</v>
      </c>
      <c r="AE2082">
        <v>275.93789812503297</v>
      </c>
      <c r="AF2082">
        <v>7.59986345877748</v>
      </c>
      <c r="AG2082">
        <v>0.33771580358627701</v>
      </c>
    </row>
    <row r="2083" spans="25:33" x14ac:dyDescent="0.25">
      <c r="Y2083">
        <v>2086</v>
      </c>
      <c r="Z2083">
        <v>0.64106756448745705</v>
      </c>
      <c r="AA2083">
        <v>0.166399180889129</v>
      </c>
      <c r="AB2083">
        <v>17.556716918945298</v>
      </c>
      <c r="AC2083">
        <v>0.62350374460220304</v>
      </c>
      <c r="AD2083">
        <v>1245.2851265441</v>
      </c>
      <c r="AE2083">
        <v>369.462617835667</v>
      </c>
      <c r="AF2083">
        <v>7.8913933346413696</v>
      </c>
      <c r="AG2083">
        <v>0.34884404794352902</v>
      </c>
    </row>
    <row r="2084" spans="25:33" x14ac:dyDescent="0.25">
      <c r="Y2084">
        <v>2087</v>
      </c>
      <c r="Z2084">
        <v>0.44477704167366</v>
      </c>
      <c r="AA2084">
        <v>0.15205565094947801</v>
      </c>
      <c r="AB2084">
        <v>12.1915569305419</v>
      </c>
      <c r="AC2084">
        <v>0.433704674243927</v>
      </c>
      <c r="AD2084">
        <v>762.48647671981496</v>
      </c>
      <c r="AE2084">
        <v>235.571946616166</v>
      </c>
      <c r="AF2084">
        <v>7.7728620364964804</v>
      </c>
      <c r="AG2084">
        <v>0.34218179252854503</v>
      </c>
    </row>
    <row r="2085" spans="25:33" x14ac:dyDescent="0.25">
      <c r="Y2085">
        <v>2088</v>
      </c>
      <c r="Z2085">
        <v>0.50359469652175903</v>
      </c>
      <c r="AA2085">
        <v>0.13594163954257901</v>
      </c>
      <c r="AB2085">
        <v>13.3333749771118</v>
      </c>
      <c r="AC2085">
        <v>0.47407647967338501</v>
      </c>
      <c r="AD2085">
        <v>805.10968584270097</v>
      </c>
      <c r="AE2085">
        <v>250.43372742327799</v>
      </c>
      <c r="AF2085">
        <v>7.6172550474448304</v>
      </c>
      <c r="AG2085">
        <v>0.33661674794490998</v>
      </c>
    </row>
    <row r="2086" spans="25:33" x14ac:dyDescent="0.25">
      <c r="Y2086">
        <v>2089</v>
      </c>
      <c r="Z2086">
        <v>0.53745865821838301</v>
      </c>
      <c r="AA2086">
        <v>0.15278860926628099</v>
      </c>
      <c r="AB2086">
        <v>12.4428958892822</v>
      </c>
      <c r="AC2086">
        <v>0.44250527024269098</v>
      </c>
      <c r="AD2086">
        <v>849.41642782990198</v>
      </c>
      <c r="AE2086">
        <v>264.84938575724999</v>
      </c>
      <c r="AF2086">
        <v>8.3312153075648592</v>
      </c>
      <c r="AG2086">
        <v>0.36068014223373501</v>
      </c>
    </row>
    <row r="2087" spans="25:33" x14ac:dyDescent="0.25">
      <c r="Y2087">
        <v>2090</v>
      </c>
      <c r="Z2087">
        <v>0.49086099863052302</v>
      </c>
      <c r="AA2087">
        <v>0.15285408496856601</v>
      </c>
      <c r="AB2087">
        <v>12.3549356460571</v>
      </c>
      <c r="AC2087">
        <v>0.43938285112380898</v>
      </c>
      <c r="AD2087">
        <v>763.30847965025998</v>
      </c>
      <c r="AE2087">
        <v>235.16552739615</v>
      </c>
      <c r="AF2087">
        <v>7.99563346268401</v>
      </c>
      <c r="AG2087">
        <v>0.34973733207042002</v>
      </c>
    </row>
    <row r="2088" spans="25:33" x14ac:dyDescent="0.25">
      <c r="Y2088">
        <v>2091</v>
      </c>
      <c r="Z2088">
        <v>0.57730150222778298</v>
      </c>
      <c r="AA2088">
        <v>0.15143482387065799</v>
      </c>
      <c r="AB2088">
        <v>14.5762844085693</v>
      </c>
      <c r="AC2088">
        <v>0.51794815063476496</v>
      </c>
      <c r="AD2088">
        <v>817.25502992848806</v>
      </c>
      <c r="AE2088">
        <v>352.71366612348902</v>
      </c>
      <c r="AF2088">
        <v>8.24610735052417</v>
      </c>
      <c r="AG2088">
        <v>0.35818860875591901</v>
      </c>
    </row>
    <row r="2089" spans="25:33" x14ac:dyDescent="0.25">
      <c r="Y2089">
        <v>2092</v>
      </c>
      <c r="Z2089">
        <v>0.73739606142044001</v>
      </c>
      <c r="AA2089">
        <v>0.18633039295673301</v>
      </c>
      <c r="AB2089">
        <v>20.554084777831999</v>
      </c>
      <c r="AC2089">
        <v>0.72939848899841297</v>
      </c>
      <c r="AD2089">
        <v>1581.8894814517</v>
      </c>
      <c r="AE2089">
        <v>651.55532312369405</v>
      </c>
      <c r="AF2089">
        <v>8.6473206285196103</v>
      </c>
      <c r="AG2089">
        <v>0.37530632416660598</v>
      </c>
    </row>
    <row r="2090" spans="25:33" x14ac:dyDescent="0.25">
      <c r="Y2090">
        <v>2093</v>
      </c>
      <c r="Z2090">
        <v>0.51959872245788497</v>
      </c>
      <c r="AA2090">
        <v>0.14544762670993799</v>
      </c>
      <c r="AB2090">
        <v>13.479692459106399</v>
      </c>
      <c r="AC2090">
        <v>0.47913882136344899</v>
      </c>
      <c r="AD2090">
        <v>831.87437606655999</v>
      </c>
      <c r="AE2090">
        <v>256.259634924723</v>
      </c>
      <c r="AF2090">
        <v>8.6915503738543798</v>
      </c>
      <c r="AG2090">
        <v>0.37271152269779001</v>
      </c>
    </row>
    <row r="2091" spans="25:33" x14ac:dyDescent="0.25">
      <c r="Y2091">
        <v>2094</v>
      </c>
      <c r="Z2091">
        <v>0.35757556557655301</v>
      </c>
      <c r="AA2091">
        <v>0.168423041701316</v>
      </c>
      <c r="AB2091">
        <v>13.5243320465087</v>
      </c>
      <c r="AC2091">
        <v>0.48074081540107699</v>
      </c>
      <c r="AD2091">
        <v>829.697470325366</v>
      </c>
      <c r="AE2091">
        <v>253.73529529332399</v>
      </c>
      <c r="AF2091">
        <v>7.7282640106459297</v>
      </c>
      <c r="AG2091">
        <v>0.34005730920909399</v>
      </c>
    </row>
    <row r="2092" spans="25:33" x14ac:dyDescent="0.25">
      <c r="Y2092">
        <v>2095</v>
      </c>
      <c r="Z2092">
        <v>0.33775690197944602</v>
      </c>
      <c r="AA2092">
        <v>0.16395401954650801</v>
      </c>
      <c r="AB2092">
        <v>13.143331527709901</v>
      </c>
      <c r="AC2092">
        <v>0.46731081604957497</v>
      </c>
      <c r="AD2092">
        <v>960.06591761575896</v>
      </c>
      <c r="AE2092">
        <v>290.57246904168602</v>
      </c>
      <c r="AF2092">
        <v>7.8416027675507802</v>
      </c>
      <c r="AG2092">
        <v>0.34379432438039098</v>
      </c>
    </row>
    <row r="2093" spans="25:33" x14ac:dyDescent="0.25">
      <c r="Y2093">
        <v>2096</v>
      </c>
      <c r="Z2093">
        <v>0.35990682244300798</v>
      </c>
      <c r="AA2093">
        <v>0.16780909895896901</v>
      </c>
      <c r="AB2093">
        <v>12.8804063796997</v>
      </c>
      <c r="AC2093">
        <v>0.45812281966209401</v>
      </c>
      <c r="AD2093">
        <v>994.36036484794204</v>
      </c>
      <c r="AE2093">
        <v>300.03956513856502</v>
      </c>
      <c r="AF2093">
        <v>7.4705500602722097</v>
      </c>
      <c r="AG2093">
        <v>0.32992722567126298</v>
      </c>
    </row>
    <row r="2094" spans="25:33" x14ac:dyDescent="0.25">
      <c r="Y2094">
        <v>2097</v>
      </c>
      <c r="Z2094">
        <v>0.39950522780418302</v>
      </c>
      <c r="AA2094">
        <v>0.16286575794219901</v>
      </c>
      <c r="AB2094">
        <v>11.3294353485107</v>
      </c>
      <c r="AC2094">
        <v>0.40322914719581598</v>
      </c>
      <c r="AD2094">
        <v>899.96115755555002</v>
      </c>
      <c r="AE2094">
        <v>274.85833710185898</v>
      </c>
      <c r="AF2094">
        <v>7.3490728771639402</v>
      </c>
      <c r="AG2094">
        <v>0.32632416525473401</v>
      </c>
    </row>
    <row r="2095" spans="25:33" x14ac:dyDescent="0.25">
      <c r="Y2095">
        <v>2098</v>
      </c>
      <c r="Z2095">
        <v>0.39171552658080999</v>
      </c>
      <c r="AA2095">
        <v>0.16180311143398199</v>
      </c>
      <c r="AB2095">
        <v>9.9032421112060494</v>
      </c>
      <c r="AC2095">
        <v>0.35303950309753401</v>
      </c>
      <c r="AD2095">
        <v>701.17597190416495</v>
      </c>
      <c r="AE2095">
        <v>216.79857908865401</v>
      </c>
      <c r="AF2095">
        <v>7.8501031945719797</v>
      </c>
      <c r="AG2095">
        <v>0.34204278477637801</v>
      </c>
    </row>
    <row r="2096" spans="25:33" x14ac:dyDescent="0.25">
      <c r="Y2096">
        <v>2099</v>
      </c>
      <c r="Z2096">
        <v>0.45345020294189398</v>
      </c>
      <c r="AA2096">
        <v>0.12749384343624101</v>
      </c>
      <c r="AB2096">
        <v>10.1820001602172</v>
      </c>
      <c r="AC2096">
        <v>0.51270002126693703</v>
      </c>
      <c r="AD2096">
        <v>865.71624687013298</v>
      </c>
      <c r="AE2096">
        <v>261.47864687954097</v>
      </c>
      <c r="AF2096">
        <v>8.7844555866958594</v>
      </c>
      <c r="AG2096">
        <v>0.37419658786996501</v>
      </c>
    </row>
    <row r="2097" spans="25:33" x14ac:dyDescent="0.25">
      <c r="Y2097">
        <v>2100</v>
      </c>
      <c r="Z2097">
        <v>0.47245422005653298</v>
      </c>
      <c r="AA2097">
        <v>0.15831324458122201</v>
      </c>
      <c r="AB2097">
        <v>11.980226516723601</v>
      </c>
      <c r="AC2097">
        <v>0.42644464969634999</v>
      </c>
      <c r="AD2097">
        <v>714.02741140312799</v>
      </c>
      <c r="AE2097">
        <v>221.18532076112601</v>
      </c>
      <c r="AF2097">
        <v>8.5993594051727502</v>
      </c>
      <c r="AG2097">
        <v>0.36874181734941902</v>
      </c>
    </row>
    <row r="2098" spans="25:33" x14ac:dyDescent="0.25">
      <c r="Y2098">
        <v>2101</v>
      </c>
      <c r="Z2098">
        <v>0.50693982839584295</v>
      </c>
      <c r="AA2098">
        <v>0.14273022115230499</v>
      </c>
      <c r="AB2098">
        <v>12.934954643249499</v>
      </c>
      <c r="AC2098">
        <v>0.45995792746543801</v>
      </c>
      <c r="AD2098">
        <v>775.12620236435305</v>
      </c>
      <c r="AE2098">
        <v>239.40480966091201</v>
      </c>
      <c r="AF2098">
        <v>7.6728615249785896</v>
      </c>
      <c r="AG2098">
        <v>0.337627945268687</v>
      </c>
    </row>
    <row r="2099" spans="25:33" x14ac:dyDescent="0.25">
      <c r="Y2099">
        <v>2102</v>
      </c>
      <c r="Z2099">
        <v>0.30342081189155501</v>
      </c>
      <c r="AA2099">
        <v>0.16650618612766199</v>
      </c>
      <c r="AB2099">
        <v>12.032768249511699</v>
      </c>
      <c r="AC2099">
        <v>0.42884463071823098</v>
      </c>
      <c r="AD2099">
        <v>889.732941960978</v>
      </c>
      <c r="AE2099">
        <v>270.287361852223</v>
      </c>
      <c r="AF2099">
        <v>7.1500484888572604</v>
      </c>
      <c r="AG2099">
        <v>0.31980109103224702</v>
      </c>
    </row>
    <row r="2100" spans="25:33" x14ac:dyDescent="0.25">
      <c r="Y2100">
        <v>2103</v>
      </c>
      <c r="Z2100">
        <v>0.479374229907989</v>
      </c>
      <c r="AA2100">
        <v>0.14243021607398901</v>
      </c>
      <c r="AB2100">
        <v>11.596762657165501</v>
      </c>
      <c r="AC2100">
        <v>0.41258361935615501</v>
      </c>
      <c r="AD2100">
        <v>758.31092129927197</v>
      </c>
      <c r="AE2100">
        <v>232.83645356455</v>
      </c>
      <c r="AF2100">
        <v>7.9561212011176199</v>
      </c>
      <c r="AG2100">
        <v>0.34680800033366999</v>
      </c>
    </row>
    <row r="2101" spans="25:33" x14ac:dyDescent="0.25">
      <c r="Y2101">
        <v>2104</v>
      </c>
      <c r="Z2101">
        <v>0.43999671936035101</v>
      </c>
      <c r="AA2101">
        <v>0.151274144649505</v>
      </c>
      <c r="AB2101">
        <v>11.4571018218994</v>
      </c>
      <c r="AC2101">
        <v>0.40758794546127303</v>
      </c>
      <c r="AD2101">
        <v>682.35162620041399</v>
      </c>
      <c r="AE2101">
        <v>213.09636569643499</v>
      </c>
      <c r="AF2101">
        <v>8.0069957159400307</v>
      </c>
      <c r="AG2101">
        <v>0.34719367521797301</v>
      </c>
    </row>
    <row r="2102" spans="25:33" x14ac:dyDescent="0.25">
      <c r="Y2102">
        <v>2105</v>
      </c>
      <c r="Z2102">
        <v>0.50947505235671997</v>
      </c>
      <c r="AA2102">
        <v>0.159662425518035</v>
      </c>
      <c r="AB2102">
        <v>10.983695030212401</v>
      </c>
      <c r="AC2102">
        <v>0.39089483022689803</v>
      </c>
      <c r="AD2102">
        <v>605.10042998813697</v>
      </c>
      <c r="AE2102">
        <v>189.998194846285</v>
      </c>
      <c r="AF2102">
        <v>7.9948039585434696</v>
      </c>
      <c r="AG2102">
        <v>0.34764769444600901</v>
      </c>
    </row>
    <row r="2103" spans="25:33" x14ac:dyDescent="0.25">
      <c r="Y2103">
        <v>2106</v>
      </c>
      <c r="Z2103">
        <v>0.524771928787231</v>
      </c>
      <c r="AA2103">
        <v>0.143784329295158</v>
      </c>
      <c r="AB2103">
        <v>11.8343868255615</v>
      </c>
      <c r="AC2103">
        <v>0.42096191644668501</v>
      </c>
      <c r="AD2103">
        <v>736.59206456788195</v>
      </c>
      <c r="AE2103">
        <v>228.44650234799801</v>
      </c>
      <c r="AF2103">
        <v>7.8165057767085804</v>
      </c>
      <c r="AG2103">
        <v>0.341673204623334</v>
      </c>
    </row>
    <row r="2104" spans="25:33" x14ac:dyDescent="0.25">
      <c r="Y2104">
        <v>2107</v>
      </c>
      <c r="Z2104">
        <v>0.55807036161422696</v>
      </c>
      <c r="AA2104">
        <v>0.14704467356204901</v>
      </c>
      <c r="AB2104">
        <v>12.624787330627401</v>
      </c>
      <c r="AC2104">
        <v>0.44900304079055697</v>
      </c>
      <c r="AD2104">
        <v>757.95550614702097</v>
      </c>
      <c r="AE2104">
        <v>233.09322936540499</v>
      </c>
      <c r="AF2104">
        <v>6.9978492066523597</v>
      </c>
      <c r="AG2104">
        <v>0.31467635540484601</v>
      </c>
    </row>
    <row r="2105" spans="25:33" x14ac:dyDescent="0.25">
      <c r="Y2105">
        <v>2108</v>
      </c>
      <c r="Z2105">
        <v>0.44778507947921697</v>
      </c>
      <c r="AA2105">
        <v>0.150187477469444</v>
      </c>
      <c r="AB2105">
        <v>10.020372390746999</v>
      </c>
      <c r="AC2105">
        <v>0.35708808898925698</v>
      </c>
      <c r="AD2105">
        <v>657.42996421154498</v>
      </c>
      <c r="AE2105">
        <v>205.621479067043</v>
      </c>
      <c r="AF2105">
        <v>6.31437789989966</v>
      </c>
      <c r="AG2105">
        <v>0.28790367635227898</v>
      </c>
    </row>
    <row r="2106" spans="25:33" x14ac:dyDescent="0.25">
      <c r="Y2106">
        <v>2109</v>
      </c>
      <c r="Z2106">
        <v>0.39042067527770902</v>
      </c>
      <c r="AA2106">
        <v>0.16342456638812999</v>
      </c>
      <c r="AB2106">
        <v>9.3392810821533203</v>
      </c>
      <c r="AC2106">
        <v>0.33314019441604598</v>
      </c>
      <c r="AD2106">
        <v>509.67310446535299</v>
      </c>
      <c r="AE2106">
        <v>166.08093466054399</v>
      </c>
      <c r="AF2106">
        <v>7.0484954097816797</v>
      </c>
      <c r="AG2106">
        <v>0.31272267157792599</v>
      </c>
    </row>
    <row r="2107" spans="25:33" x14ac:dyDescent="0.25">
      <c r="Y2107">
        <v>2110</v>
      </c>
      <c r="Z2107">
        <v>0.29937568306922901</v>
      </c>
      <c r="AA2107">
        <v>0.16536279022693601</v>
      </c>
      <c r="AB2107">
        <v>8.2522478103637695</v>
      </c>
      <c r="AC2107">
        <v>0.29481309652328402</v>
      </c>
      <c r="AD2107">
        <v>613.44192426339498</v>
      </c>
      <c r="AE2107">
        <v>193.45297368466501</v>
      </c>
      <c r="AF2107">
        <v>5.6601949197545602</v>
      </c>
      <c r="AG2107">
        <v>0.26570934706281801</v>
      </c>
    </row>
    <row r="2108" spans="25:33" x14ac:dyDescent="0.25">
      <c r="Y2108">
        <v>2111</v>
      </c>
      <c r="Z2108">
        <v>0.240591615438461</v>
      </c>
      <c r="AA2108">
        <v>0.148929193615913</v>
      </c>
      <c r="AB2108">
        <v>10.320293426513601</v>
      </c>
      <c r="AC2108">
        <v>0.36791202425956698</v>
      </c>
      <c r="AD2108">
        <v>738.18500433430597</v>
      </c>
      <c r="AE2108">
        <v>230.01572594588001</v>
      </c>
      <c r="AF2108">
        <v>5.5979587074576003</v>
      </c>
      <c r="AG2108">
        <v>0.26412409959884597</v>
      </c>
    </row>
    <row r="2109" spans="25:33" x14ac:dyDescent="0.25">
      <c r="Y2109">
        <v>2112</v>
      </c>
      <c r="Z2109">
        <v>0.26629522442817599</v>
      </c>
      <c r="AA2109">
        <v>0.146143093705177</v>
      </c>
      <c r="AB2109">
        <v>11.2231893539428</v>
      </c>
      <c r="AC2109">
        <v>0.39967238903045599</v>
      </c>
      <c r="AD2109">
        <v>874.12936515332501</v>
      </c>
      <c r="AE2109">
        <v>265.71044786826798</v>
      </c>
      <c r="AF2109">
        <v>5.8205680924409497</v>
      </c>
      <c r="AG2109">
        <v>0.43084097579233999</v>
      </c>
    </row>
    <row r="2110" spans="25:33" x14ac:dyDescent="0.25">
      <c r="Y2110">
        <v>2113</v>
      </c>
      <c r="Z2110">
        <v>0.193905904889106</v>
      </c>
      <c r="AA2110">
        <v>0.137652426958084</v>
      </c>
      <c r="AB2110">
        <v>9.7410860061645508</v>
      </c>
      <c r="AC2110">
        <v>0.34728077054023698</v>
      </c>
      <c r="AD2110">
        <v>709.63820861038096</v>
      </c>
      <c r="AE2110">
        <v>220.88385778791601</v>
      </c>
      <c r="AF2110">
        <v>5.7270752160288199</v>
      </c>
      <c r="AG2110">
        <v>0.383722695593123</v>
      </c>
    </row>
    <row r="2111" spans="25:33" x14ac:dyDescent="0.25">
      <c r="Y2111">
        <v>2114</v>
      </c>
      <c r="Z2111">
        <v>0.248216748237609</v>
      </c>
      <c r="AA2111">
        <v>0.15639406442642201</v>
      </c>
      <c r="AB2111">
        <v>10.206518173217701</v>
      </c>
      <c r="AC2111">
        <v>0.36383590102195701</v>
      </c>
      <c r="AD2111">
        <v>841.31079460250203</v>
      </c>
      <c r="AE2111">
        <v>257.58986973974203</v>
      </c>
      <c r="AF2111">
        <v>6.5576712069424996</v>
      </c>
      <c r="AG2111">
        <v>0.29889043103477198</v>
      </c>
    </row>
    <row r="2112" spans="25:33" x14ac:dyDescent="0.25">
      <c r="Y2112">
        <v>2115</v>
      </c>
      <c r="Z2112">
        <v>0.34654417634010298</v>
      </c>
      <c r="AA2112">
        <v>0.15846286714076899</v>
      </c>
      <c r="AB2112">
        <v>12.1683444976806</v>
      </c>
      <c r="AC2112">
        <v>0.4335757791996</v>
      </c>
      <c r="AD2112">
        <v>1133.0676965923101</v>
      </c>
      <c r="AE2112">
        <v>337.60053400226201</v>
      </c>
      <c r="AF2112">
        <v>6.0912234993334398</v>
      </c>
      <c r="AG2112">
        <v>0.28353273944449398</v>
      </c>
    </row>
    <row r="2113" spans="25:33" x14ac:dyDescent="0.25">
      <c r="Y2113">
        <v>2116</v>
      </c>
      <c r="Z2113">
        <v>0.19516395032405801</v>
      </c>
      <c r="AA2113">
        <v>0.14008094370365101</v>
      </c>
      <c r="AB2113">
        <v>14.3182973861694</v>
      </c>
      <c r="AC2113">
        <v>0.50976914167404097</v>
      </c>
      <c r="AD2113">
        <v>1064.5122092965701</v>
      </c>
      <c r="AE2113">
        <v>320.83037816988502</v>
      </c>
      <c r="AF2113">
        <v>5.6578762354864001</v>
      </c>
      <c r="AG2113">
        <v>0.269475377821633</v>
      </c>
    </row>
    <row r="2114" spans="25:33" x14ac:dyDescent="0.25">
      <c r="Y2114">
        <v>2117</v>
      </c>
      <c r="Z2114">
        <v>0.28625798225402799</v>
      </c>
      <c r="AA2114">
        <v>0.16204643249511699</v>
      </c>
      <c r="AB2114">
        <v>10.9012241363525</v>
      </c>
      <c r="AC2114">
        <v>0.55111807584762496</v>
      </c>
      <c r="AD2114">
        <v>670.15985916330999</v>
      </c>
      <c r="AE2114">
        <v>211.58866132817599</v>
      </c>
      <c r="AF2114">
        <v>5.9117223349685597</v>
      </c>
      <c r="AG2114">
        <v>0.274462373966881</v>
      </c>
    </row>
    <row r="2115" spans="25:33" x14ac:dyDescent="0.25">
      <c r="Y2115">
        <v>2118</v>
      </c>
      <c r="Z2115">
        <v>0.45802041888237</v>
      </c>
      <c r="AA2115">
        <v>0.15471911430358801</v>
      </c>
      <c r="AB2115">
        <v>10.081707000732401</v>
      </c>
      <c r="AC2115">
        <v>0.359207242727279</v>
      </c>
      <c r="AD2115">
        <v>742.12195591082104</v>
      </c>
      <c r="AE2115">
        <v>229.819970872331</v>
      </c>
      <c r="AF2115">
        <v>6.9491034158089997</v>
      </c>
      <c r="AG2115">
        <v>0.31053945156936402</v>
      </c>
    </row>
    <row r="2116" spans="25:33" x14ac:dyDescent="0.25">
      <c r="Y2116">
        <v>2119</v>
      </c>
      <c r="Z2116">
        <v>0.46738940477371199</v>
      </c>
      <c r="AA2116">
        <v>0.14876654744148199</v>
      </c>
      <c r="AB2116">
        <v>10.4834651947021</v>
      </c>
      <c r="AC2116">
        <v>0.37358054518699602</v>
      </c>
      <c r="AD2116">
        <v>609.24320976282604</v>
      </c>
      <c r="AE2116">
        <v>192.661453600963</v>
      </c>
      <c r="AF2116">
        <v>7.0274447957341701</v>
      </c>
      <c r="AG2116">
        <v>0.31381675247121499</v>
      </c>
    </row>
    <row r="2117" spans="25:33" x14ac:dyDescent="0.25">
      <c r="Y2117">
        <v>2120</v>
      </c>
      <c r="Z2117">
        <v>0.50786119699478105</v>
      </c>
      <c r="AA2117">
        <v>0.14499752223491599</v>
      </c>
      <c r="AB2117">
        <v>13.8733310699462</v>
      </c>
      <c r="AC2117">
        <v>0.49309691786766002</v>
      </c>
      <c r="AD2117">
        <v>1068.9880945959001</v>
      </c>
      <c r="AE2117">
        <v>319.60614615904899</v>
      </c>
      <c r="AF2117">
        <v>7.9233623799688901</v>
      </c>
      <c r="AG2117">
        <v>0.34772231745218901</v>
      </c>
    </row>
    <row r="2118" spans="25:33" x14ac:dyDescent="0.25">
      <c r="Y2118">
        <v>2121</v>
      </c>
      <c r="Z2118">
        <v>0.68880552053451505</v>
      </c>
      <c r="AA2118">
        <v>0.176549762487411</v>
      </c>
      <c r="AB2118">
        <v>14.2529201507568</v>
      </c>
      <c r="AC2118">
        <v>0.50653839111328103</v>
      </c>
      <c r="AD2118">
        <v>990.65611490987396</v>
      </c>
      <c r="AE2118">
        <v>300.59925868110099</v>
      </c>
      <c r="AF2118">
        <v>7.3858290185280699</v>
      </c>
      <c r="AG2118">
        <v>0.32823843813838999</v>
      </c>
    </row>
    <row r="2119" spans="25:33" x14ac:dyDescent="0.25">
      <c r="Y2119">
        <v>2122</v>
      </c>
      <c r="Z2119">
        <v>0.75245463848114003</v>
      </c>
      <c r="AA2119">
        <v>0.18903397023677801</v>
      </c>
      <c r="AB2119">
        <v>12.738919258117599</v>
      </c>
      <c r="AC2119">
        <v>0.452954292297363</v>
      </c>
      <c r="AD2119">
        <v>698.14736190243195</v>
      </c>
      <c r="AE2119">
        <v>217.19832848234199</v>
      </c>
      <c r="AF2119">
        <v>7.4685585435038204</v>
      </c>
      <c r="AG2119">
        <v>0.33032528170133402</v>
      </c>
    </row>
    <row r="2120" spans="25:33" x14ac:dyDescent="0.25">
      <c r="Y2120">
        <v>2123</v>
      </c>
      <c r="Z2120">
        <v>0.63724005222320501</v>
      </c>
      <c r="AA2120">
        <v>0.16337552666664101</v>
      </c>
      <c r="AB2120">
        <v>11.3659324645996</v>
      </c>
      <c r="AC2120">
        <v>0.40442463755607599</v>
      </c>
      <c r="AD2120">
        <v>695.73849062016996</v>
      </c>
      <c r="AE2120">
        <v>215.365645815883</v>
      </c>
      <c r="AF2120">
        <v>7.8157031774322601</v>
      </c>
      <c r="AG2120">
        <v>0.34032229040982198</v>
      </c>
    </row>
    <row r="2121" spans="25:33" x14ac:dyDescent="0.25">
      <c r="Y2121">
        <v>2124</v>
      </c>
      <c r="Z2121">
        <v>0.56582129001617398</v>
      </c>
      <c r="AA2121">
        <v>0.149741545319557</v>
      </c>
      <c r="AB2121">
        <v>9.4026794433593697</v>
      </c>
      <c r="AC2121">
        <v>0.33512413501739502</v>
      </c>
      <c r="AD2121">
        <v>796.52048277467895</v>
      </c>
      <c r="AE2121">
        <v>243.56888190255299</v>
      </c>
      <c r="AF2121">
        <v>7.1466566845072403</v>
      </c>
      <c r="AG2121">
        <v>0.31681314543729799</v>
      </c>
    </row>
    <row r="2122" spans="25:33" x14ac:dyDescent="0.25">
      <c r="Y2122">
        <v>2125</v>
      </c>
      <c r="Z2122">
        <v>0.376700580120086</v>
      </c>
      <c r="AA2122">
        <v>0.16748796403408001</v>
      </c>
      <c r="AB2122">
        <v>8.7273998260497994</v>
      </c>
      <c r="AC2122">
        <v>0.44010001420974698</v>
      </c>
      <c r="AD2122">
        <v>695.74920545966995</v>
      </c>
      <c r="AE2122">
        <v>215.353485108679</v>
      </c>
      <c r="AF2122">
        <v>7.0253259844589699</v>
      </c>
      <c r="AG2122">
        <v>0.31318890119307002</v>
      </c>
    </row>
    <row r="2123" spans="25:33" x14ac:dyDescent="0.25">
      <c r="Y2123">
        <v>2126</v>
      </c>
      <c r="Z2123">
        <v>0.41883969306945801</v>
      </c>
      <c r="AA2123">
        <v>0.15839070081710799</v>
      </c>
      <c r="AB2123">
        <v>9.5899658203125</v>
      </c>
      <c r="AC2123">
        <v>0.34182393550872803</v>
      </c>
      <c r="AD2123">
        <v>654.61574507419903</v>
      </c>
      <c r="AE2123">
        <v>203.45642724256101</v>
      </c>
      <c r="AF2123">
        <v>8.2621016208756792</v>
      </c>
      <c r="AG2123">
        <v>0.357463561640185</v>
      </c>
    </row>
    <row r="2124" spans="25:33" x14ac:dyDescent="0.25">
      <c r="Y2124">
        <v>2127</v>
      </c>
      <c r="Z2124">
        <v>0.39264175295829701</v>
      </c>
      <c r="AA2124">
        <v>0.165421962738037</v>
      </c>
      <c r="AB2124">
        <v>10.2802467346191</v>
      </c>
      <c r="AC2124">
        <v>0.36614069342613198</v>
      </c>
      <c r="AD2124">
        <v>731.12909343623699</v>
      </c>
      <c r="AE2124">
        <v>224.670083568742</v>
      </c>
      <c r="AF2124">
        <v>8.1879201312685996</v>
      </c>
      <c r="AG2124">
        <v>0.35380489866284098</v>
      </c>
    </row>
    <row r="2125" spans="25:33" x14ac:dyDescent="0.25">
      <c r="Y2125">
        <v>2128</v>
      </c>
      <c r="Z2125">
        <v>0.35792449116706798</v>
      </c>
      <c r="AA2125">
        <v>0.16916386783123</v>
      </c>
      <c r="AB2125">
        <v>9.7359352111816406</v>
      </c>
      <c r="AC2125">
        <v>0.34697225689888</v>
      </c>
      <c r="AD2125">
        <v>763.53622282119602</v>
      </c>
      <c r="AE2125">
        <v>235.738909364991</v>
      </c>
      <c r="AF2125">
        <v>7.2422811096425903</v>
      </c>
      <c r="AG2125">
        <v>0.32005210234737802</v>
      </c>
    </row>
    <row r="2126" spans="25:33" x14ac:dyDescent="0.25">
      <c r="Y2126">
        <v>2129</v>
      </c>
      <c r="Z2126">
        <v>0.31583300232887201</v>
      </c>
      <c r="AA2126">
        <v>0.15193422138690901</v>
      </c>
      <c r="AB2126">
        <v>10.5489139556884</v>
      </c>
      <c r="AC2126">
        <v>0.375939100980758</v>
      </c>
      <c r="AD2126">
        <v>773.50372647221195</v>
      </c>
      <c r="AE2126">
        <v>239.73868302717199</v>
      </c>
      <c r="AF2126">
        <v>6.2121476209114501</v>
      </c>
      <c r="AG2126">
        <v>0.28527800758580202</v>
      </c>
    </row>
    <row r="2127" spans="25:33" x14ac:dyDescent="0.25">
      <c r="Y2127">
        <v>2130</v>
      </c>
      <c r="Z2127">
        <v>0.29665070772170998</v>
      </c>
      <c r="AA2127">
        <v>0.16557337343692699</v>
      </c>
      <c r="AB2127">
        <v>12.2972002029418</v>
      </c>
      <c r="AC2127">
        <v>0.43752139806747398</v>
      </c>
      <c r="AD2127">
        <v>1020.38745586446</v>
      </c>
      <c r="AE2127">
        <v>306.48375921244099</v>
      </c>
      <c r="AF2127">
        <v>7.1972476645319103</v>
      </c>
      <c r="AG2127">
        <v>0.32174485163466499</v>
      </c>
    </row>
    <row r="2128" spans="25:33" x14ac:dyDescent="0.25">
      <c r="Y2128">
        <v>2131</v>
      </c>
      <c r="Z2128">
        <v>0.27983269095420799</v>
      </c>
      <c r="AA2128">
        <v>0.16317208111286099</v>
      </c>
      <c r="AB2128">
        <v>12.928809165954499</v>
      </c>
      <c r="AC2128">
        <v>0.45991459488868702</v>
      </c>
      <c r="AD2128">
        <v>838.50409567036695</v>
      </c>
      <c r="AE2128">
        <v>258.10394517785801</v>
      </c>
      <c r="AF2128">
        <v>6.4210397265622898</v>
      </c>
      <c r="AG2128">
        <v>0.29434403797452702</v>
      </c>
    </row>
    <row r="2129" spans="25:33" x14ac:dyDescent="0.25">
      <c r="Y2129">
        <v>2132</v>
      </c>
      <c r="Z2129">
        <v>0.52140629291534402</v>
      </c>
      <c r="AA2129">
        <v>0.140163764357566</v>
      </c>
      <c r="AB2129">
        <v>13.188980102539</v>
      </c>
      <c r="AC2129">
        <v>0.46917301416397</v>
      </c>
      <c r="AD2129">
        <v>798.83453327048096</v>
      </c>
      <c r="AE2129">
        <v>246.228819657614</v>
      </c>
      <c r="AF2129">
        <v>7.0879587760572802</v>
      </c>
      <c r="AG2129">
        <v>0.31650455138041</v>
      </c>
    </row>
    <row r="2130" spans="25:33" x14ac:dyDescent="0.25">
      <c r="Y2130">
        <v>2133</v>
      </c>
      <c r="Z2130">
        <v>0.418880194425582</v>
      </c>
      <c r="AA2130">
        <v>0.15731827914714799</v>
      </c>
      <c r="AB2130">
        <v>13.911496162414499</v>
      </c>
      <c r="AC2130">
        <v>0.49448806047439497</v>
      </c>
      <c r="AD2130">
        <v>920.29494042653403</v>
      </c>
      <c r="AE2130">
        <v>279.50269495915097</v>
      </c>
      <c r="AF2130">
        <v>7.4748511289185897</v>
      </c>
      <c r="AG2130">
        <v>0.332301219429113</v>
      </c>
    </row>
    <row r="2131" spans="25:33" x14ac:dyDescent="0.25">
      <c r="Y2131">
        <v>2134</v>
      </c>
      <c r="Z2131">
        <v>0.33219873905181801</v>
      </c>
      <c r="AA2131">
        <v>0.238123178482055</v>
      </c>
      <c r="AB2131">
        <v>13.4985094070434</v>
      </c>
      <c r="AC2131">
        <v>0.479823797941207</v>
      </c>
      <c r="AD2131">
        <v>832.04143073365105</v>
      </c>
      <c r="AE2131">
        <v>256.64706808736503</v>
      </c>
      <c r="AF2131">
        <v>8.3762611094790493</v>
      </c>
      <c r="AG2131">
        <v>0.36264542305540698</v>
      </c>
    </row>
    <row r="2132" spans="25:33" x14ac:dyDescent="0.25">
      <c r="Y2132">
        <v>2135</v>
      </c>
      <c r="Z2132">
        <v>0.37956953048705999</v>
      </c>
      <c r="AA2132">
        <v>0.14696055650711001</v>
      </c>
      <c r="AB2132">
        <v>12.2829818725585</v>
      </c>
      <c r="AC2132">
        <v>0.43689733743667603</v>
      </c>
      <c r="AD2132">
        <v>895.13393645360202</v>
      </c>
      <c r="AE2132">
        <v>271.45993814243201</v>
      </c>
      <c r="AF2132">
        <v>8.0400560401240302</v>
      </c>
      <c r="AG2132">
        <v>0.34971304112294699</v>
      </c>
    </row>
    <row r="2133" spans="25:33" x14ac:dyDescent="0.25">
      <c r="Y2133">
        <v>2136</v>
      </c>
      <c r="Z2133">
        <v>0.35469999909400901</v>
      </c>
      <c r="AA2133">
        <v>0.16787013411521901</v>
      </c>
      <c r="AB2133">
        <v>12.9783382415771</v>
      </c>
      <c r="AC2133">
        <v>0.46135610342025701</v>
      </c>
      <c r="AD2133">
        <v>891.78468482773303</v>
      </c>
      <c r="AE2133">
        <v>270.16826825703299</v>
      </c>
      <c r="AF2133">
        <v>8.3446129842787098</v>
      </c>
      <c r="AG2133">
        <v>0.36190501683506998</v>
      </c>
    </row>
    <row r="2134" spans="25:33" x14ac:dyDescent="0.25">
      <c r="Y2134">
        <v>2137</v>
      </c>
      <c r="Z2134">
        <v>0.39218488335609403</v>
      </c>
      <c r="AA2134">
        <v>0.16022366285324</v>
      </c>
      <c r="AB2134">
        <v>12.6855001449584</v>
      </c>
      <c r="AC2134">
        <v>0.45105862617492598</v>
      </c>
      <c r="AD2134">
        <v>869.02394733515598</v>
      </c>
      <c r="AE2134">
        <v>267.36102851825802</v>
      </c>
      <c r="AF2134">
        <v>8.6035668703490895</v>
      </c>
      <c r="AG2134">
        <v>0.370044300421422</v>
      </c>
    </row>
    <row r="2135" spans="25:33" x14ac:dyDescent="0.25">
      <c r="Y2135">
        <v>2138</v>
      </c>
      <c r="Z2135">
        <v>0.32147437334060602</v>
      </c>
      <c r="AA2135">
        <v>0.16702230274677199</v>
      </c>
      <c r="AB2135">
        <v>12.190111160278301</v>
      </c>
      <c r="AC2135">
        <v>0.43350678682327198</v>
      </c>
      <c r="AD2135">
        <v>827.69265995898695</v>
      </c>
      <c r="AE2135">
        <v>252.508299780817</v>
      </c>
      <c r="AF2135">
        <v>7.6868687949007297</v>
      </c>
      <c r="AG2135">
        <v>0.33798534295784299</v>
      </c>
    </row>
    <row r="2136" spans="25:33" x14ac:dyDescent="0.25">
      <c r="Y2136">
        <v>2139</v>
      </c>
      <c r="Z2136">
        <v>0.40479364991187999</v>
      </c>
      <c r="AA2136">
        <v>0.16259330511093101</v>
      </c>
      <c r="AB2136">
        <v>13.334617614746</v>
      </c>
      <c r="AC2136">
        <v>0.47397446632385198</v>
      </c>
      <c r="AD2136">
        <v>978.73163278402603</v>
      </c>
      <c r="AE2136">
        <v>301.324505425599</v>
      </c>
      <c r="AF2136">
        <v>7.4987956310430004</v>
      </c>
      <c r="AG2136">
        <v>0.33186225901284999</v>
      </c>
    </row>
    <row r="2137" spans="25:33" x14ac:dyDescent="0.25">
      <c r="Y2137">
        <v>2140</v>
      </c>
      <c r="Z2137">
        <v>0.35989043116569502</v>
      </c>
      <c r="AA2137">
        <v>0.159969016909599</v>
      </c>
      <c r="AB2137">
        <v>12.770915985107401</v>
      </c>
      <c r="AC2137">
        <v>0.454072415828704</v>
      </c>
      <c r="AD2137">
        <v>944.10021528953905</v>
      </c>
      <c r="AE2137">
        <v>284.69061664729298</v>
      </c>
      <c r="AF2137">
        <v>8.1306168536663392</v>
      </c>
      <c r="AG2137">
        <v>0.35359262584532702</v>
      </c>
    </row>
    <row r="2138" spans="25:33" x14ac:dyDescent="0.25">
      <c r="Y2138">
        <v>2141</v>
      </c>
      <c r="Z2138">
        <v>0.39505872130393899</v>
      </c>
      <c r="AA2138">
        <v>0.16323801875114399</v>
      </c>
      <c r="AB2138">
        <v>13.286297798156699</v>
      </c>
      <c r="AC2138">
        <v>0.47230648994445801</v>
      </c>
      <c r="AD2138">
        <v>684.89628186234904</v>
      </c>
      <c r="AE2138">
        <v>213.81920975703599</v>
      </c>
      <c r="AF2138">
        <v>7.6769078120138596</v>
      </c>
      <c r="AG2138">
        <v>0.33909247549017901</v>
      </c>
    </row>
    <row r="2139" spans="25:33" x14ac:dyDescent="0.25">
      <c r="Y2139">
        <v>2142</v>
      </c>
      <c r="Z2139">
        <v>0.34054163098335199</v>
      </c>
      <c r="AA2139">
        <v>0.168722704052925</v>
      </c>
      <c r="AB2139">
        <v>13.792838096618601</v>
      </c>
      <c r="AC2139">
        <v>0.49039867520332298</v>
      </c>
      <c r="AD2139">
        <v>1004.80292294912</v>
      </c>
      <c r="AE2139">
        <v>301.97317040818598</v>
      </c>
      <c r="AF2139">
        <v>7.7175604470528798</v>
      </c>
      <c r="AG2139">
        <v>0.33989705177816398</v>
      </c>
    </row>
    <row r="2140" spans="25:33" x14ac:dyDescent="0.25">
      <c r="Y2140">
        <v>2143</v>
      </c>
      <c r="Z2140">
        <v>0.287173092365264</v>
      </c>
      <c r="AA2140">
        <v>0.164742186665534</v>
      </c>
      <c r="AB2140">
        <v>13.4917850494384</v>
      </c>
      <c r="AC2140">
        <v>0.47954118251800498</v>
      </c>
      <c r="AD2140">
        <v>819.77666228112196</v>
      </c>
      <c r="AE2140">
        <v>254.93403530135399</v>
      </c>
      <c r="AF2140">
        <v>8.2620458516783408</v>
      </c>
      <c r="AG2140">
        <v>0.35896979668644602</v>
      </c>
    </row>
    <row r="2141" spans="25:33" x14ac:dyDescent="0.25">
      <c r="Y2141">
        <v>2144</v>
      </c>
      <c r="Z2141">
        <v>0.53654527664184504</v>
      </c>
      <c r="AA2141">
        <v>0.145767137408256</v>
      </c>
      <c r="AB2141">
        <v>13.3784532546997</v>
      </c>
      <c r="AC2141">
        <v>0.47551992535591098</v>
      </c>
      <c r="AD2141">
        <v>710.17543738927498</v>
      </c>
      <c r="AE2141">
        <v>221.20263632184199</v>
      </c>
      <c r="AF2141">
        <v>8.1774717492092996</v>
      </c>
      <c r="AG2141">
        <v>0.35565989361846301</v>
      </c>
    </row>
    <row r="2142" spans="25:33" x14ac:dyDescent="0.25">
      <c r="Y2142">
        <v>2145</v>
      </c>
      <c r="Z2142">
        <v>0.39817354083061202</v>
      </c>
      <c r="AA2142">
        <v>0.151164606213569</v>
      </c>
      <c r="AB2142">
        <v>12.450425148010201</v>
      </c>
      <c r="AC2142">
        <v>0.44273403286933899</v>
      </c>
      <c r="AD2142">
        <v>1037.4634460979901</v>
      </c>
      <c r="AE2142">
        <v>309.97287292953399</v>
      </c>
      <c r="AF2142">
        <v>8.3282597785890395</v>
      </c>
      <c r="AG2142">
        <v>0.359903292114514</v>
      </c>
    </row>
    <row r="2143" spans="25:33" x14ac:dyDescent="0.25">
      <c r="Y2143">
        <v>2146</v>
      </c>
      <c r="Z2143">
        <v>0.49323529005050598</v>
      </c>
      <c r="AA2143">
        <v>0.15825882554054199</v>
      </c>
      <c r="AB2143">
        <v>13.3031005859375</v>
      </c>
      <c r="AC2143">
        <v>0.47295975685119601</v>
      </c>
      <c r="AD2143">
        <v>849.31434380835105</v>
      </c>
      <c r="AE2143">
        <v>258.48573658306401</v>
      </c>
      <c r="AF2143">
        <v>8.0988975925798101</v>
      </c>
      <c r="AG2143">
        <v>0.35350517035419798</v>
      </c>
    </row>
    <row r="2144" spans="25:33" x14ac:dyDescent="0.25">
      <c r="Y2144">
        <v>2147</v>
      </c>
      <c r="Z2144">
        <v>0.49406901001930198</v>
      </c>
      <c r="AA2144">
        <v>0.15811727941036199</v>
      </c>
      <c r="AB2144">
        <v>13.810783386230399</v>
      </c>
      <c r="AC2144">
        <v>0.490854442119598</v>
      </c>
      <c r="AD2144">
        <v>885.903191978976</v>
      </c>
      <c r="AE2144">
        <v>269.96061976912301</v>
      </c>
      <c r="AF2144">
        <v>7.7174869264633896</v>
      </c>
      <c r="AG2144">
        <v>0.33932532359393902</v>
      </c>
    </row>
    <row r="2145" spans="25:33" x14ac:dyDescent="0.25">
      <c r="Y2145">
        <v>2148</v>
      </c>
      <c r="Z2145">
        <v>0.43989044427871699</v>
      </c>
      <c r="AA2145">
        <v>0.151984587311744</v>
      </c>
      <c r="AB2145">
        <v>13.919349670410099</v>
      </c>
      <c r="AC2145">
        <v>0.49471178650856001</v>
      </c>
      <c r="AD2145">
        <v>921.79893901182197</v>
      </c>
      <c r="AE2145">
        <v>279.42848327046403</v>
      </c>
      <c r="AF2145">
        <v>7.6931468386555402</v>
      </c>
      <c r="AG2145">
        <v>0.33847787040756</v>
      </c>
    </row>
    <row r="2146" spans="25:33" x14ac:dyDescent="0.25">
      <c r="Y2146">
        <v>2149</v>
      </c>
      <c r="Z2146">
        <v>0.716708064079284</v>
      </c>
      <c r="AA2146">
        <v>0.18292003870010301</v>
      </c>
      <c r="AB2146">
        <v>19.908197402954102</v>
      </c>
      <c r="AC2146">
        <v>0.70727252960205</v>
      </c>
      <c r="AD2146">
        <v>1855.8863463044099</v>
      </c>
      <c r="AE2146">
        <v>539.20190896246004</v>
      </c>
      <c r="AF2146">
        <v>8.5663294882276393</v>
      </c>
      <c r="AG2146">
        <v>0.37306967257491602</v>
      </c>
    </row>
    <row r="2147" spans="25:33" x14ac:dyDescent="0.25">
      <c r="Y2147">
        <v>2150</v>
      </c>
      <c r="Z2147">
        <v>0.59508681297302202</v>
      </c>
      <c r="AA2147">
        <v>0.15603750944137501</v>
      </c>
      <c r="AB2147">
        <v>14.0994825363159</v>
      </c>
      <c r="AC2147">
        <v>0.501181781291961</v>
      </c>
      <c r="AD2147">
        <v>847.85173945257395</v>
      </c>
      <c r="AE2147">
        <v>258.70981725023302</v>
      </c>
      <c r="AF2147">
        <v>7.8442812503037596</v>
      </c>
      <c r="AG2147">
        <v>0.34403110893815803</v>
      </c>
    </row>
    <row r="2148" spans="25:33" x14ac:dyDescent="0.25">
      <c r="Y2148">
        <v>2151</v>
      </c>
      <c r="Z2148">
        <v>0.60478216409683205</v>
      </c>
      <c r="AA2148">
        <v>0.15825214982032701</v>
      </c>
      <c r="AB2148">
        <v>16.0999946594238</v>
      </c>
      <c r="AC2148">
        <v>0.572243452072143</v>
      </c>
      <c r="AD2148">
        <v>1277.9063817934</v>
      </c>
      <c r="AE2148">
        <v>378.061622324729</v>
      </c>
      <c r="AF2148">
        <v>7.6448921332585797</v>
      </c>
      <c r="AG2148">
        <v>0.33780906127881599</v>
      </c>
    </row>
    <row r="2149" spans="25:33" x14ac:dyDescent="0.25">
      <c r="Y2149">
        <v>2152</v>
      </c>
      <c r="Z2149">
        <v>0.74029284715652399</v>
      </c>
      <c r="AA2149">
        <v>0.18662247061729401</v>
      </c>
      <c r="AB2149">
        <v>14.925458908081</v>
      </c>
      <c r="AC2149">
        <v>0.53085416555404596</v>
      </c>
      <c r="AD2149">
        <v>1047.6085353943699</v>
      </c>
      <c r="AE2149">
        <v>314.34214852865898</v>
      </c>
      <c r="AF2149">
        <v>7.5146802467124099</v>
      </c>
      <c r="AG2149">
        <v>0.33472594083733997</v>
      </c>
    </row>
    <row r="2150" spans="25:33" x14ac:dyDescent="0.25">
      <c r="Y2150">
        <v>2153</v>
      </c>
      <c r="Z2150">
        <v>0.743042051792144</v>
      </c>
      <c r="AA2150">
        <v>0.18707551062107</v>
      </c>
      <c r="AB2150">
        <v>14.5525960922241</v>
      </c>
      <c r="AC2150">
        <v>0.51787894964218095</v>
      </c>
      <c r="AD2150">
        <v>951.18712481933301</v>
      </c>
      <c r="AE2150">
        <v>287.647456136838</v>
      </c>
      <c r="AF2150">
        <v>7.74271322522626</v>
      </c>
      <c r="AG2150">
        <v>0.34119278809560599</v>
      </c>
    </row>
    <row r="2151" spans="25:33" x14ac:dyDescent="0.25">
      <c r="Y2151">
        <v>2154</v>
      </c>
      <c r="Z2151">
        <v>0.87204152345657304</v>
      </c>
      <c r="AA2151">
        <v>0.209544047713279</v>
      </c>
      <c r="AB2151">
        <v>15.3626298904418</v>
      </c>
      <c r="AC2151">
        <v>0.54675179719924905</v>
      </c>
      <c r="AD2151">
        <v>897.55294039937303</v>
      </c>
      <c r="AE2151">
        <v>275.83247276789501</v>
      </c>
      <c r="AF2151">
        <v>7.6135533626798697</v>
      </c>
      <c r="AG2151">
        <v>0.337372510979839</v>
      </c>
    </row>
    <row r="2152" spans="25:33" x14ac:dyDescent="0.25">
      <c r="Y2152">
        <v>2155</v>
      </c>
      <c r="Z2152">
        <v>1.5316751003265301</v>
      </c>
      <c r="AA2152">
        <v>0.31750982999801602</v>
      </c>
      <c r="AB2152">
        <v>20.1246223449707</v>
      </c>
      <c r="AC2152">
        <v>0.71585959196090698</v>
      </c>
      <c r="AD2152">
        <v>1838.24997095718</v>
      </c>
      <c r="AE2152">
        <v>529.01106401421498</v>
      </c>
      <c r="AF2152">
        <v>8.1307260290776</v>
      </c>
      <c r="AG2152">
        <v>0.360953019145345</v>
      </c>
    </row>
    <row r="2153" spans="25:33" x14ac:dyDescent="0.25">
      <c r="Y2153">
        <v>2156</v>
      </c>
      <c r="Z2153">
        <v>0.74238556623458796</v>
      </c>
      <c r="AA2153">
        <v>0.266229778528213</v>
      </c>
      <c r="AB2153">
        <v>13.063772201538001</v>
      </c>
      <c r="AC2153">
        <v>0.464974135160446</v>
      </c>
      <c r="AD2153">
        <v>798.957801090678</v>
      </c>
      <c r="AE2153">
        <v>244.602081342508</v>
      </c>
      <c r="AF2153">
        <v>7.9480795026611801</v>
      </c>
      <c r="AG2153">
        <v>0.34672821564100798</v>
      </c>
    </row>
    <row r="2154" spans="25:33" x14ac:dyDescent="0.25">
      <c r="Y2154">
        <v>2157</v>
      </c>
      <c r="Z2154">
        <v>1.01441466808319</v>
      </c>
      <c r="AA2154">
        <v>0.23895920813083599</v>
      </c>
      <c r="AB2154">
        <v>12.2498865127563</v>
      </c>
      <c r="AC2154">
        <v>0.43576484918594299</v>
      </c>
      <c r="AD2154">
        <v>917.78932195729305</v>
      </c>
      <c r="AE2154">
        <v>277.74523031120498</v>
      </c>
      <c r="AF2154">
        <v>8.6311397003145007</v>
      </c>
      <c r="AG2154">
        <v>0.36885150624065399</v>
      </c>
    </row>
    <row r="2155" spans="25:33" x14ac:dyDescent="0.25">
      <c r="Y2155">
        <v>2158</v>
      </c>
      <c r="Z2155">
        <v>1.0871007442474301</v>
      </c>
      <c r="AA2155">
        <v>0.251728475093841</v>
      </c>
      <c r="AB2155">
        <v>13.263685226440399</v>
      </c>
      <c r="AC2155">
        <v>0.471454977989196</v>
      </c>
      <c r="AD2155">
        <v>870.50881406836595</v>
      </c>
      <c r="AE2155">
        <v>264.45507352823699</v>
      </c>
      <c r="AF2155">
        <v>7.9589245038029599</v>
      </c>
      <c r="AG2155">
        <v>0.34756932806327201</v>
      </c>
    </row>
    <row r="2156" spans="25:33" x14ac:dyDescent="0.25">
      <c r="Y2156">
        <v>2159</v>
      </c>
      <c r="Z2156">
        <v>0.41852304339408802</v>
      </c>
      <c r="AA2156">
        <v>0.15366333723068201</v>
      </c>
      <c r="AB2156">
        <v>13.7407684326171</v>
      </c>
      <c r="AC2156">
        <v>0.48961082100868197</v>
      </c>
      <c r="AD2156">
        <v>800.51857024199796</v>
      </c>
      <c r="AE2156">
        <v>247.04126145279</v>
      </c>
      <c r="AF2156">
        <v>7.5601595528825403</v>
      </c>
      <c r="AG2156">
        <v>0.335083295096822</v>
      </c>
    </row>
    <row r="2157" spans="25:33" x14ac:dyDescent="0.25">
      <c r="Y2157">
        <v>2160</v>
      </c>
      <c r="Z2157">
        <v>0.51201927661895696</v>
      </c>
      <c r="AA2157">
        <v>0.14175251126289301</v>
      </c>
      <c r="AB2157">
        <v>13.165513038635201</v>
      </c>
      <c r="AC2157">
        <v>0.47000700235366799</v>
      </c>
      <c r="AD2157">
        <v>956.939228497459</v>
      </c>
      <c r="AE2157">
        <v>290.29307001569299</v>
      </c>
      <c r="AF2157">
        <v>8.2377670357119595</v>
      </c>
      <c r="AG2157">
        <v>0.35937788636840201</v>
      </c>
    </row>
    <row r="2158" spans="25:33" x14ac:dyDescent="0.25">
      <c r="Y2158">
        <v>2161</v>
      </c>
      <c r="Z2158">
        <v>0.63756334781646695</v>
      </c>
      <c r="AA2158">
        <v>0.16520652174949599</v>
      </c>
      <c r="AB2158">
        <v>13.0511274337768</v>
      </c>
      <c r="AC2158">
        <v>0.46401080489158603</v>
      </c>
      <c r="AD2158">
        <v>993.83121206108694</v>
      </c>
      <c r="AE2158">
        <v>301.83387597385899</v>
      </c>
      <c r="AF2158">
        <v>7.9511587320265198</v>
      </c>
      <c r="AG2158">
        <v>0.34677826368100301</v>
      </c>
    </row>
    <row r="2159" spans="25:33" x14ac:dyDescent="0.25">
      <c r="Y2159">
        <v>2162</v>
      </c>
      <c r="Z2159">
        <v>0.712904512882232</v>
      </c>
      <c r="AA2159">
        <v>0.17810983955860099</v>
      </c>
      <c r="AB2159">
        <v>14.039899826049799</v>
      </c>
      <c r="AC2159">
        <v>0.70560002326965299</v>
      </c>
      <c r="AD2159">
        <v>861.67737351370204</v>
      </c>
      <c r="AE2159">
        <v>262.29317302433202</v>
      </c>
      <c r="AF2159">
        <v>7.6893698876512904</v>
      </c>
      <c r="AG2159">
        <v>0.338794658736917</v>
      </c>
    </row>
    <row r="2160" spans="25:33" x14ac:dyDescent="0.25">
      <c r="Y2160">
        <v>2163</v>
      </c>
      <c r="Z2160">
        <v>0.52685916423797596</v>
      </c>
      <c r="AA2160">
        <v>0.16450384259223899</v>
      </c>
      <c r="AB2160">
        <v>13.5347089767456</v>
      </c>
      <c r="AC2160">
        <v>0.48117113113403298</v>
      </c>
      <c r="AD2160">
        <v>758.98677109211599</v>
      </c>
      <c r="AE2160">
        <v>331.10109668079002</v>
      </c>
      <c r="AF2160">
        <v>7.3634875141939196</v>
      </c>
      <c r="AG2160">
        <v>0.32662416335304301</v>
      </c>
    </row>
    <row r="2161" spans="25:33" x14ac:dyDescent="0.25">
      <c r="Y2161">
        <v>2164</v>
      </c>
      <c r="Z2161">
        <v>0.52464884519577004</v>
      </c>
      <c r="AA2161">
        <v>0.158062934875488</v>
      </c>
      <c r="AB2161">
        <v>12.6206741333007</v>
      </c>
      <c r="AC2161">
        <v>0.63619899749755804</v>
      </c>
      <c r="AD2161">
        <v>954.33483010403995</v>
      </c>
      <c r="AE2161">
        <v>288.16174856990898</v>
      </c>
      <c r="AF2161">
        <v>7.8385146475550398</v>
      </c>
      <c r="AG2161">
        <v>0.342340615410128</v>
      </c>
    </row>
    <row r="2162" spans="25:33" x14ac:dyDescent="0.25">
      <c r="Y2162">
        <v>2165</v>
      </c>
      <c r="Z2162">
        <v>0.51819342374801602</v>
      </c>
      <c r="AA2162">
        <v>0.13925698399543701</v>
      </c>
      <c r="AB2162">
        <v>12.822431564331</v>
      </c>
      <c r="AC2162">
        <v>0.45592269301414401</v>
      </c>
      <c r="AD2162">
        <v>779.94785877241304</v>
      </c>
      <c r="AE2162">
        <v>240.983399427329</v>
      </c>
      <c r="AF2162">
        <v>7.9735458467779097</v>
      </c>
      <c r="AG2162">
        <v>0.347482282850263</v>
      </c>
    </row>
    <row r="2163" spans="25:33" x14ac:dyDescent="0.25">
      <c r="Y2163">
        <v>2166</v>
      </c>
      <c r="Z2163">
        <v>0.52250051498412997</v>
      </c>
      <c r="AA2163">
        <v>0.141986384987831</v>
      </c>
      <c r="AB2163">
        <v>13.2780857086181</v>
      </c>
      <c r="AC2163">
        <v>0.47199025750160201</v>
      </c>
      <c r="AD2163">
        <v>707.17789763242604</v>
      </c>
      <c r="AE2163">
        <v>310.10457724515101</v>
      </c>
      <c r="AF2163">
        <v>7.8350282171446199</v>
      </c>
      <c r="AG2163">
        <v>0.34342129714049202</v>
      </c>
    </row>
    <row r="2164" spans="25:33" x14ac:dyDescent="0.25">
      <c r="Y2164">
        <v>2167</v>
      </c>
      <c r="Z2164">
        <v>0.81187665462493896</v>
      </c>
      <c r="AA2164">
        <v>0.20079760253429399</v>
      </c>
      <c r="AB2164">
        <v>13.402967453002899</v>
      </c>
      <c r="AC2164">
        <v>0.476738572120666</v>
      </c>
      <c r="AD2164">
        <v>1280.6706853655501</v>
      </c>
      <c r="AE2164">
        <v>379.52034354362797</v>
      </c>
      <c r="AF2164">
        <v>7.8640625946297096</v>
      </c>
      <c r="AG2164">
        <v>0.34483969303169998</v>
      </c>
    </row>
    <row r="2165" spans="25:33" x14ac:dyDescent="0.25">
      <c r="Y2165">
        <v>2168</v>
      </c>
      <c r="Z2165">
        <v>0.95141452550887995</v>
      </c>
      <c r="AA2165">
        <v>0.226557537913322</v>
      </c>
      <c r="AB2165">
        <v>13.5146055221557</v>
      </c>
      <c r="AC2165">
        <v>0.48060846328735302</v>
      </c>
      <c r="AD2165">
        <v>812.69248423724298</v>
      </c>
      <c r="AE2165">
        <v>249.12598605123901</v>
      </c>
      <c r="AF2165">
        <v>7.4750804571420204</v>
      </c>
      <c r="AG2165">
        <v>0.33000436055654803</v>
      </c>
    </row>
    <row r="2166" spans="25:33" x14ac:dyDescent="0.25">
      <c r="Y2166">
        <v>2169</v>
      </c>
      <c r="Z2166">
        <v>0.59951967000961304</v>
      </c>
      <c r="AA2166">
        <v>0.15550281107425601</v>
      </c>
      <c r="AB2166">
        <v>12.149785995483301</v>
      </c>
      <c r="AC2166">
        <v>0.43211880326271002</v>
      </c>
      <c r="AD2166">
        <v>884.58300102037094</v>
      </c>
      <c r="AE2166">
        <v>268.335891984689</v>
      </c>
      <c r="AF2166">
        <v>7.2573653566499701</v>
      </c>
      <c r="AG2166">
        <v>0.322010142354684</v>
      </c>
    </row>
    <row r="2167" spans="25:33" x14ac:dyDescent="0.25">
      <c r="Y2167">
        <v>2170</v>
      </c>
      <c r="Z2167">
        <v>0.43026515841483998</v>
      </c>
      <c r="AA2167">
        <v>0.156893610954284</v>
      </c>
      <c r="AB2167">
        <v>12.216487884521401</v>
      </c>
      <c r="AC2167">
        <v>0.43457493185996998</v>
      </c>
      <c r="AD2167">
        <v>751.95375022286896</v>
      </c>
      <c r="AE2167">
        <v>232.09101425963999</v>
      </c>
      <c r="AF2167">
        <v>7.1173494609116696</v>
      </c>
      <c r="AG2167">
        <v>0.31856828114422597</v>
      </c>
    </row>
    <row r="2168" spans="25:33" x14ac:dyDescent="0.25">
      <c r="Y2168">
        <v>2171</v>
      </c>
      <c r="Z2168">
        <v>0.63043874502181996</v>
      </c>
      <c r="AA2168">
        <v>0.163672819733619</v>
      </c>
      <c r="AB2168">
        <v>14.2145271301269</v>
      </c>
      <c r="AC2168">
        <v>0.50641536712646396</v>
      </c>
      <c r="AD2168">
        <v>944.79243966484898</v>
      </c>
      <c r="AE2168">
        <v>286.857674613239</v>
      </c>
      <c r="AF2168">
        <v>7.8035581218762902</v>
      </c>
      <c r="AG2168">
        <v>0.34403827558316202</v>
      </c>
    </row>
    <row r="2169" spans="25:33" x14ac:dyDescent="0.25">
      <c r="Y2169">
        <v>2172</v>
      </c>
      <c r="Z2169">
        <v>0.74417102336883501</v>
      </c>
      <c r="AA2169">
        <v>0.18720354139804801</v>
      </c>
      <c r="AB2169">
        <v>12.8654794692993</v>
      </c>
      <c r="AC2169">
        <v>0.45805427432060197</v>
      </c>
      <c r="AD2169">
        <v>990.25203419135698</v>
      </c>
      <c r="AE2169">
        <v>300.062662344834</v>
      </c>
      <c r="AF2169">
        <v>7.5569180075412099</v>
      </c>
      <c r="AG2169">
        <v>0.332256865778771</v>
      </c>
    </row>
    <row r="2170" spans="25:33" x14ac:dyDescent="0.25">
      <c r="Y2170">
        <v>2173</v>
      </c>
      <c r="Z2170">
        <v>2.51502513885498</v>
      </c>
      <c r="AA2170">
        <v>0.40087869763374301</v>
      </c>
      <c r="AB2170">
        <v>15.994885444641101</v>
      </c>
      <c r="AC2170">
        <v>0.56847798824310303</v>
      </c>
      <c r="AD2170">
        <v>984.35084148609303</v>
      </c>
      <c r="AE2170">
        <v>299.08499872628198</v>
      </c>
      <c r="AF2170">
        <v>7.48091339985183</v>
      </c>
      <c r="AG2170">
        <v>0.33245073314916501</v>
      </c>
    </row>
    <row r="2171" spans="25:33" x14ac:dyDescent="0.25">
      <c r="Y2171">
        <v>2174</v>
      </c>
      <c r="Z2171">
        <v>3.55006623268127</v>
      </c>
      <c r="AA2171">
        <v>0.38448184728622398</v>
      </c>
      <c r="AB2171">
        <v>23.022882461547798</v>
      </c>
      <c r="AC2171">
        <v>0.81706511974334695</v>
      </c>
      <c r="AD2171">
        <v>2367.3308455062902</v>
      </c>
      <c r="AE2171">
        <v>668.06754584630903</v>
      </c>
      <c r="AF2171">
        <v>8.0391306075049798</v>
      </c>
      <c r="AG2171">
        <v>0.355403370221894</v>
      </c>
    </row>
    <row r="2172" spans="25:33" x14ac:dyDescent="0.25">
      <c r="Y2172">
        <v>2175</v>
      </c>
      <c r="Z2172">
        <v>2.1402442455291699</v>
      </c>
      <c r="AA2172">
        <v>0.38051193952560403</v>
      </c>
      <c r="AB2172">
        <v>21.0891208648681</v>
      </c>
      <c r="AC2172">
        <v>0.74842274188995295</v>
      </c>
      <c r="AD2172">
        <v>1799.01205283738</v>
      </c>
      <c r="AE2172">
        <v>518.82502271136798</v>
      </c>
      <c r="AF2172">
        <v>8.1799662377950497</v>
      </c>
      <c r="AG2172">
        <v>0.35989392255595198</v>
      </c>
    </row>
    <row r="2173" spans="25:33" x14ac:dyDescent="0.25">
      <c r="Y2173">
        <v>2176</v>
      </c>
      <c r="Z2173">
        <v>0.61185109615325906</v>
      </c>
      <c r="AA2173">
        <v>0.160363659262657</v>
      </c>
      <c r="AB2173">
        <v>13.128776550292899</v>
      </c>
      <c r="AC2173">
        <v>0.46669104695320102</v>
      </c>
      <c r="AD2173">
        <v>630.16454252442497</v>
      </c>
      <c r="AE2173">
        <v>198.44985327323201</v>
      </c>
      <c r="AF2173">
        <v>8.4026392406022605</v>
      </c>
      <c r="AG2173">
        <v>0.36286787035428197</v>
      </c>
    </row>
    <row r="2174" spans="25:33" x14ac:dyDescent="0.25">
      <c r="Y2174">
        <v>2177</v>
      </c>
      <c r="Z2174">
        <v>0.62750834226608199</v>
      </c>
      <c r="AA2174">
        <v>0.161279171705245</v>
      </c>
      <c r="AB2174">
        <v>12.547205924987701</v>
      </c>
      <c r="AC2174">
        <v>0.44613739848136902</v>
      </c>
      <c r="AD2174">
        <v>783.05279728367498</v>
      </c>
      <c r="AE2174">
        <v>239.44289621342801</v>
      </c>
      <c r="AF2174">
        <v>7.8464235104569102</v>
      </c>
      <c r="AG2174">
        <v>0.343378247184013</v>
      </c>
    </row>
    <row r="2175" spans="25:33" x14ac:dyDescent="0.25">
      <c r="Y2175">
        <v>2178</v>
      </c>
      <c r="Z2175">
        <v>0.63943409919738703</v>
      </c>
      <c r="AA2175">
        <v>0.16552580893039701</v>
      </c>
      <c r="AB2175">
        <v>12.1318645477294</v>
      </c>
      <c r="AC2175">
        <v>0.431576877832412</v>
      </c>
      <c r="AD2175">
        <v>757.56105139084696</v>
      </c>
      <c r="AE2175">
        <v>233.95517860899199</v>
      </c>
      <c r="AF2175">
        <v>8.0747862972706592</v>
      </c>
      <c r="AG2175">
        <v>0.35023887419189698</v>
      </c>
    </row>
    <row r="2176" spans="25:33" x14ac:dyDescent="0.25">
      <c r="Y2176">
        <v>2179</v>
      </c>
      <c r="Z2176">
        <v>0.43263301253318698</v>
      </c>
      <c r="AA2176">
        <v>0.15702322125434801</v>
      </c>
      <c r="AB2176">
        <v>12.9276514053344</v>
      </c>
      <c r="AC2176">
        <v>0.46000415086746199</v>
      </c>
      <c r="AD2176">
        <v>866.47141748929096</v>
      </c>
      <c r="AE2176">
        <v>263.77642625287803</v>
      </c>
      <c r="AF2176">
        <v>7.7200617915344401</v>
      </c>
      <c r="AG2176">
        <v>0.338459975918042</v>
      </c>
    </row>
    <row r="2177" spans="25:33" x14ac:dyDescent="0.25">
      <c r="Y2177">
        <v>2180</v>
      </c>
      <c r="Z2177">
        <v>0.48812082409858698</v>
      </c>
      <c r="AA2177">
        <v>0.14656654000282199</v>
      </c>
      <c r="AB2177">
        <v>12.084936141967701</v>
      </c>
      <c r="AC2177">
        <v>0.60994881391525202</v>
      </c>
      <c r="AD2177">
        <v>935.72329800947296</v>
      </c>
      <c r="AE2177">
        <v>282.90417198219802</v>
      </c>
      <c r="AF2177">
        <v>7.5049981062712998</v>
      </c>
      <c r="AG2177">
        <v>0.33095175411844602</v>
      </c>
    </row>
    <row r="2178" spans="25:33" x14ac:dyDescent="0.25">
      <c r="Y2178">
        <v>2181</v>
      </c>
      <c r="Z2178">
        <v>0.47933906316757202</v>
      </c>
      <c r="AA2178">
        <v>0.14304824173450401</v>
      </c>
      <c r="AB2178">
        <v>12.0884351730346</v>
      </c>
      <c r="AC2178">
        <v>0.43394112586975098</v>
      </c>
      <c r="AD2178">
        <v>889.27202066083896</v>
      </c>
      <c r="AE2178">
        <v>269.45299895322898</v>
      </c>
      <c r="AF2178">
        <v>8.2892451517224597</v>
      </c>
      <c r="AG2178">
        <v>0.35851289262544001</v>
      </c>
    </row>
    <row r="2179" spans="25:33" x14ac:dyDescent="0.25">
      <c r="Y2179">
        <v>2182</v>
      </c>
      <c r="Z2179">
        <v>0.49504685401916498</v>
      </c>
      <c r="AA2179">
        <v>0.15346568822860701</v>
      </c>
      <c r="AB2179">
        <v>12.626234054565399</v>
      </c>
      <c r="AC2179">
        <v>0.44963231682777399</v>
      </c>
      <c r="AD2179">
        <v>908.90692512035002</v>
      </c>
      <c r="AE2179">
        <v>275.62149249073099</v>
      </c>
      <c r="AF2179">
        <v>7.99655602534932</v>
      </c>
      <c r="AG2179">
        <v>0.34941516782496701</v>
      </c>
    </row>
    <row r="2180" spans="25:33" x14ac:dyDescent="0.25">
      <c r="Y2180">
        <v>2183</v>
      </c>
      <c r="Z2180">
        <v>1.11443996429443</v>
      </c>
      <c r="AA2180">
        <v>0.25649023056030201</v>
      </c>
      <c r="AB2180">
        <v>13.238598823547299</v>
      </c>
      <c r="AC2180">
        <v>0.470667004585266</v>
      </c>
      <c r="AD2180">
        <v>897.52311028211295</v>
      </c>
      <c r="AE2180">
        <v>275.45826612818303</v>
      </c>
      <c r="AF2180">
        <v>7.41142515354474</v>
      </c>
      <c r="AG2180">
        <v>0.328431028866424</v>
      </c>
    </row>
    <row r="2181" spans="25:33" x14ac:dyDescent="0.25">
      <c r="Y2181">
        <v>2184</v>
      </c>
      <c r="Z2181">
        <v>1.7791049480438199</v>
      </c>
      <c r="AA2181">
        <v>0.34839248657226501</v>
      </c>
      <c r="AB2181">
        <v>13.728717803955</v>
      </c>
      <c r="AC2181">
        <v>0.48793938755989003</v>
      </c>
      <c r="AD2181">
        <v>754.38000600319504</v>
      </c>
      <c r="AE2181">
        <v>233.87397580604701</v>
      </c>
      <c r="AF2181">
        <v>7.5380398391512999</v>
      </c>
      <c r="AG2181">
        <v>0.33301411596184899</v>
      </c>
    </row>
    <row r="2182" spans="25:33" x14ac:dyDescent="0.25">
      <c r="Y2182">
        <v>2185</v>
      </c>
      <c r="Z2182">
        <v>1.6444841623306199</v>
      </c>
      <c r="AA2182">
        <v>0.32736241817474299</v>
      </c>
      <c r="AB2182">
        <v>13.606680870056101</v>
      </c>
      <c r="AC2182">
        <v>0.48363637924194303</v>
      </c>
      <c r="AD2182">
        <v>822.80032945308903</v>
      </c>
      <c r="AE2182">
        <v>256.36671897613599</v>
      </c>
      <c r="AF2182">
        <v>7.2888326679132902</v>
      </c>
      <c r="AG2182">
        <v>0.323401198043615</v>
      </c>
    </row>
    <row r="2183" spans="25:33" x14ac:dyDescent="0.25">
      <c r="Y2183">
        <v>2186</v>
      </c>
      <c r="Z2183">
        <v>1.3995500802993699</v>
      </c>
      <c r="AA2183">
        <v>0.30095666646957397</v>
      </c>
      <c r="AB2183">
        <v>14.168806076049799</v>
      </c>
      <c r="AC2183">
        <v>0.50364500284194902</v>
      </c>
      <c r="AD2183">
        <v>838.006069098539</v>
      </c>
      <c r="AE2183">
        <v>256.617643151842</v>
      </c>
      <c r="AF2183">
        <v>7.5691312789086496</v>
      </c>
      <c r="AG2183">
        <v>0.33427000665623002</v>
      </c>
    </row>
    <row r="2184" spans="25:33" x14ac:dyDescent="0.25">
      <c r="Y2184">
        <v>2187</v>
      </c>
      <c r="Z2184">
        <v>0.99038922786712602</v>
      </c>
      <c r="AA2184">
        <v>0.23470403254032099</v>
      </c>
      <c r="AB2184">
        <v>13.050021171569799</v>
      </c>
      <c r="AC2184">
        <v>0.46467325091362</v>
      </c>
      <c r="AD2184">
        <v>862.81917128597604</v>
      </c>
      <c r="AE2184">
        <v>262.36819528183798</v>
      </c>
      <c r="AF2184">
        <v>7.6594127339224896</v>
      </c>
      <c r="AG2184">
        <v>0.33632845955336499</v>
      </c>
    </row>
    <row r="2185" spans="25:33" x14ac:dyDescent="0.25">
      <c r="Y2185">
        <v>2188</v>
      </c>
      <c r="Z2185">
        <v>1.1519227027893</v>
      </c>
      <c r="AA2185">
        <v>0.26273393630981401</v>
      </c>
      <c r="AB2185">
        <v>12.841818809509199</v>
      </c>
      <c r="AC2185">
        <v>0.456912040710449</v>
      </c>
      <c r="AD2185">
        <v>820.72514951426297</v>
      </c>
      <c r="AE2185">
        <v>250.86652442574399</v>
      </c>
      <c r="AF2185">
        <v>7.6435726772272599</v>
      </c>
      <c r="AG2185">
        <v>0.334994653445923</v>
      </c>
    </row>
    <row r="2186" spans="25:33" x14ac:dyDescent="0.25">
      <c r="Y2186">
        <v>2189</v>
      </c>
      <c r="Z2186">
        <v>1.8368450403213501</v>
      </c>
      <c r="AA2186">
        <v>0.35411965847015298</v>
      </c>
      <c r="AB2186">
        <v>14.296175956726</v>
      </c>
      <c r="AC2186">
        <v>0.50800246000289895</v>
      </c>
      <c r="AD2186">
        <v>1165.0357528520201</v>
      </c>
      <c r="AE2186">
        <v>346.263662418374</v>
      </c>
      <c r="AF2186">
        <v>7.2700055102152703</v>
      </c>
      <c r="AG2186">
        <v>0.32455514477144698</v>
      </c>
    </row>
    <row r="2187" spans="25:33" x14ac:dyDescent="0.25">
      <c r="Y2187">
        <v>2190</v>
      </c>
      <c r="Z2187">
        <v>0.71163225173950195</v>
      </c>
      <c r="AA2187">
        <v>0.181130841374397</v>
      </c>
      <c r="AB2187">
        <v>17.2980442047119</v>
      </c>
      <c r="AC2187">
        <v>0.61479467153549106</v>
      </c>
      <c r="AD2187">
        <v>990.71440611015896</v>
      </c>
      <c r="AE2187">
        <v>299.66748231294503</v>
      </c>
      <c r="AF2187">
        <v>7.9627701198005196</v>
      </c>
      <c r="AG2187">
        <v>0.34958788036377902</v>
      </c>
    </row>
    <row r="2188" spans="25:33" x14ac:dyDescent="0.25">
      <c r="Y2188">
        <v>2191</v>
      </c>
      <c r="Z2188">
        <v>0.48781466484069802</v>
      </c>
      <c r="AA2188">
        <v>0.141727805137634</v>
      </c>
      <c r="AB2188">
        <v>18.020645141601499</v>
      </c>
      <c r="AC2188">
        <v>0.63981503248214699</v>
      </c>
      <c r="AD2188">
        <v>1425.2202779506299</v>
      </c>
      <c r="AE2188">
        <v>418.41251177855003</v>
      </c>
      <c r="AF2188">
        <v>8.1576578892093501</v>
      </c>
      <c r="AG2188">
        <v>0.35606252280803702</v>
      </c>
    </row>
    <row r="2189" spans="25:33" x14ac:dyDescent="0.25">
      <c r="Y2189">
        <v>2192</v>
      </c>
      <c r="Z2189">
        <v>0.56462603807449296</v>
      </c>
      <c r="AA2189">
        <v>0.14960478246212</v>
      </c>
      <c r="AB2189">
        <v>13.758542060851999</v>
      </c>
      <c r="AC2189">
        <v>0.489024668931961</v>
      </c>
      <c r="AD2189">
        <v>1011.14386495233</v>
      </c>
      <c r="AE2189">
        <v>303.53984888329597</v>
      </c>
      <c r="AF2189">
        <v>7.9395292798345203</v>
      </c>
      <c r="AG2189">
        <v>0.48958995201661498</v>
      </c>
    </row>
    <row r="2190" spans="25:33" x14ac:dyDescent="0.25">
      <c r="Y2190">
        <v>2193</v>
      </c>
      <c r="Z2190">
        <v>0.32495757937431302</v>
      </c>
      <c r="AA2190">
        <v>0.16317237913608501</v>
      </c>
      <c r="AB2190">
        <v>12.5962867736816</v>
      </c>
      <c r="AC2190">
        <v>0.44785839319229098</v>
      </c>
      <c r="AD2190">
        <v>680.144174002912</v>
      </c>
      <c r="AE2190">
        <v>211.304966126419</v>
      </c>
      <c r="AF2190">
        <v>7.6963920859911203</v>
      </c>
      <c r="AG2190">
        <v>0.53778952971475702</v>
      </c>
    </row>
    <row r="2191" spans="25:33" x14ac:dyDescent="0.25">
      <c r="Y2191">
        <v>2194</v>
      </c>
      <c r="Z2191">
        <v>0.420623779296875</v>
      </c>
      <c r="AA2191">
        <v>0.14022114872932401</v>
      </c>
      <c r="AB2191">
        <v>11.758153915405201</v>
      </c>
      <c r="AC2191">
        <v>0.41825780272483798</v>
      </c>
      <c r="AD2191">
        <v>714.67311369324898</v>
      </c>
      <c r="AE2191">
        <v>221.43814720028999</v>
      </c>
      <c r="AF2191">
        <v>7.8884991835529403</v>
      </c>
      <c r="AG2191">
        <v>0.342908217712521</v>
      </c>
    </row>
    <row r="2192" spans="25:33" x14ac:dyDescent="0.25">
      <c r="Y2192">
        <v>2195</v>
      </c>
      <c r="Z2192">
        <v>0.56717389822006203</v>
      </c>
      <c r="AA2192">
        <v>0.15049323439598</v>
      </c>
      <c r="AB2192">
        <v>11.461886405944799</v>
      </c>
      <c r="AC2192">
        <v>0.40770798921585</v>
      </c>
      <c r="AD2192">
        <v>845.62368652036105</v>
      </c>
      <c r="AE2192">
        <v>256.57551204648098</v>
      </c>
      <c r="AF2192">
        <v>8.3647585979944399</v>
      </c>
      <c r="AG2192">
        <v>0.36033526107871999</v>
      </c>
    </row>
    <row r="2193" spans="25:33" x14ac:dyDescent="0.25">
      <c r="Y2193">
        <v>2196</v>
      </c>
      <c r="Z2193">
        <v>0.50256049633026101</v>
      </c>
      <c r="AA2193">
        <v>0.13633628189563701</v>
      </c>
      <c r="AB2193">
        <v>12.2556552886962</v>
      </c>
      <c r="AC2193">
        <v>0.43576768040656999</v>
      </c>
      <c r="AD2193">
        <v>811.15744216093196</v>
      </c>
      <c r="AE2193">
        <v>248.377538908112</v>
      </c>
      <c r="AF2193">
        <v>8.2987961874334495</v>
      </c>
      <c r="AG2193">
        <v>0.35860658165869502</v>
      </c>
    </row>
    <row r="2194" spans="25:33" x14ac:dyDescent="0.25">
      <c r="Y2194">
        <v>2197</v>
      </c>
      <c r="Z2194">
        <v>0.46514821052551197</v>
      </c>
      <c r="AA2194">
        <v>0.147127285599708</v>
      </c>
      <c r="AB2194">
        <v>11.6330442428588</v>
      </c>
      <c r="AC2194">
        <v>0.41382151842117298</v>
      </c>
      <c r="AD2194">
        <v>928.833532219478</v>
      </c>
      <c r="AE2194">
        <v>395.56931612574999</v>
      </c>
      <c r="AF2194">
        <v>8.3824349509647593</v>
      </c>
      <c r="AG2194">
        <v>0.360285323846193</v>
      </c>
    </row>
    <row r="2195" spans="25:33" x14ac:dyDescent="0.25">
      <c r="Y2195">
        <v>2198</v>
      </c>
      <c r="Z2195">
        <v>0.37348172068595797</v>
      </c>
      <c r="AA2195">
        <v>0.157991722226142</v>
      </c>
      <c r="AB2195">
        <v>13.2792253494262</v>
      </c>
      <c r="AC2195">
        <v>0.47205409407615601</v>
      </c>
      <c r="AD2195">
        <v>968.44967249649699</v>
      </c>
      <c r="AE2195">
        <v>291.30130101123501</v>
      </c>
      <c r="AF2195">
        <v>8.1795979277247408</v>
      </c>
      <c r="AG2195">
        <v>0.35422950888506499</v>
      </c>
    </row>
    <row r="2196" spans="25:33" x14ac:dyDescent="0.25">
      <c r="Y2196">
        <v>2199</v>
      </c>
      <c r="Z2196">
        <v>0.44533845782279902</v>
      </c>
      <c r="AA2196">
        <v>0.151975363492965</v>
      </c>
      <c r="AB2196">
        <v>13.3414859771728</v>
      </c>
      <c r="AC2196">
        <v>0.474240332841873</v>
      </c>
      <c r="AD2196">
        <v>1068.3002927023899</v>
      </c>
      <c r="AE2196">
        <v>319.33398306475698</v>
      </c>
      <c r="AF2196">
        <v>8.4986581291201109</v>
      </c>
      <c r="AG2196">
        <v>0.36632907055867903</v>
      </c>
    </row>
    <row r="2197" spans="25:33" x14ac:dyDescent="0.25">
      <c r="Y2197">
        <v>2200</v>
      </c>
      <c r="Z2197">
        <v>0.390483617782592</v>
      </c>
      <c r="AA2197">
        <v>0.15526050329208299</v>
      </c>
      <c r="AB2197">
        <v>13.2582702636718</v>
      </c>
      <c r="AC2197">
        <v>0.47157877683639499</v>
      </c>
      <c r="AD2197">
        <v>867.01018069645795</v>
      </c>
      <c r="AE2197">
        <v>263.78317230094001</v>
      </c>
      <c r="AF2197">
        <v>8.0913715580416596</v>
      </c>
      <c r="AG2197">
        <v>0.35218207370471</v>
      </c>
    </row>
    <row r="2198" spans="25:33" x14ac:dyDescent="0.25">
      <c r="Y2198">
        <v>2201</v>
      </c>
      <c r="Z2198">
        <v>0.500710248947143</v>
      </c>
      <c r="AA2198">
        <v>0.14278650283813399</v>
      </c>
      <c r="AB2198">
        <v>12.7787818908691</v>
      </c>
      <c r="AC2198">
        <v>0.454281777143478</v>
      </c>
      <c r="AD2198">
        <v>779.93323606146305</v>
      </c>
      <c r="AE2198">
        <v>240.64360807086601</v>
      </c>
      <c r="AF2198">
        <v>8.06028529209404</v>
      </c>
      <c r="AG2198">
        <v>0.35052703762965298</v>
      </c>
    </row>
    <row r="2199" spans="25:33" x14ac:dyDescent="0.25">
      <c r="Y2199">
        <v>2202</v>
      </c>
      <c r="Z2199">
        <v>0.33612927794456399</v>
      </c>
      <c r="AA2199">
        <v>0.16531966626644101</v>
      </c>
      <c r="AB2199">
        <v>13.58971118927</v>
      </c>
      <c r="AC2199">
        <v>0.48301175236701899</v>
      </c>
      <c r="AD2199">
        <v>814.70528613058002</v>
      </c>
      <c r="AE2199">
        <v>249.78191641889799</v>
      </c>
      <c r="AF2199">
        <v>7.7621989069877602</v>
      </c>
      <c r="AG2199">
        <v>0.341069430480819</v>
      </c>
    </row>
    <row r="2200" spans="25:33" x14ac:dyDescent="0.25">
      <c r="Y2200">
        <v>2203</v>
      </c>
      <c r="Z2200">
        <v>0.49440246820449801</v>
      </c>
      <c r="AA2200">
        <v>0.15538460016250599</v>
      </c>
      <c r="AB2200">
        <v>13.7793760299682</v>
      </c>
      <c r="AC2200">
        <v>0.48973581194877602</v>
      </c>
      <c r="AD2200">
        <v>829.38766514183897</v>
      </c>
      <c r="AE2200">
        <v>253.61576113981201</v>
      </c>
      <c r="AF2200">
        <v>8.0237283836679598</v>
      </c>
      <c r="AG2200">
        <v>0.34766480712702802</v>
      </c>
    </row>
    <row r="2201" spans="25:33" x14ac:dyDescent="0.25">
      <c r="Y2201">
        <v>2204</v>
      </c>
      <c r="Z2201">
        <v>0.42789018154144198</v>
      </c>
      <c r="AA2201">
        <v>0.158575683832168</v>
      </c>
      <c r="AB2201">
        <v>12.926347732543899</v>
      </c>
      <c r="AC2201">
        <v>0.45953056216239901</v>
      </c>
      <c r="AD2201">
        <v>755.98802995760502</v>
      </c>
      <c r="AE2201">
        <v>233.73882296892199</v>
      </c>
      <c r="AF2201">
        <v>7.43280639542398</v>
      </c>
      <c r="AG2201">
        <v>0.32840808067108401</v>
      </c>
    </row>
    <row r="2202" spans="25:33" x14ac:dyDescent="0.25">
      <c r="Y2202">
        <v>2205</v>
      </c>
      <c r="Z2202">
        <v>0.458346247673034</v>
      </c>
      <c r="AA2202">
        <v>0.12600475549697801</v>
      </c>
      <c r="AB2202">
        <v>12.776216506958001</v>
      </c>
      <c r="AC2202">
        <v>0.45423850417137102</v>
      </c>
      <c r="AD2202">
        <v>772.58379616353204</v>
      </c>
      <c r="AE2202">
        <v>238.48572212393799</v>
      </c>
      <c r="AF2202">
        <v>7.8263519278821301</v>
      </c>
      <c r="AG2202">
        <v>0.34246714474548101</v>
      </c>
    </row>
    <row r="2203" spans="25:33" x14ac:dyDescent="0.25">
      <c r="Y2203">
        <v>2206</v>
      </c>
      <c r="Z2203">
        <v>0.346414864063262</v>
      </c>
      <c r="AA2203">
        <v>0.16861686110496499</v>
      </c>
      <c r="AB2203">
        <v>12.2384128570556</v>
      </c>
      <c r="AC2203">
        <v>0.435187548398971</v>
      </c>
      <c r="AD2203">
        <v>944.15762221911405</v>
      </c>
      <c r="AE2203">
        <v>284.66983801436203</v>
      </c>
      <c r="AF2203">
        <v>8.3836377847695402</v>
      </c>
      <c r="AG2203">
        <v>0.36148565237338398</v>
      </c>
    </row>
    <row r="2204" spans="25:33" x14ac:dyDescent="0.25">
      <c r="Y2204">
        <v>2207</v>
      </c>
      <c r="Z2204">
        <v>0.454229116439819</v>
      </c>
      <c r="AA2204">
        <v>0.151331156492233</v>
      </c>
      <c r="AB2204">
        <v>12.5088577270507</v>
      </c>
      <c r="AC2204">
        <v>0.44479754567146301</v>
      </c>
      <c r="AD2204">
        <v>878.71284173617198</v>
      </c>
      <c r="AE2204">
        <v>266.94760185341801</v>
      </c>
      <c r="AF2204">
        <v>8.1384356919993301</v>
      </c>
      <c r="AG2204">
        <v>0.352879942925719</v>
      </c>
    </row>
    <row r="2205" spans="25:33" x14ac:dyDescent="0.25">
      <c r="Y2205">
        <v>2208</v>
      </c>
      <c r="Z2205">
        <v>0.47121638059616</v>
      </c>
      <c r="AA2205">
        <v>0.16122117638587899</v>
      </c>
      <c r="AB2205">
        <v>14.2778463363647</v>
      </c>
      <c r="AC2205">
        <v>0.50749492645263605</v>
      </c>
      <c r="AD2205">
        <v>1117.8685453191599</v>
      </c>
      <c r="AE2205">
        <v>333.93859232690102</v>
      </c>
      <c r="AF2205">
        <v>8.1382538517148095</v>
      </c>
      <c r="AG2205">
        <v>0.35378292720749299</v>
      </c>
    </row>
    <row r="2206" spans="25:33" x14ac:dyDescent="0.25">
      <c r="Y2206">
        <v>2209</v>
      </c>
      <c r="Z2206">
        <v>0.50702488422393799</v>
      </c>
      <c r="AA2206">
        <v>0.146956801414489</v>
      </c>
      <c r="AB2206">
        <v>13.960187911987299</v>
      </c>
      <c r="AC2206">
        <v>0.49622327089309598</v>
      </c>
      <c r="AD2206">
        <v>1079.6640437743699</v>
      </c>
      <c r="AE2206">
        <v>324.05203808745398</v>
      </c>
      <c r="AF2206">
        <v>7.9149455914657603</v>
      </c>
      <c r="AG2206">
        <v>0.34590570493177297</v>
      </c>
    </row>
    <row r="2207" spans="25:33" x14ac:dyDescent="0.25">
      <c r="Y2207">
        <v>2210</v>
      </c>
      <c r="Z2207">
        <v>0.48150211572647</v>
      </c>
      <c r="AA2207">
        <v>0.156458064913749</v>
      </c>
      <c r="AB2207">
        <v>12.055474281311</v>
      </c>
      <c r="AC2207">
        <v>0.428828835487365</v>
      </c>
      <c r="AD2207">
        <v>780.06857919695904</v>
      </c>
      <c r="AE2207">
        <v>239.92891019627999</v>
      </c>
      <c r="AF2207">
        <v>7.5049265418625204</v>
      </c>
      <c r="AG2207">
        <v>0.33125006442817101</v>
      </c>
    </row>
    <row r="2208" spans="25:33" x14ac:dyDescent="0.25">
      <c r="Y2208">
        <v>2211</v>
      </c>
      <c r="Z2208">
        <v>0.31506380438804599</v>
      </c>
      <c r="AA2208">
        <v>0.16606885194778401</v>
      </c>
      <c r="AB2208">
        <v>11.652723312377899</v>
      </c>
      <c r="AC2208">
        <v>0.41535589098930298</v>
      </c>
      <c r="AD2208">
        <v>634.78992033126997</v>
      </c>
      <c r="AE2208">
        <v>201.021637788428</v>
      </c>
      <c r="AF2208">
        <v>6.41088766494555</v>
      </c>
      <c r="AG2208">
        <v>0.293223942564452</v>
      </c>
    </row>
    <row r="2209" spans="25:33" x14ac:dyDescent="0.25">
      <c r="Y2209">
        <v>2212</v>
      </c>
      <c r="Z2209">
        <v>0.36701235175132702</v>
      </c>
      <c r="AA2209">
        <v>0.161417201161384</v>
      </c>
      <c r="AB2209">
        <v>12.078727722167899</v>
      </c>
      <c r="AC2209">
        <v>0.431569784879684</v>
      </c>
      <c r="AD2209">
        <v>885.83514548138601</v>
      </c>
      <c r="AE2209">
        <v>270.35788223170601</v>
      </c>
      <c r="AF2209">
        <v>6.5707717661974501</v>
      </c>
      <c r="AG2209">
        <v>0.29844191584737201</v>
      </c>
    </row>
    <row r="2210" spans="25:33" x14ac:dyDescent="0.25">
      <c r="Y2210">
        <v>2213</v>
      </c>
      <c r="Z2210">
        <v>0.28521969914436301</v>
      </c>
      <c r="AA2210">
        <v>0.16312588751316001</v>
      </c>
      <c r="AB2210">
        <v>11.0111961364746</v>
      </c>
      <c r="AC2210">
        <v>0.392187029123306</v>
      </c>
      <c r="AD2210">
        <v>775.38519156132998</v>
      </c>
      <c r="AE2210">
        <v>243.55789648822699</v>
      </c>
      <c r="AF2210">
        <v>6.1403752414437696</v>
      </c>
      <c r="AG2210">
        <v>0.28240750351795801</v>
      </c>
    </row>
    <row r="2211" spans="25:33" x14ac:dyDescent="0.25">
      <c r="Y2211">
        <v>2214</v>
      </c>
      <c r="Z2211">
        <v>0.31015887856483398</v>
      </c>
      <c r="AA2211">
        <v>0.16701716184616</v>
      </c>
      <c r="AB2211">
        <v>10.0993947982788</v>
      </c>
      <c r="AC2211">
        <v>0.35995161533355702</v>
      </c>
      <c r="AD2211">
        <v>807.01269175931202</v>
      </c>
      <c r="AE2211">
        <v>246.572851151583</v>
      </c>
      <c r="AF2211">
        <v>7.2877887791601603</v>
      </c>
      <c r="AG2211">
        <v>0.32242750400008202</v>
      </c>
    </row>
    <row r="2212" spans="25:33" x14ac:dyDescent="0.25">
      <c r="Y2212">
        <v>2215</v>
      </c>
      <c r="Z2212">
        <v>0.34897357225418002</v>
      </c>
      <c r="AA2212">
        <v>0.16864763200283001</v>
      </c>
      <c r="AB2212">
        <v>9.5867547988891602</v>
      </c>
      <c r="AC2212">
        <v>0.342289358377456</v>
      </c>
      <c r="AD2212">
        <v>672.98542474016801</v>
      </c>
      <c r="AE2212">
        <v>208.86159996653299</v>
      </c>
      <c r="AF2212">
        <v>7.3638999358500001</v>
      </c>
      <c r="AG2212">
        <v>0.32512213188071198</v>
      </c>
    </row>
    <row r="2213" spans="25:33" x14ac:dyDescent="0.25">
      <c r="Y2213">
        <v>2216</v>
      </c>
      <c r="Z2213">
        <v>0.40135365724563599</v>
      </c>
      <c r="AA2213">
        <v>0.161664098501205</v>
      </c>
      <c r="AB2213">
        <v>9.81732082366943</v>
      </c>
      <c r="AC2213">
        <v>0.349831312894821</v>
      </c>
      <c r="AD2213">
        <v>616.890057650107</v>
      </c>
      <c r="AE2213">
        <v>194.94470367491499</v>
      </c>
      <c r="AF2213">
        <v>7.3381559464575696</v>
      </c>
      <c r="AG2213">
        <v>0.32425799735009397</v>
      </c>
    </row>
    <row r="2214" spans="25:33" x14ac:dyDescent="0.25">
      <c r="Y2214">
        <v>2217</v>
      </c>
      <c r="Z2214">
        <v>0.39909532666206299</v>
      </c>
      <c r="AA2214">
        <v>0.164165079593658</v>
      </c>
      <c r="AB2214">
        <v>10.704535484313899</v>
      </c>
      <c r="AC2214">
        <v>0.38118091225624001</v>
      </c>
      <c r="AD2214">
        <v>416.06817051953698</v>
      </c>
      <c r="AE2214">
        <v>197.422778640986</v>
      </c>
      <c r="AF2214">
        <v>7.0934724462943501</v>
      </c>
      <c r="AG2214">
        <v>0.31602139398684798</v>
      </c>
    </row>
    <row r="2215" spans="25:33" x14ac:dyDescent="0.25">
      <c r="Y2215">
        <v>2218</v>
      </c>
      <c r="Z2215">
        <v>0.58775234222412098</v>
      </c>
      <c r="AA2215">
        <v>0.154803082346916</v>
      </c>
      <c r="AB2215">
        <v>9.1336746215820295</v>
      </c>
      <c r="AC2215">
        <v>0.32573848962783802</v>
      </c>
      <c r="AD2215">
        <v>531.12016224673698</v>
      </c>
      <c r="AE2215">
        <v>171.80810705226401</v>
      </c>
      <c r="AF2215">
        <v>7.2458162412495497</v>
      </c>
      <c r="AG2215">
        <v>0.31889181478539502</v>
      </c>
    </row>
    <row r="2216" spans="25:33" x14ac:dyDescent="0.25">
      <c r="Y2216">
        <v>2219</v>
      </c>
      <c r="Z2216">
        <v>1.3267253637313801</v>
      </c>
      <c r="AA2216">
        <v>0.29054236412048301</v>
      </c>
      <c r="AB2216">
        <v>11.9715232849121</v>
      </c>
      <c r="AC2216">
        <v>0.42588412761688199</v>
      </c>
      <c r="AD2216">
        <v>755.48941472537399</v>
      </c>
      <c r="AE2216">
        <v>232.845139632545</v>
      </c>
      <c r="AF2216">
        <v>7.3225586788751302</v>
      </c>
      <c r="AG2216">
        <v>0.32404853086111701</v>
      </c>
    </row>
    <row r="2217" spans="25:33" x14ac:dyDescent="0.25">
      <c r="Y2217">
        <v>2220</v>
      </c>
      <c r="Z2217">
        <v>0.94486647844314497</v>
      </c>
      <c r="AA2217">
        <v>0.226471781730651</v>
      </c>
      <c r="AB2217">
        <v>12.2454118728637</v>
      </c>
      <c r="AC2217">
        <v>0.43567225337028498</v>
      </c>
      <c r="AD2217">
        <v>970.13495396839699</v>
      </c>
      <c r="AE2217">
        <v>293.22546172080399</v>
      </c>
      <c r="AF2217">
        <v>7.1978286702067802</v>
      </c>
      <c r="AG2217">
        <v>0.32079693152623401</v>
      </c>
    </row>
    <row r="2218" spans="25:33" x14ac:dyDescent="0.25">
      <c r="Y2218">
        <v>2221</v>
      </c>
      <c r="Z2218">
        <v>0.41930636763572599</v>
      </c>
      <c r="AA2218">
        <v>0.211147055029869</v>
      </c>
      <c r="AB2218">
        <v>13.180594444274901</v>
      </c>
      <c r="AC2218">
        <v>0.46868553757667503</v>
      </c>
      <c r="AD2218">
        <v>898.81397660709001</v>
      </c>
      <c r="AE2218">
        <v>272.19311228933799</v>
      </c>
      <c r="AF2218">
        <v>7.9984922471004101</v>
      </c>
      <c r="AG2218">
        <v>0.347488893703568</v>
      </c>
    </row>
    <row r="2219" spans="25:33" x14ac:dyDescent="0.25">
      <c r="Y2219">
        <v>2222</v>
      </c>
      <c r="Z2219">
        <v>0.68099117279052701</v>
      </c>
      <c r="AA2219">
        <v>0.172744750976562</v>
      </c>
      <c r="AB2219">
        <v>16.994056701660099</v>
      </c>
      <c r="AC2219">
        <v>0.60346657037734897</v>
      </c>
      <c r="AD2219">
        <v>1588.7727763779501</v>
      </c>
      <c r="AE2219">
        <v>460.051476436391</v>
      </c>
      <c r="AF2219">
        <v>7.7485199261476199</v>
      </c>
      <c r="AG2219">
        <v>0.341639920552885</v>
      </c>
    </row>
    <row r="2220" spans="25:33" x14ac:dyDescent="0.25">
      <c r="Y2220">
        <v>2223</v>
      </c>
      <c r="Z2220">
        <v>0.28967115283012301</v>
      </c>
      <c r="AA2220">
        <v>0.22930891811847601</v>
      </c>
      <c r="AB2220">
        <v>12.8693685531616</v>
      </c>
      <c r="AC2220">
        <v>0.45868632197379999</v>
      </c>
      <c r="AD2220">
        <v>985.49900418464904</v>
      </c>
      <c r="AE2220">
        <v>299.56227704477601</v>
      </c>
      <c r="AF2220">
        <v>7.2604653202564302</v>
      </c>
      <c r="AG2220">
        <v>0.32274151220835101</v>
      </c>
    </row>
    <row r="2221" spans="25:33" x14ac:dyDescent="0.25">
      <c r="Y2221">
        <v>2224</v>
      </c>
      <c r="Z2221">
        <v>0.33341816067695601</v>
      </c>
      <c r="AA2221">
        <v>0.160174190998077</v>
      </c>
      <c r="AB2221">
        <v>11.2387228012084</v>
      </c>
      <c r="AC2221">
        <v>0.40012967586517301</v>
      </c>
      <c r="AD2221">
        <v>614.71014618193306</v>
      </c>
      <c r="AE2221">
        <v>194.389076051828</v>
      </c>
      <c r="AF2221">
        <v>6.64266324555118</v>
      </c>
      <c r="AG2221">
        <v>0.30000956252164501</v>
      </c>
    </row>
    <row r="2222" spans="25:33" x14ac:dyDescent="0.25">
      <c r="Y2222">
        <v>2225</v>
      </c>
      <c r="Z2222">
        <v>0.41196113824844299</v>
      </c>
      <c r="AA2222">
        <v>0.15624667704105299</v>
      </c>
      <c r="AB2222">
        <v>11.8763360977172</v>
      </c>
      <c r="AC2222">
        <v>0.42261144518852201</v>
      </c>
      <c r="AD2222">
        <v>608.43113213167999</v>
      </c>
      <c r="AE2222">
        <v>192.95369690649699</v>
      </c>
      <c r="AF2222">
        <v>6.8497639829761701</v>
      </c>
      <c r="AG2222">
        <v>0.30739461337988799</v>
      </c>
    </row>
    <row r="2223" spans="25:33" x14ac:dyDescent="0.25">
      <c r="Y2223">
        <v>2226</v>
      </c>
      <c r="Z2223">
        <v>0.33775001764297402</v>
      </c>
      <c r="AA2223">
        <v>0.169211059808731</v>
      </c>
      <c r="AB2223">
        <v>12.251787185668899</v>
      </c>
      <c r="AC2223">
        <v>0.43597030639648399</v>
      </c>
      <c r="AD2223">
        <v>917.94297163567205</v>
      </c>
      <c r="AE2223">
        <v>279.06250729069302</v>
      </c>
      <c r="AF2223">
        <v>6.1960889566086301</v>
      </c>
      <c r="AG2223">
        <v>0.28502503909715299</v>
      </c>
    </row>
    <row r="2224" spans="25:33" x14ac:dyDescent="0.25">
      <c r="Y2224">
        <v>2227</v>
      </c>
      <c r="Z2224">
        <v>0.33496588468551602</v>
      </c>
      <c r="AA2224">
        <v>0.16288925707340199</v>
      </c>
      <c r="AB2224">
        <v>11.488415718078601</v>
      </c>
      <c r="AC2224">
        <v>0.40901795029640198</v>
      </c>
      <c r="AD2224">
        <v>817.40243446078205</v>
      </c>
      <c r="AE2224">
        <v>251.33543741485201</v>
      </c>
      <c r="AF2224">
        <v>5.8961285243067003</v>
      </c>
      <c r="AG2224">
        <v>0.27456735402174998</v>
      </c>
    </row>
    <row r="2225" spans="25:33" x14ac:dyDescent="0.25">
      <c r="Y2225">
        <v>2228</v>
      </c>
      <c r="Z2225">
        <v>0.377613306045532</v>
      </c>
      <c r="AA2225">
        <v>0.14527305960655201</v>
      </c>
      <c r="AB2225">
        <v>10.5703868865966</v>
      </c>
      <c r="AC2225">
        <v>0.37710639834403897</v>
      </c>
      <c r="AD2225">
        <v>626.04911890286405</v>
      </c>
      <c r="AE2225">
        <v>197.61937672435599</v>
      </c>
      <c r="AF2225">
        <v>6.82535998292754</v>
      </c>
      <c r="AG2225">
        <v>0.306060491633591</v>
      </c>
    </row>
    <row r="2226" spans="25:33" x14ac:dyDescent="0.25">
      <c r="Y2226">
        <v>2229</v>
      </c>
      <c r="Z2226">
        <v>0.47383555769920299</v>
      </c>
      <c r="AA2226">
        <v>0.14626988768577501</v>
      </c>
      <c r="AB2226">
        <v>11.5091695785522</v>
      </c>
      <c r="AC2226">
        <v>0.41041600704193099</v>
      </c>
      <c r="AD2226">
        <v>683.26462071952596</v>
      </c>
      <c r="AE2226">
        <v>214.50950610044899</v>
      </c>
      <c r="AF2226">
        <v>7.0549461067377299</v>
      </c>
      <c r="AG2226">
        <v>0.315523459895234</v>
      </c>
    </row>
    <row r="2227" spans="25:33" x14ac:dyDescent="0.25">
      <c r="Y2227">
        <v>2230</v>
      </c>
      <c r="Z2227">
        <v>0.61533027887344305</v>
      </c>
      <c r="AA2227">
        <v>0.22787240147590601</v>
      </c>
      <c r="AB2227">
        <v>13.7494688034057</v>
      </c>
      <c r="AC2227">
        <v>0.489108115434646</v>
      </c>
      <c r="AD2227">
        <v>880.03661611534596</v>
      </c>
      <c r="AE2227">
        <v>378.69057389224002</v>
      </c>
      <c r="AF2227">
        <v>6.5022072318996402</v>
      </c>
      <c r="AG2227">
        <v>0.29670286442057398</v>
      </c>
    </row>
    <row r="2228" spans="25:33" x14ac:dyDescent="0.25">
      <c r="Y2228">
        <v>2231</v>
      </c>
      <c r="Z2228">
        <v>0.50691384077072099</v>
      </c>
      <c r="AA2228">
        <v>0.14219895005226099</v>
      </c>
      <c r="AB2228">
        <v>15.0751905441284</v>
      </c>
      <c r="AC2228">
        <v>0.53571307659149103</v>
      </c>
      <c r="AD2228">
        <v>1115.7176616895999</v>
      </c>
      <c r="AE2228">
        <v>333.27334352741201</v>
      </c>
      <c r="AF2228">
        <v>7.08288633530083</v>
      </c>
      <c r="AG2228">
        <v>0.31842034481577602</v>
      </c>
    </row>
    <row r="2229" spans="25:33" x14ac:dyDescent="0.25">
      <c r="Y2229">
        <v>2232</v>
      </c>
      <c r="Z2229">
        <v>0.47927224636077798</v>
      </c>
      <c r="AA2229">
        <v>0.14784118533134399</v>
      </c>
      <c r="AB2229">
        <v>11.970817565917899</v>
      </c>
      <c r="AC2229">
        <v>0.42571699619293202</v>
      </c>
      <c r="AD2229">
        <v>616.21884142536499</v>
      </c>
      <c r="AE2229">
        <v>192.87013706806201</v>
      </c>
      <c r="AF2229">
        <v>7.6092799400481201</v>
      </c>
      <c r="AG2229">
        <v>0.33488355052724</v>
      </c>
    </row>
    <row r="2230" spans="25:33" x14ac:dyDescent="0.25">
      <c r="Y2230">
        <v>2233</v>
      </c>
      <c r="Z2230">
        <v>0.48119100928306502</v>
      </c>
      <c r="AA2230">
        <v>0.150606229901313</v>
      </c>
      <c r="AB2230">
        <v>12.079495429992599</v>
      </c>
      <c r="AC2230">
        <v>0.429930388927459</v>
      </c>
      <c r="AD2230">
        <v>730.49330568306596</v>
      </c>
      <c r="AE2230">
        <v>226.676568366905</v>
      </c>
      <c r="AF2230">
        <v>8.2247754245824503</v>
      </c>
      <c r="AG2230">
        <v>0.35507462312368199</v>
      </c>
    </row>
    <row r="2231" spans="25:33" x14ac:dyDescent="0.25">
      <c r="Y2231">
        <v>2234</v>
      </c>
      <c r="Z2231">
        <v>0.474269479513168</v>
      </c>
      <c r="AA2231">
        <v>0.14853081107139501</v>
      </c>
      <c r="AB2231">
        <v>12.055524826049799</v>
      </c>
      <c r="AC2231">
        <v>0.60790294408798196</v>
      </c>
      <c r="AD2231">
        <v>762.28952169250795</v>
      </c>
      <c r="AE2231">
        <v>236.73213934857799</v>
      </c>
      <c r="AF2231">
        <v>8.0073929503087502</v>
      </c>
      <c r="AG2231">
        <v>0.34791799413924801</v>
      </c>
    </row>
    <row r="2232" spans="25:33" x14ac:dyDescent="0.25">
      <c r="Y2232">
        <v>2235</v>
      </c>
      <c r="Z2232">
        <v>0.45838195085525502</v>
      </c>
      <c r="AA2232">
        <v>0.15422222018241799</v>
      </c>
      <c r="AB2232">
        <v>11.5799713134765</v>
      </c>
      <c r="AC2232">
        <v>0.41245049238204901</v>
      </c>
      <c r="AD2232">
        <v>791.097711507957</v>
      </c>
      <c r="AE2232">
        <v>242.34612229476201</v>
      </c>
      <c r="AF2232">
        <v>7.3911670998537602</v>
      </c>
      <c r="AG2232">
        <v>0.32615943954453802</v>
      </c>
    </row>
    <row r="2233" spans="25:33" x14ac:dyDescent="0.25">
      <c r="Y2233">
        <v>2236</v>
      </c>
      <c r="Z2233">
        <v>0.45517328381538302</v>
      </c>
      <c r="AA2233">
        <v>0.15027096867561299</v>
      </c>
      <c r="AB2233">
        <v>11.084413528442299</v>
      </c>
      <c r="AC2233">
        <v>0.39444875717163003</v>
      </c>
      <c r="AD2233">
        <v>655.36305563083101</v>
      </c>
      <c r="AE2233">
        <v>209.028276878306</v>
      </c>
      <c r="AF2233">
        <v>7.5409122932672998</v>
      </c>
      <c r="AG2233">
        <v>0.330413270987583</v>
      </c>
    </row>
    <row r="2234" spans="25:33" x14ac:dyDescent="0.25">
      <c r="Y2234">
        <v>2237</v>
      </c>
      <c r="Z2234">
        <v>0.40346261858940102</v>
      </c>
      <c r="AA2234">
        <v>0.16303293406963301</v>
      </c>
      <c r="AB2234">
        <v>11.509879112243601</v>
      </c>
      <c r="AC2234">
        <v>0.40964770317077598</v>
      </c>
      <c r="AD2234">
        <v>660.05630424417598</v>
      </c>
      <c r="AE2234">
        <v>206.055931784385</v>
      </c>
      <c r="AF2234">
        <v>7.3709033876367798</v>
      </c>
      <c r="AG2234">
        <v>0.32565932281312998</v>
      </c>
    </row>
    <row r="2235" spans="25:33" x14ac:dyDescent="0.25">
      <c r="Y2235">
        <v>2238</v>
      </c>
      <c r="Z2235">
        <v>0.54580146074295</v>
      </c>
      <c r="AA2235">
        <v>0.14640152454376201</v>
      </c>
      <c r="AB2235">
        <v>13.1952095031738</v>
      </c>
      <c r="AC2235">
        <v>0.46915021538734403</v>
      </c>
      <c r="AD2235">
        <v>851.45340162366904</v>
      </c>
      <c r="AE2235">
        <v>259.85400446683099</v>
      </c>
      <c r="AF2235">
        <v>7.4547783302677404</v>
      </c>
      <c r="AG2235">
        <v>0.32849663528633599</v>
      </c>
    </row>
    <row r="2236" spans="25:33" x14ac:dyDescent="0.25">
      <c r="Y2236">
        <v>2239</v>
      </c>
      <c r="Z2236">
        <v>0.54693269729614202</v>
      </c>
      <c r="AA2236">
        <v>0.14568634331226299</v>
      </c>
      <c r="AB2236">
        <v>13.287875175476</v>
      </c>
      <c r="AC2236">
        <v>0.47235983610153198</v>
      </c>
      <c r="AD2236">
        <v>925.74800213978494</v>
      </c>
      <c r="AE2236">
        <v>279.461730958526</v>
      </c>
      <c r="AF2236">
        <v>8.0274078223992102</v>
      </c>
      <c r="AG2236">
        <v>0.34853721081691702</v>
      </c>
    </row>
    <row r="2237" spans="25:33" x14ac:dyDescent="0.25">
      <c r="Y2237">
        <v>2240</v>
      </c>
      <c r="Z2237">
        <v>0.60196226835250799</v>
      </c>
      <c r="AA2237">
        <v>0.15790189802646601</v>
      </c>
      <c r="AB2237">
        <v>13.2394914627075</v>
      </c>
      <c r="AC2237">
        <v>0.47077858448028498</v>
      </c>
      <c r="AD2237">
        <v>1029.61976076766</v>
      </c>
      <c r="AE2237">
        <v>310.63573528938002</v>
      </c>
      <c r="AF2237">
        <v>7.2051470692546298</v>
      </c>
      <c r="AG2237">
        <v>0.320206248308606</v>
      </c>
    </row>
    <row r="2238" spans="25:33" x14ac:dyDescent="0.25">
      <c r="Y2238">
        <v>2241</v>
      </c>
      <c r="Z2238">
        <v>0.42159512639045699</v>
      </c>
      <c r="AA2238">
        <v>0.158404886722564</v>
      </c>
      <c r="AB2238">
        <v>13.2456512451171</v>
      </c>
      <c r="AC2238">
        <v>0.47103300690650901</v>
      </c>
      <c r="AD2238">
        <v>875.02841708429105</v>
      </c>
      <c r="AE2238">
        <v>267.56172811885898</v>
      </c>
      <c r="AF2238">
        <v>7.9924475043086796</v>
      </c>
      <c r="AG2238">
        <v>0.34824842456736299</v>
      </c>
    </row>
    <row r="2239" spans="25:33" x14ac:dyDescent="0.25">
      <c r="Y2239">
        <v>2242</v>
      </c>
      <c r="Z2239">
        <v>0.35207647085189803</v>
      </c>
      <c r="AA2239">
        <v>0.161332517862319</v>
      </c>
      <c r="AB2239">
        <v>12.305278778076101</v>
      </c>
      <c r="AC2239">
        <v>0.43819880485534601</v>
      </c>
      <c r="AD2239">
        <v>714.00405552417806</v>
      </c>
      <c r="AE2239">
        <v>222.46878956286901</v>
      </c>
      <c r="AF2239">
        <v>7.0369743019725801</v>
      </c>
      <c r="AG2239">
        <v>0.31330145470943399</v>
      </c>
    </row>
    <row r="2240" spans="25:33" x14ac:dyDescent="0.25">
      <c r="Y2240">
        <v>2243</v>
      </c>
      <c r="Z2240">
        <v>0.28503999114036499</v>
      </c>
      <c r="AA2240">
        <v>0.16526833176612801</v>
      </c>
      <c r="AB2240">
        <v>12.184236526489199</v>
      </c>
      <c r="AC2240">
        <v>0.61476904153823797</v>
      </c>
      <c r="AD2240">
        <v>857.55949453953804</v>
      </c>
      <c r="AE2240">
        <v>264.026936787149</v>
      </c>
      <c r="AF2240">
        <v>7.14025987403675</v>
      </c>
      <c r="AG2240">
        <v>0.31851424203235601</v>
      </c>
    </row>
    <row r="2241" spans="25:33" x14ac:dyDescent="0.25">
      <c r="Y2241">
        <v>2244</v>
      </c>
      <c r="Z2241">
        <v>0.51518976688384999</v>
      </c>
      <c r="AA2241">
        <v>0.14163157343864399</v>
      </c>
      <c r="AB2241">
        <v>12.6428833007812</v>
      </c>
      <c r="AC2241">
        <v>0.637664854526519</v>
      </c>
      <c r="AD2241">
        <v>892.35196745266501</v>
      </c>
      <c r="AE2241">
        <v>272.30541612987099</v>
      </c>
      <c r="AF2241">
        <v>6.9267240067725799</v>
      </c>
      <c r="AG2241">
        <v>0.31098908930046798</v>
      </c>
    </row>
    <row r="2242" spans="25:33" x14ac:dyDescent="0.25">
      <c r="Y2242">
        <v>2245</v>
      </c>
      <c r="Z2242">
        <v>1.0074990987777701</v>
      </c>
      <c r="AA2242">
        <v>0.23677915334701499</v>
      </c>
      <c r="AB2242">
        <v>13.069509506225501</v>
      </c>
      <c r="AC2242">
        <v>0.464617609977722</v>
      </c>
      <c r="AD2242">
        <v>752.51319497341501</v>
      </c>
      <c r="AE2242">
        <v>231.64707112752399</v>
      </c>
      <c r="AF2242">
        <v>8.0281324371788791</v>
      </c>
      <c r="AG2242">
        <v>0.34944445306050298</v>
      </c>
    </row>
    <row r="2243" spans="25:33" x14ac:dyDescent="0.25">
      <c r="Y2243">
        <v>2246</v>
      </c>
      <c r="Z2243">
        <v>0.87057095766067505</v>
      </c>
      <c r="AA2243">
        <v>0.20786751806735901</v>
      </c>
      <c r="AB2243">
        <v>12.6248359680175</v>
      </c>
      <c r="AC2243">
        <v>0.44889262318611101</v>
      </c>
      <c r="AD2243">
        <v>952.81525296145298</v>
      </c>
      <c r="AE2243">
        <v>286.278601174968</v>
      </c>
      <c r="AF2243">
        <v>8.1385756642164999</v>
      </c>
      <c r="AG2243">
        <v>0.35229695730263899</v>
      </c>
    </row>
    <row r="2244" spans="25:33" x14ac:dyDescent="0.25">
      <c r="Y2244">
        <v>2247</v>
      </c>
      <c r="Z2244">
        <v>0.63234961032867398</v>
      </c>
      <c r="AA2244">
        <v>0.16392491757869701</v>
      </c>
      <c r="AB2244">
        <v>12.949199676513601</v>
      </c>
      <c r="AC2244">
        <v>0.46064519882202098</v>
      </c>
      <c r="AD2244">
        <v>868.30941272115501</v>
      </c>
      <c r="AE2244">
        <v>263.73966601006401</v>
      </c>
      <c r="AF2244">
        <v>8.3778104513571492</v>
      </c>
      <c r="AG2244">
        <v>0.36053333636688001</v>
      </c>
    </row>
    <row r="2245" spans="25:33" x14ac:dyDescent="0.25">
      <c r="Y2245">
        <v>2248</v>
      </c>
      <c r="Z2245">
        <v>0.67332267761230402</v>
      </c>
      <c r="AA2245">
        <v>0.172837689518928</v>
      </c>
      <c r="AB2245">
        <v>14.110400199890099</v>
      </c>
      <c r="AC2245">
        <v>0.502022504806518</v>
      </c>
      <c r="AD2245">
        <v>885.31523331391202</v>
      </c>
      <c r="AE2245">
        <v>269.11319535190199</v>
      </c>
      <c r="AF2245">
        <v>7.6928098164935701</v>
      </c>
      <c r="AG2245">
        <v>0.337819552422914</v>
      </c>
    </row>
    <row r="2246" spans="25:33" x14ac:dyDescent="0.25">
      <c r="Y2246">
        <v>2249</v>
      </c>
      <c r="Z2246">
        <v>0.60081875324249201</v>
      </c>
      <c r="AA2246">
        <v>0.15722118318080899</v>
      </c>
      <c r="AB2246">
        <v>12.9854536056518</v>
      </c>
      <c r="AC2246">
        <v>0.46159145236015298</v>
      </c>
      <c r="AD2246">
        <v>819.04033692537303</v>
      </c>
      <c r="AE2246">
        <v>249.95511082490199</v>
      </c>
      <c r="AF2246">
        <v>8.0197134008363005</v>
      </c>
      <c r="AG2246">
        <v>0.348535664030935</v>
      </c>
    </row>
    <row r="2247" spans="25:33" x14ac:dyDescent="0.25">
      <c r="Y2247">
        <v>2250</v>
      </c>
      <c r="Z2247">
        <v>0.64750838279724099</v>
      </c>
      <c r="AA2247">
        <v>0.167815372347831</v>
      </c>
      <c r="AB2247">
        <v>13.381243705749499</v>
      </c>
      <c r="AC2247">
        <v>0.47560104727745001</v>
      </c>
      <c r="AD2247">
        <v>709.88480090462394</v>
      </c>
      <c r="AE2247">
        <v>220.365007306048</v>
      </c>
      <c r="AF2247">
        <v>8.2137516312724994</v>
      </c>
      <c r="AG2247">
        <v>0.35577190497783101</v>
      </c>
    </row>
    <row r="2248" spans="25:33" x14ac:dyDescent="0.25">
      <c r="Y2248">
        <v>2251</v>
      </c>
      <c r="Z2248">
        <v>0.73709082603454501</v>
      </c>
      <c r="AA2248">
        <v>0.185892388224601</v>
      </c>
      <c r="AB2248">
        <v>13.893617630004799</v>
      </c>
      <c r="AC2248">
        <v>0.49375808238983099</v>
      </c>
      <c r="AD2248">
        <v>803.79068518311703</v>
      </c>
      <c r="AE2248">
        <v>246.989687517699</v>
      </c>
      <c r="AF2248">
        <v>7.9620994852506097</v>
      </c>
      <c r="AG2248">
        <v>0.34671226674917099</v>
      </c>
    </row>
    <row r="2249" spans="25:33" x14ac:dyDescent="0.25">
      <c r="Y2249">
        <v>2252</v>
      </c>
      <c r="Z2249">
        <v>0.612759590148925</v>
      </c>
      <c r="AA2249">
        <v>0.15974807739257799</v>
      </c>
      <c r="AB2249">
        <v>14.0422410964965</v>
      </c>
      <c r="AC2249">
        <v>0.49916896224021901</v>
      </c>
      <c r="AD2249">
        <v>886.508999177997</v>
      </c>
      <c r="AE2249">
        <v>270.34476873830903</v>
      </c>
      <c r="AF2249">
        <v>8.1093240476022199</v>
      </c>
      <c r="AG2249">
        <v>0.35321865768846999</v>
      </c>
    </row>
    <row r="2250" spans="25:33" x14ac:dyDescent="0.25">
      <c r="Y2250">
        <v>2253</v>
      </c>
      <c r="Z2250">
        <v>0.77781122922897294</v>
      </c>
      <c r="AA2250">
        <v>0.19513128697872101</v>
      </c>
      <c r="AB2250">
        <v>13.8907756805419</v>
      </c>
      <c r="AC2250">
        <v>0.49384436011314298</v>
      </c>
      <c r="AD2250">
        <v>848.06024251390102</v>
      </c>
      <c r="AE2250">
        <v>258.49583657945601</v>
      </c>
      <c r="AF2250">
        <v>8.0949236900081605</v>
      </c>
      <c r="AG2250">
        <v>0.35262275224214801</v>
      </c>
    </row>
    <row r="2251" spans="25:33" x14ac:dyDescent="0.25">
      <c r="Y2251">
        <v>2254</v>
      </c>
      <c r="Z2251">
        <v>2.0989067554473801</v>
      </c>
      <c r="AA2251">
        <v>0.37344184517860401</v>
      </c>
      <c r="AB2251">
        <v>13.8373250961303</v>
      </c>
      <c r="AC2251">
        <v>0.49180805683135898</v>
      </c>
      <c r="AD2251">
        <v>1058.44527268721</v>
      </c>
      <c r="AE2251">
        <v>317.73695233700403</v>
      </c>
      <c r="AF2251">
        <v>7.4221640707343699</v>
      </c>
      <c r="AG2251">
        <v>0.328943686975956</v>
      </c>
    </row>
    <row r="2252" spans="25:33" x14ac:dyDescent="0.25">
      <c r="Y2252">
        <v>2255</v>
      </c>
      <c r="Z2252">
        <v>0.97355854511260898</v>
      </c>
      <c r="AA2252">
        <v>0.228511407971382</v>
      </c>
      <c r="AB2252">
        <v>15.2218217849731</v>
      </c>
      <c r="AC2252">
        <v>0.54074198007583596</v>
      </c>
      <c r="AD2252">
        <v>1206.79575612339</v>
      </c>
      <c r="AE2252">
        <v>356.96745636130299</v>
      </c>
      <c r="AF2252">
        <v>7.9243156974599804</v>
      </c>
      <c r="AG2252">
        <v>0.34583618675938299</v>
      </c>
    </row>
    <row r="2253" spans="25:33" x14ac:dyDescent="0.25">
      <c r="Y2253">
        <v>2256</v>
      </c>
      <c r="Z2253">
        <v>0.52571737766265803</v>
      </c>
      <c r="AA2253">
        <v>0.140681311488151</v>
      </c>
      <c r="AB2253">
        <v>14.6639757156372</v>
      </c>
      <c r="AC2253">
        <v>0.52105367183685303</v>
      </c>
      <c r="AD2253">
        <v>931.87666023249699</v>
      </c>
      <c r="AE2253">
        <v>282.19301752297002</v>
      </c>
      <c r="AF2253">
        <v>7.2633624371348997</v>
      </c>
      <c r="AG2253">
        <v>0.32441197014337197</v>
      </c>
    </row>
    <row r="2254" spans="25:33" x14ac:dyDescent="0.25">
      <c r="Y2254">
        <v>2257</v>
      </c>
      <c r="Z2254">
        <v>0.37357342243194502</v>
      </c>
      <c r="AA2254">
        <v>0.14566732943058</v>
      </c>
      <c r="AB2254">
        <v>14.289434432983301</v>
      </c>
      <c r="AC2254">
        <v>0.50771284103393499</v>
      </c>
      <c r="AD2254">
        <v>818.22232390624902</v>
      </c>
      <c r="AE2254">
        <v>250.54144414528</v>
      </c>
      <c r="AF2254">
        <v>8.1061080768227001</v>
      </c>
      <c r="AG2254">
        <v>0.35240234551800698</v>
      </c>
    </row>
    <row r="2255" spans="25:33" x14ac:dyDescent="0.25">
      <c r="Y2255">
        <v>2258</v>
      </c>
      <c r="Z2255">
        <v>0.48302093148231501</v>
      </c>
      <c r="AA2255">
        <v>0.14788147807121199</v>
      </c>
      <c r="AB2255">
        <v>12.737696647644</v>
      </c>
      <c r="AC2255">
        <v>0.452969670295715</v>
      </c>
      <c r="AD2255">
        <v>893.513668040379</v>
      </c>
      <c r="AE2255">
        <v>270.61647861082002</v>
      </c>
      <c r="AF2255">
        <v>8.0198442540096302</v>
      </c>
      <c r="AG2255">
        <v>0.34649656084258801</v>
      </c>
    </row>
    <row r="2256" spans="25:33" x14ac:dyDescent="0.25">
      <c r="Y2256">
        <v>2259</v>
      </c>
      <c r="Z2256">
        <v>0.81889110803604104</v>
      </c>
      <c r="AA2256">
        <v>0.20209290087223</v>
      </c>
      <c r="AB2256">
        <v>12.3674001693725</v>
      </c>
      <c r="AC2256">
        <v>0.62190002202987604</v>
      </c>
      <c r="AD2256">
        <v>839.53105310889703</v>
      </c>
      <c r="AE2256">
        <v>256.02800496414602</v>
      </c>
      <c r="AF2256">
        <v>8.2422195124010909</v>
      </c>
      <c r="AG2256">
        <v>0.35619024543823202</v>
      </c>
    </row>
    <row r="2257" spans="25:33" x14ac:dyDescent="0.25">
      <c r="Y2257">
        <v>2260</v>
      </c>
      <c r="Z2257">
        <v>0.86173123121261597</v>
      </c>
      <c r="AA2257">
        <v>0.21055722236633301</v>
      </c>
      <c r="AB2257">
        <v>11.1172943115234</v>
      </c>
      <c r="AC2257">
        <v>0.39560371637344299</v>
      </c>
      <c r="AD2257">
        <v>795.03172766279397</v>
      </c>
      <c r="AE2257">
        <v>243.10702070160801</v>
      </c>
      <c r="AF2257">
        <v>8.5422847202535408</v>
      </c>
      <c r="AG2257">
        <v>0.365049211569976</v>
      </c>
    </row>
    <row r="2258" spans="25:33" x14ac:dyDescent="0.25">
      <c r="Y2258">
        <v>2261</v>
      </c>
      <c r="Z2258">
        <v>0.43228611350059498</v>
      </c>
      <c r="AA2258">
        <v>0.155565500259399</v>
      </c>
      <c r="AB2258">
        <v>11.839822769165</v>
      </c>
      <c r="AC2258">
        <v>0.42127066850662198</v>
      </c>
      <c r="AD2258">
        <v>892.44278232069701</v>
      </c>
      <c r="AE2258">
        <v>272.36762073177402</v>
      </c>
      <c r="AF2258">
        <v>8.3482624426239092</v>
      </c>
      <c r="AG2258">
        <v>0.35982214776710397</v>
      </c>
    </row>
    <row r="2259" spans="25:33" x14ac:dyDescent="0.25">
      <c r="Y2259">
        <v>2262</v>
      </c>
      <c r="Z2259">
        <v>0.38098913431167603</v>
      </c>
      <c r="AA2259">
        <v>0.16217559576034499</v>
      </c>
      <c r="AB2259">
        <v>13.4183349609375</v>
      </c>
      <c r="AC2259">
        <v>0.47694659233093201</v>
      </c>
      <c r="AD2259">
        <v>666.01477027247495</v>
      </c>
      <c r="AE2259">
        <v>208.11900640865301</v>
      </c>
      <c r="AF2259">
        <v>8.1491593321895497</v>
      </c>
      <c r="AG2259">
        <v>0.35358832878695601</v>
      </c>
    </row>
    <row r="2260" spans="25:33" x14ac:dyDescent="0.25">
      <c r="Y2260">
        <v>2263</v>
      </c>
      <c r="Z2260">
        <v>0.63517159223556496</v>
      </c>
      <c r="AA2260">
        <v>0.162080943584442</v>
      </c>
      <c r="AB2260">
        <v>13.515676498413001</v>
      </c>
      <c r="AC2260">
        <v>0.480615735054016</v>
      </c>
      <c r="AD2260">
        <v>774.62701042802598</v>
      </c>
      <c r="AE2260">
        <v>237.874189722468</v>
      </c>
      <c r="AF2260">
        <v>7.8090545426429196</v>
      </c>
      <c r="AG2260">
        <v>0.340986029127199</v>
      </c>
    </row>
    <row r="2261" spans="25:33" x14ac:dyDescent="0.25">
      <c r="Y2261">
        <v>2264</v>
      </c>
      <c r="Z2261">
        <v>0.68773800134658802</v>
      </c>
      <c r="AA2261">
        <v>0.17553196847438801</v>
      </c>
      <c r="AB2261">
        <v>16.0973205566406</v>
      </c>
      <c r="AC2261">
        <v>0.572187840938568</v>
      </c>
      <c r="AD2261">
        <v>1062.9210469565101</v>
      </c>
      <c r="AE2261">
        <v>319.42591223975597</v>
      </c>
      <c r="AF2261">
        <v>7.4964517799388597</v>
      </c>
      <c r="AG2261">
        <v>0.33320678276464699</v>
      </c>
    </row>
    <row r="2262" spans="25:33" x14ac:dyDescent="0.25">
      <c r="Y2262">
        <v>2265</v>
      </c>
      <c r="Z2262">
        <v>1.51879227161407</v>
      </c>
      <c r="AA2262">
        <v>0.31723955273628202</v>
      </c>
      <c r="AB2262">
        <v>17.0948772430419</v>
      </c>
      <c r="AC2262">
        <v>0.859960496425628</v>
      </c>
      <c r="AD2262">
        <v>1010.21345186283</v>
      </c>
      <c r="AE2262">
        <v>304.60714644944898</v>
      </c>
      <c r="AF2262">
        <v>7.6003577039525902</v>
      </c>
      <c r="AG2262">
        <v>0.33628933729253702</v>
      </c>
    </row>
    <row r="2263" spans="25:33" x14ac:dyDescent="0.25">
      <c r="Y2263">
        <v>2266</v>
      </c>
      <c r="Z2263">
        <v>1.65336596965789</v>
      </c>
      <c r="AA2263">
        <v>0.33433619141578602</v>
      </c>
      <c r="AB2263">
        <v>15.0854587554931</v>
      </c>
      <c r="AC2263">
        <v>0.53691542148589999</v>
      </c>
      <c r="AD2263">
        <v>908.87245717878602</v>
      </c>
      <c r="AE2263">
        <v>277.36654372686002</v>
      </c>
      <c r="AF2263">
        <v>7.5280736837700699</v>
      </c>
      <c r="AG2263">
        <v>0.33398533671640501</v>
      </c>
    </row>
    <row r="2264" spans="25:33" x14ac:dyDescent="0.25">
      <c r="Y2264">
        <v>2267</v>
      </c>
      <c r="Z2264">
        <v>0.98536688089370705</v>
      </c>
      <c r="AA2264">
        <v>0.23380044102668701</v>
      </c>
      <c r="AB2264">
        <v>13.434431076049799</v>
      </c>
      <c r="AC2264">
        <v>0.47788375616073597</v>
      </c>
      <c r="AD2264">
        <v>779.46867495258402</v>
      </c>
      <c r="AE2264">
        <v>241.647017997132</v>
      </c>
      <c r="AF2264">
        <v>7.5715125161622003</v>
      </c>
      <c r="AG2264">
        <v>0.33343970975321002</v>
      </c>
    </row>
    <row r="2265" spans="25:33" x14ac:dyDescent="0.25">
      <c r="Y2265">
        <v>2268</v>
      </c>
      <c r="Z2265">
        <v>0.76307004690170199</v>
      </c>
      <c r="AA2265">
        <v>0.191332846879959</v>
      </c>
      <c r="AB2265">
        <v>13.422843933105399</v>
      </c>
      <c r="AC2265">
        <v>0.47709807753562899</v>
      </c>
      <c r="AD2265">
        <v>805.72928957122099</v>
      </c>
      <c r="AE2265">
        <v>247.73104149673901</v>
      </c>
      <c r="AF2265">
        <v>7.5427441501673096</v>
      </c>
      <c r="AG2265">
        <v>0.33307117868546099</v>
      </c>
    </row>
    <row r="2266" spans="25:33" x14ac:dyDescent="0.25">
      <c r="Y2266">
        <v>2269</v>
      </c>
      <c r="Z2266">
        <v>0.79603397846221902</v>
      </c>
      <c r="AA2266">
        <v>0.19812247157096799</v>
      </c>
      <c r="AB2266">
        <v>13.318151473999</v>
      </c>
      <c r="AC2266">
        <v>0.473405212163925</v>
      </c>
      <c r="AD2266">
        <v>1003.86231164155</v>
      </c>
      <c r="AE2266">
        <v>301.76475544154198</v>
      </c>
      <c r="AF2266">
        <v>6.8551767953846801</v>
      </c>
      <c r="AG2266">
        <v>0.30853600753459198</v>
      </c>
    </row>
    <row r="2267" spans="25:33" x14ac:dyDescent="0.25">
      <c r="Y2267">
        <v>2270</v>
      </c>
      <c r="Z2267">
        <v>0.70230144262313798</v>
      </c>
      <c r="AA2267">
        <v>0.17857068777084301</v>
      </c>
      <c r="AB2267">
        <v>13.3763723373413</v>
      </c>
      <c r="AC2267">
        <v>0.47544932365417403</v>
      </c>
      <c r="AD2267">
        <v>969.29736543739102</v>
      </c>
      <c r="AE2267">
        <v>302.30618372700098</v>
      </c>
      <c r="AF2267">
        <v>7.19358114193634</v>
      </c>
      <c r="AG2267">
        <v>0.32058382287269499</v>
      </c>
    </row>
    <row r="2268" spans="25:33" x14ac:dyDescent="0.25">
      <c r="Y2268">
        <v>2271</v>
      </c>
      <c r="Z2268">
        <v>0.62986421585082997</v>
      </c>
      <c r="AA2268">
        <v>0.16330006718635501</v>
      </c>
      <c r="AB2268">
        <v>14.4799795150756</v>
      </c>
      <c r="AC2268">
        <v>0.51447403430938698</v>
      </c>
      <c r="AD2268">
        <v>1118.03513141951</v>
      </c>
      <c r="AE2268">
        <v>333.160477030256</v>
      </c>
      <c r="AF2268">
        <v>7.8907204430338096</v>
      </c>
      <c r="AG2268">
        <v>0.34567579269748999</v>
      </c>
    </row>
    <row r="2269" spans="25:33" x14ac:dyDescent="0.25">
      <c r="Y2269">
        <v>2272</v>
      </c>
      <c r="Z2269">
        <v>0.65781372785568204</v>
      </c>
      <c r="AA2269">
        <v>0.16778329014778101</v>
      </c>
      <c r="AB2269">
        <v>12.503734588623001</v>
      </c>
      <c r="AC2269">
        <v>0.44455748796463002</v>
      </c>
      <c r="AD2269">
        <v>785.41616111870997</v>
      </c>
      <c r="AE2269">
        <v>241.05122114785499</v>
      </c>
      <c r="AF2269">
        <v>8.4001036861254104</v>
      </c>
      <c r="AG2269">
        <v>0.36294850410317497</v>
      </c>
    </row>
    <row r="2270" spans="25:33" x14ac:dyDescent="0.25">
      <c r="Y2270">
        <v>2273</v>
      </c>
      <c r="Z2270">
        <v>0.445904821157455</v>
      </c>
      <c r="AA2270">
        <v>0.15163387358188599</v>
      </c>
      <c r="AB2270">
        <v>12.720400810241699</v>
      </c>
      <c r="AC2270">
        <v>0.45231842994689903</v>
      </c>
      <c r="AD2270">
        <v>697.320356056435</v>
      </c>
      <c r="AE2270">
        <v>215.90815880936401</v>
      </c>
      <c r="AF2270">
        <v>7.73022299790152</v>
      </c>
      <c r="AG2270">
        <v>0.33916706785831302</v>
      </c>
    </row>
    <row r="2271" spans="25:33" x14ac:dyDescent="0.25">
      <c r="Y2271">
        <v>2274</v>
      </c>
      <c r="Z2271">
        <v>0.63337743282318104</v>
      </c>
      <c r="AA2271">
        <v>0.16455353796482</v>
      </c>
      <c r="AB2271">
        <v>12.7418165206909</v>
      </c>
      <c r="AC2271">
        <v>0.45311912894248901</v>
      </c>
      <c r="AD2271">
        <v>896.25162003564901</v>
      </c>
      <c r="AE2271">
        <v>271.614510059986</v>
      </c>
      <c r="AF2271">
        <v>6.9400073980317902</v>
      </c>
      <c r="AG2271">
        <v>0.31142094009927401</v>
      </c>
    </row>
    <row r="2272" spans="25:33" x14ac:dyDescent="0.25">
      <c r="Y2272">
        <v>2275</v>
      </c>
      <c r="Z2272">
        <v>0.64864462614059404</v>
      </c>
      <c r="AA2272">
        <v>0.16747511923313099</v>
      </c>
      <c r="AB2272">
        <v>12.634382247924799</v>
      </c>
      <c r="AC2272">
        <v>0.44949981570243802</v>
      </c>
      <c r="AD2272">
        <v>905.97138624546005</v>
      </c>
      <c r="AE2272">
        <v>274.16306512889003</v>
      </c>
      <c r="AF2272">
        <v>7.95971718908919</v>
      </c>
      <c r="AG2272">
        <v>0.34626349082330599</v>
      </c>
    </row>
    <row r="2273" spans="25:33" x14ac:dyDescent="0.25">
      <c r="Y2273">
        <v>2276</v>
      </c>
      <c r="Z2273">
        <v>0.43772515654563898</v>
      </c>
      <c r="AA2273">
        <v>0.15173877775669001</v>
      </c>
      <c r="AB2273">
        <v>11.764034271240201</v>
      </c>
      <c r="AC2273">
        <v>0.41840678453445401</v>
      </c>
      <c r="AD2273">
        <v>897.371713479851</v>
      </c>
      <c r="AE2273">
        <v>271.23372604336799</v>
      </c>
      <c r="AF2273">
        <v>8.6059015513303105</v>
      </c>
      <c r="AG2273">
        <v>0.36732866876047798</v>
      </c>
    </row>
    <row r="2274" spans="25:33" x14ac:dyDescent="0.25">
      <c r="Y2274">
        <v>2277</v>
      </c>
      <c r="Z2274">
        <v>0.59998553991317705</v>
      </c>
      <c r="AA2274">
        <v>0.157116398215293</v>
      </c>
      <c r="AB2274">
        <v>11.143230438232401</v>
      </c>
      <c r="AC2274">
        <v>0.39645907282829201</v>
      </c>
      <c r="AD2274">
        <v>875.40428492511296</v>
      </c>
      <c r="AE2274">
        <v>264.80401882237101</v>
      </c>
      <c r="AF2274">
        <v>8.4956097991132697</v>
      </c>
      <c r="AG2274">
        <v>0.36219117816530599</v>
      </c>
    </row>
    <row r="2275" spans="25:33" x14ac:dyDescent="0.25">
      <c r="Y2275">
        <v>2278</v>
      </c>
      <c r="Z2275">
        <v>0.51126676797866799</v>
      </c>
      <c r="AA2275">
        <v>0.139982804656028</v>
      </c>
      <c r="AB2275">
        <v>12.659151077270501</v>
      </c>
      <c r="AC2275">
        <v>0.45016425848007202</v>
      </c>
      <c r="AD2275">
        <v>924.02456423033004</v>
      </c>
      <c r="AE2275">
        <v>279.66105284113098</v>
      </c>
      <c r="AF2275">
        <v>8.57728049031072</v>
      </c>
      <c r="AG2275">
        <v>0.36819434774888599</v>
      </c>
    </row>
    <row r="2276" spans="25:33" x14ac:dyDescent="0.25">
      <c r="Y2276">
        <v>2279</v>
      </c>
      <c r="Z2276">
        <v>1.23498010635375</v>
      </c>
      <c r="AA2276">
        <v>0.27583628892898499</v>
      </c>
      <c r="AB2276">
        <v>16.668453216552699</v>
      </c>
      <c r="AC2276">
        <v>0.59196072816848699</v>
      </c>
      <c r="AD2276">
        <v>1233.27440212028</v>
      </c>
      <c r="AE2276">
        <v>366.08911021817698</v>
      </c>
      <c r="AF2276">
        <v>8.1234446500501694</v>
      </c>
      <c r="AG2276">
        <v>0.35405956432433699</v>
      </c>
    </row>
    <row r="2277" spans="25:33" x14ac:dyDescent="0.25">
      <c r="Y2277">
        <v>2280</v>
      </c>
      <c r="Z2277">
        <v>3.0569262504577601</v>
      </c>
      <c r="AA2277">
        <v>0.39947611093521102</v>
      </c>
      <c r="AB2277">
        <v>23.44087600708</v>
      </c>
      <c r="AC2277">
        <v>0.83152848482131902</v>
      </c>
      <c r="AD2277">
        <v>2148.19207206686</v>
      </c>
      <c r="AE2277">
        <v>610.50148287311697</v>
      </c>
      <c r="AF2277">
        <v>7.5126562624462396</v>
      </c>
      <c r="AG2277">
        <v>0.33695250616561601</v>
      </c>
    </row>
    <row r="2278" spans="25:33" x14ac:dyDescent="0.25">
      <c r="Y2278">
        <v>2281</v>
      </c>
      <c r="Z2278">
        <v>3.34976005554199</v>
      </c>
      <c r="AA2278">
        <v>0.34981292486190702</v>
      </c>
      <c r="AB2278">
        <v>16.542451858520501</v>
      </c>
      <c r="AC2278">
        <v>0.58747351169586104</v>
      </c>
      <c r="AD2278">
        <v>1038.4157011930899</v>
      </c>
      <c r="AE2278">
        <v>311.306006224805</v>
      </c>
      <c r="AF2278">
        <v>7.4983184324084702</v>
      </c>
      <c r="AG2278">
        <v>0.33095646077361202</v>
      </c>
    </row>
    <row r="2279" spans="25:33" x14ac:dyDescent="0.25">
      <c r="Y2279">
        <v>2282</v>
      </c>
      <c r="Z2279">
        <v>1.15496349334716</v>
      </c>
      <c r="AA2279">
        <v>0.26312422752380299</v>
      </c>
      <c r="AB2279">
        <v>11.9087171554565</v>
      </c>
      <c r="AC2279">
        <v>0.42354989051818798</v>
      </c>
      <c r="AD2279">
        <v>1001.71218831904</v>
      </c>
      <c r="AE2279">
        <v>303.30129582752801</v>
      </c>
      <c r="AF2279">
        <v>7.9826417063801403</v>
      </c>
      <c r="AG2279">
        <v>0.34581541350584899</v>
      </c>
    </row>
    <row r="2280" spans="25:33" x14ac:dyDescent="0.25">
      <c r="Y2280">
        <v>2283</v>
      </c>
      <c r="Z2280">
        <v>0.56129151582717896</v>
      </c>
      <c r="AA2280">
        <v>0.148223280906677</v>
      </c>
      <c r="AB2280">
        <v>11.851080894470201</v>
      </c>
      <c r="AC2280">
        <v>0.42143338918685902</v>
      </c>
      <c r="AD2280">
        <v>791.78547897045496</v>
      </c>
      <c r="AE2280">
        <v>242.29631624470801</v>
      </c>
      <c r="AF2280">
        <v>8.7074702909219504</v>
      </c>
      <c r="AG2280">
        <v>0.37050750665857901</v>
      </c>
    </row>
    <row r="2281" spans="25:33" x14ac:dyDescent="0.25">
      <c r="Y2281">
        <v>2284</v>
      </c>
      <c r="Z2281">
        <v>1.1156245470046899</v>
      </c>
      <c r="AA2281">
        <v>0.25668954849243097</v>
      </c>
      <c r="AB2281">
        <v>13.3287048339843</v>
      </c>
      <c r="AC2281">
        <v>0.47373607754707298</v>
      </c>
      <c r="AD2281">
        <v>801.36021977758799</v>
      </c>
      <c r="AE2281">
        <v>245.515661748349</v>
      </c>
      <c r="AF2281">
        <v>8.2083996546953895</v>
      </c>
      <c r="AG2281">
        <v>0.354747440202275</v>
      </c>
    </row>
    <row r="2282" spans="25:33" x14ac:dyDescent="0.25">
      <c r="Y2282">
        <v>2285</v>
      </c>
      <c r="Z2282">
        <v>0.48426187038421598</v>
      </c>
      <c r="AA2282">
        <v>0.145996183156967</v>
      </c>
      <c r="AB2282">
        <v>12.495978355407701</v>
      </c>
      <c r="AC2282">
        <v>0.44442006945610002</v>
      </c>
      <c r="AD2282">
        <v>692.47834988795296</v>
      </c>
      <c r="AE2282">
        <v>303.066936443163</v>
      </c>
      <c r="AF2282">
        <v>7.9992041117008803</v>
      </c>
      <c r="AG2282">
        <v>0.34695702587315402</v>
      </c>
    </row>
    <row r="2283" spans="25:33" x14ac:dyDescent="0.25">
      <c r="Y2283">
        <v>2286</v>
      </c>
      <c r="Z2283">
        <v>0.55370908975601196</v>
      </c>
      <c r="AA2283">
        <v>0.14665804803371399</v>
      </c>
      <c r="AB2283">
        <v>12.6615953445434</v>
      </c>
      <c r="AC2283">
        <v>0.45020842552184998</v>
      </c>
      <c r="AD2283">
        <v>831.24249511861296</v>
      </c>
      <c r="AE2283">
        <v>256.80412489654401</v>
      </c>
      <c r="AF2283">
        <v>8.0383694660861096</v>
      </c>
      <c r="AG2283">
        <v>0.348822779252353</v>
      </c>
    </row>
    <row r="2284" spans="25:33" x14ac:dyDescent="0.25">
      <c r="Y2284">
        <v>2287</v>
      </c>
      <c r="Z2284">
        <v>1.6000882387161199</v>
      </c>
      <c r="AA2284">
        <v>0.32511872053146301</v>
      </c>
      <c r="AB2284">
        <v>13.034116744995099</v>
      </c>
      <c r="AC2284">
        <v>0.46333345770835799</v>
      </c>
      <c r="AD2284">
        <v>750.49507701920697</v>
      </c>
      <c r="AE2284">
        <v>237.25954051350399</v>
      </c>
      <c r="AF2284">
        <v>7.4838494199044296</v>
      </c>
      <c r="AG2284">
        <v>0.329560982280375</v>
      </c>
    </row>
    <row r="2285" spans="25:33" x14ac:dyDescent="0.25">
      <c r="Y2285">
        <v>2288</v>
      </c>
      <c r="Z2285">
        <v>4.1918177604675204</v>
      </c>
      <c r="AA2285">
        <v>0.50064802169799805</v>
      </c>
      <c r="AB2285">
        <v>17.739397048950099</v>
      </c>
      <c r="AC2285">
        <v>0.62985050678253096</v>
      </c>
      <c r="AD2285">
        <v>1355.08223730801</v>
      </c>
      <c r="AE2285">
        <v>399.529021802513</v>
      </c>
      <c r="AF2285">
        <v>7.3071229747827502</v>
      </c>
      <c r="AG2285">
        <v>0.32731367376741199</v>
      </c>
    </row>
    <row r="2286" spans="25:33" x14ac:dyDescent="0.25">
      <c r="Y2286">
        <v>2289</v>
      </c>
      <c r="Z2286">
        <v>4.74727058410644</v>
      </c>
      <c r="AA2286">
        <v>0.24900840222835499</v>
      </c>
      <c r="AB2286">
        <v>25.857292175292901</v>
      </c>
      <c r="AC2286">
        <v>0.91712141036987305</v>
      </c>
      <c r="AD2286">
        <v>2539.84874949103</v>
      </c>
      <c r="AE2286">
        <v>1008.04286203971</v>
      </c>
      <c r="AF2286">
        <v>7.5565324803359903</v>
      </c>
      <c r="AG2286">
        <v>0.33913789530216398</v>
      </c>
    </row>
    <row r="2287" spans="25:33" x14ac:dyDescent="0.25">
      <c r="Y2287">
        <v>2290</v>
      </c>
      <c r="Z2287">
        <v>1.2213329076766899</v>
      </c>
      <c r="AA2287">
        <v>0.27437031269073398</v>
      </c>
      <c r="AB2287">
        <v>17.4931735992431</v>
      </c>
      <c r="AC2287">
        <v>0.62104529142379705</v>
      </c>
      <c r="AD2287">
        <v>1341.2172830841801</v>
      </c>
      <c r="AE2287">
        <v>398.352856340659</v>
      </c>
      <c r="AF2287">
        <v>8.3182289082632099</v>
      </c>
      <c r="AG2287">
        <v>0.36199100238069098</v>
      </c>
    </row>
    <row r="2288" spans="25:33" x14ac:dyDescent="0.25">
      <c r="Y2288">
        <v>2291</v>
      </c>
      <c r="Z2288">
        <v>0.62796628475189198</v>
      </c>
      <c r="AA2288">
        <v>0.163465335965156</v>
      </c>
      <c r="AB2288">
        <v>17.274127960205</v>
      </c>
      <c r="AC2288">
        <v>0.61327975988387995</v>
      </c>
      <c r="AD2288">
        <v>1394.2938055094401</v>
      </c>
      <c r="AE2288">
        <v>413.09604240033201</v>
      </c>
      <c r="AF2288">
        <v>8.3155968472912498</v>
      </c>
      <c r="AG2288">
        <v>0.36143773977497001</v>
      </c>
    </row>
    <row r="2289" spans="25:33" x14ac:dyDescent="0.25">
      <c r="Y2289">
        <v>2292</v>
      </c>
      <c r="Z2289">
        <v>0.50533741712570102</v>
      </c>
      <c r="AA2289">
        <v>0.14395260810852001</v>
      </c>
      <c r="AB2289">
        <v>11.9301252365112</v>
      </c>
      <c r="AC2289">
        <v>0.42424228787422102</v>
      </c>
      <c r="AD2289">
        <v>1015.76785207009</v>
      </c>
      <c r="AE2289">
        <v>306.366596847918</v>
      </c>
      <c r="AF2289">
        <v>8.0991681025275</v>
      </c>
      <c r="AG2289">
        <v>0.34964168640214099</v>
      </c>
    </row>
    <row r="2290" spans="25:33" x14ac:dyDescent="0.25">
      <c r="Y2290">
        <v>2293</v>
      </c>
      <c r="Z2290">
        <v>0.48427450656890803</v>
      </c>
      <c r="AA2290">
        <v>0.14975994825363101</v>
      </c>
      <c r="AB2290">
        <v>11.3935079574584</v>
      </c>
      <c r="AC2290">
        <v>0.40531572699546797</v>
      </c>
      <c r="AD2290">
        <v>876.38318845388301</v>
      </c>
      <c r="AE2290">
        <v>265.01101087615001</v>
      </c>
      <c r="AF2290">
        <v>8.255397614943</v>
      </c>
      <c r="AG2290">
        <v>0.35553530622359902</v>
      </c>
    </row>
    <row r="2291" spans="25:33" x14ac:dyDescent="0.25">
      <c r="Y2291">
        <v>2294</v>
      </c>
      <c r="Z2291">
        <v>0.55793875455856301</v>
      </c>
      <c r="AA2291">
        <v>0.14777116477489399</v>
      </c>
      <c r="AB2291">
        <v>12.172496795654199</v>
      </c>
      <c r="AC2291">
        <v>0.432811319828033</v>
      </c>
      <c r="AD2291">
        <v>773.44849928086705</v>
      </c>
      <c r="AE2291">
        <v>335.17211213724499</v>
      </c>
      <c r="AF2291">
        <v>7.6667819476286398</v>
      </c>
      <c r="AG2291">
        <v>0.33648597601304397</v>
      </c>
    </row>
    <row r="2292" spans="25:33" x14ac:dyDescent="0.25">
      <c r="Y2292">
        <v>2295</v>
      </c>
      <c r="Z2292">
        <v>0.95520770549774103</v>
      </c>
      <c r="AA2292">
        <v>0.228238224983215</v>
      </c>
      <c r="AB2292">
        <v>13.0654735565185</v>
      </c>
      <c r="AC2292">
        <v>0.464435875415802</v>
      </c>
      <c r="AD2292">
        <v>1001.81143621558</v>
      </c>
      <c r="AE2292">
        <v>301.19038504696198</v>
      </c>
      <c r="AF2292">
        <v>7.00422829700923</v>
      </c>
      <c r="AG2292">
        <v>0.44328908962949798</v>
      </c>
    </row>
    <row r="2293" spans="25:33" x14ac:dyDescent="0.25">
      <c r="Y2293">
        <v>2296</v>
      </c>
      <c r="Z2293">
        <v>0.601201891899108</v>
      </c>
      <c r="AA2293">
        <v>0.155088886618614</v>
      </c>
      <c r="AB2293">
        <v>11.681138992309499</v>
      </c>
      <c r="AC2293">
        <v>0.41550001502036998</v>
      </c>
      <c r="AD2293">
        <v>730.01784756527502</v>
      </c>
      <c r="AE2293">
        <v>224.17506827966301</v>
      </c>
      <c r="AF2293">
        <v>7.7115986064257598</v>
      </c>
      <c r="AG2293">
        <v>0.54091480374538803</v>
      </c>
    </row>
    <row r="2294" spans="25:33" x14ac:dyDescent="0.25">
      <c r="Y2294">
        <v>2297</v>
      </c>
      <c r="Z2294">
        <v>0.623224318027496</v>
      </c>
      <c r="AA2294">
        <v>0.162463903427124</v>
      </c>
      <c r="AB2294">
        <v>11.761050224304199</v>
      </c>
      <c r="AC2294">
        <v>0.41859757900237998</v>
      </c>
      <c r="AD2294">
        <v>815.99218626467598</v>
      </c>
      <c r="AE2294">
        <v>249.01186779673799</v>
      </c>
      <c r="AF2294">
        <v>8.1318085577020707</v>
      </c>
      <c r="AG2294">
        <v>0.352142855903953</v>
      </c>
    </row>
    <row r="2295" spans="25:33" x14ac:dyDescent="0.25">
      <c r="Y2295">
        <v>2298</v>
      </c>
      <c r="Z2295">
        <v>1.5406401157379099</v>
      </c>
      <c r="AA2295">
        <v>0.32032376527786199</v>
      </c>
      <c r="AB2295">
        <v>13.609726905822701</v>
      </c>
      <c r="AC2295">
        <v>0.48414933681487998</v>
      </c>
      <c r="AD2295">
        <v>1041.1269463377801</v>
      </c>
      <c r="AE2295">
        <v>311.66137835812299</v>
      </c>
      <c r="AF2295">
        <v>7.6054032734490598</v>
      </c>
      <c r="AG2295">
        <v>0.335629410116564</v>
      </c>
    </row>
    <row r="2296" spans="25:33" x14ac:dyDescent="0.25">
      <c r="Y2296">
        <v>2299</v>
      </c>
      <c r="Z2296">
        <v>0.98041379451751698</v>
      </c>
      <c r="AA2296">
        <v>0.233016267418861</v>
      </c>
      <c r="AB2296">
        <v>14.900997161865201</v>
      </c>
      <c r="AC2296">
        <v>0.52962076663970903</v>
      </c>
      <c r="AD2296">
        <v>1227.9892980493501</v>
      </c>
      <c r="AE2296">
        <v>364.42743950108701</v>
      </c>
      <c r="AF2296">
        <v>7.2320664420964098</v>
      </c>
      <c r="AG2296">
        <v>0.32365196806577101</v>
      </c>
    </row>
    <row r="2297" spans="25:33" x14ac:dyDescent="0.25">
      <c r="Y2297">
        <v>2300</v>
      </c>
      <c r="Z2297">
        <v>0.52711486816406194</v>
      </c>
      <c r="AA2297">
        <v>0.143240556120872</v>
      </c>
      <c r="AB2297">
        <v>12.1742343902587</v>
      </c>
      <c r="AC2297">
        <v>0.43297073245048501</v>
      </c>
      <c r="AD2297">
        <v>776.56555481138003</v>
      </c>
      <c r="AE2297">
        <v>238.90931209925799</v>
      </c>
      <c r="AF2297">
        <v>7.5416852675472104</v>
      </c>
      <c r="AG2297">
        <v>0.33152186665463701</v>
      </c>
    </row>
    <row r="2298" spans="25:33" x14ac:dyDescent="0.25">
      <c r="Y2298">
        <v>2301</v>
      </c>
      <c r="Z2298">
        <v>0.666698098182678</v>
      </c>
      <c r="AA2298">
        <v>0.17130099236965099</v>
      </c>
      <c r="AB2298">
        <v>12.3150939941406</v>
      </c>
      <c r="AC2298">
        <v>0.43804681301116899</v>
      </c>
      <c r="AD2298">
        <v>960.63335353148898</v>
      </c>
      <c r="AE2298">
        <v>289.417760911578</v>
      </c>
      <c r="AF2298">
        <v>7.8321149672527897</v>
      </c>
      <c r="AG2298">
        <v>0.34277853183586299</v>
      </c>
    </row>
    <row r="2299" spans="25:33" x14ac:dyDescent="0.25">
      <c r="Y2299">
        <v>2302</v>
      </c>
      <c r="Z2299">
        <v>1.6091943979263299</v>
      </c>
      <c r="AA2299">
        <v>0.32869538664817799</v>
      </c>
      <c r="AB2299">
        <v>14.2331476211547</v>
      </c>
      <c r="AC2299">
        <v>0.50589740276336603</v>
      </c>
      <c r="AD2299">
        <v>1084.6453250418799</v>
      </c>
      <c r="AE2299">
        <v>324.22415736730602</v>
      </c>
      <c r="AF2299">
        <v>7.2073087302994896</v>
      </c>
      <c r="AG2299">
        <v>0.32223833442268301</v>
      </c>
    </row>
    <row r="2300" spans="25:33" x14ac:dyDescent="0.25">
      <c r="Y2300">
        <v>2303</v>
      </c>
      <c r="Z2300">
        <v>4.7285709381103498</v>
      </c>
      <c r="AA2300">
        <v>0.38716036081313998</v>
      </c>
      <c r="AB2300">
        <v>20.789800643920898</v>
      </c>
      <c r="AC2300">
        <v>1.0433000326156601</v>
      </c>
      <c r="AD2300">
        <v>2023.75800019186</v>
      </c>
      <c r="AE2300">
        <v>817.85859088045004</v>
      </c>
      <c r="AF2300">
        <v>6.9339922248597397</v>
      </c>
      <c r="AG2300">
        <v>0.316006202757671</v>
      </c>
    </row>
    <row r="2301" spans="25:33" x14ac:dyDescent="0.25">
      <c r="Y2301">
        <v>2304</v>
      </c>
      <c r="Z2301">
        <v>4.1687507629394496</v>
      </c>
      <c r="AA2301">
        <v>0.32778128981590199</v>
      </c>
      <c r="AB2301">
        <v>26.915082931518501</v>
      </c>
      <c r="AC2301">
        <v>0.95442026853561401</v>
      </c>
      <c r="AD2301">
        <v>2767.6854995553599</v>
      </c>
      <c r="AE2301">
        <v>769.65258868906699</v>
      </c>
      <c r="AF2301">
        <v>7.2285012450781396</v>
      </c>
      <c r="AG2301">
        <v>0.32835264636536698</v>
      </c>
    </row>
    <row r="2302" spans="25:33" x14ac:dyDescent="0.25">
      <c r="Y2302">
        <v>2305</v>
      </c>
      <c r="Z2302">
        <v>2.3696610927581698</v>
      </c>
      <c r="AA2302">
        <v>0.37270483374595598</v>
      </c>
      <c r="AB2302">
        <v>19.359113693237301</v>
      </c>
      <c r="AC2302">
        <v>0.68723076581954901</v>
      </c>
      <c r="AD2302">
        <v>1578.8332940975699</v>
      </c>
      <c r="AE2302">
        <v>458.215733595318</v>
      </c>
      <c r="AF2302">
        <v>7.4042282511057298</v>
      </c>
      <c r="AG2302">
        <v>0.33234632451725499</v>
      </c>
    </row>
    <row r="2303" spans="25:33" x14ac:dyDescent="0.25">
      <c r="Y2303">
        <v>2306</v>
      </c>
      <c r="Z2303">
        <v>0.76162594556808405</v>
      </c>
      <c r="AA2303">
        <v>0.190804943442344</v>
      </c>
      <c r="AB2303">
        <v>13.388454437255801</v>
      </c>
      <c r="AC2303">
        <v>0.47589895129203702</v>
      </c>
      <c r="AD2303">
        <v>889.26504648446803</v>
      </c>
      <c r="AE2303">
        <v>270.66025210186598</v>
      </c>
      <c r="AF2303">
        <v>7.7191811126072603</v>
      </c>
      <c r="AG2303">
        <v>0.33906394233197001</v>
      </c>
    </row>
    <row r="2304" spans="25:33" x14ac:dyDescent="0.25">
      <c r="Y2304">
        <v>2307</v>
      </c>
      <c r="Z2304">
        <v>0.60021597146987904</v>
      </c>
      <c r="AA2304">
        <v>0.15733653306961001</v>
      </c>
      <c r="AB2304">
        <v>13.146019935607899</v>
      </c>
      <c r="AC2304">
        <v>0.467334985733032</v>
      </c>
      <c r="AD2304">
        <v>784.96593324872902</v>
      </c>
      <c r="AE2304">
        <v>240.63800788388599</v>
      </c>
      <c r="AF2304">
        <v>7.8176738260412302</v>
      </c>
      <c r="AG2304">
        <v>0.34146899364070299</v>
      </c>
    </row>
    <row r="2305" spans="25:33" x14ac:dyDescent="0.25">
      <c r="Y2305">
        <v>2308</v>
      </c>
      <c r="Z2305">
        <v>0.51404881477355902</v>
      </c>
      <c r="AA2305">
        <v>0.14469476044178001</v>
      </c>
      <c r="AB2305">
        <v>13.072648048400801</v>
      </c>
      <c r="AC2305">
        <v>0.46469101309776301</v>
      </c>
      <c r="AD2305">
        <v>954.24993591517295</v>
      </c>
      <c r="AE2305">
        <v>291.20665051952</v>
      </c>
      <c r="AF2305">
        <v>7.9134352773347398</v>
      </c>
      <c r="AG2305">
        <v>0.344212187733619</v>
      </c>
    </row>
    <row r="2306" spans="25:33" x14ac:dyDescent="0.25">
      <c r="Y2306">
        <v>2309</v>
      </c>
      <c r="Z2306">
        <v>0.71227157115936202</v>
      </c>
      <c r="AA2306">
        <v>0.180592566728591</v>
      </c>
      <c r="AB2306">
        <v>12.9595785140991</v>
      </c>
      <c r="AC2306">
        <v>0.46066951751708901</v>
      </c>
      <c r="AD2306">
        <v>896.69798673789205</v>
      </c>
      <c r="AE2306">
        <v>277.73153068918299</v>
      </c>
      <c r="AF2306">
        <v>7.8674093636795996</v>
      </c>
      <c r="AG2306">
        <v>0.34287679105777702</v>
      </c>
    </row>
    <row r="2307" spans="25:33" x14ac:dyDescent="0.25">
      <c r="Y2307">
        <v>2310</v>
      </c>
      <c r="Z2307">
        <v>1.2807632684707599</v>
      </c>
      <c r="AA2307">
        <v>0.28331980109214699</v>
      </c>
      <c r="AB2307">
        <v>13.661059379577599</v>
      </c>
      <c r="AC2307">
        <v>0.485978603363037</v>
      </c>
      <c r="AD2307">
        <v>1085.24193273221</v>
      </c>
      <c r="AE2307">
        <v>324.44482052203699</v>
      </c>
      <c r="AF2307">
        <v>7.5081000328063903</v>
      </c>
      <c r="AG2307">
        <v>0.33066609546249898</v>
      </c>
    </row>
    <row r="2308" spans="25:33" x14ac:dyDescent="0.25">
      <c r="Y2308">
        <v>2311</v>
      </c>
      <c r="Z2308">
        <v>0.603177189826965</v>
      </c>
      <c r="AA2308">
        <v>0.15754671394824901</v>
      </c>
      <c r="AB2308">
        <v>13.5229482650756</v>
      </c>
      <c r="AC2308">
        <v>0.48217305541038502</v>
      </c>
      <c r="AD2308">
        <v>830.01573901669406</v>
      </c>
      <c r="AE2308">
        <v>257.82995288567702</v>
      </c>
      <c r="AF2308">
        <v>7.8532535214570496</v>
      </c>
      <c r="AG2308">
        <v>0.34407450795150102</v>
      </c>
    </row>
    <row r="2309" spans="25:33" x14ac:dyDescent="0.25">
      <c r="Y2309">
        <v>2312</v>
      </c>
      <c r="Z2309">
        <v>0.38615489006042403</v>
      </c>
      <c r="AA2309">
        <v>0.16554105281829801</v>
      </c>
      <c r="AB2309">
        <v>13.5524787902832</v>
      </c>
      <c r="AC2309">
        <v>0.48285919427871699</v>
      </c>
      <c r="AD2309">
        <v>909.36285186961004</v>
      </c>
      <c r="AE2309">
        <v>275.29671620908999</v>
      </c>
      <c r="AF2309">
        <v>7.3624053208645099</v>
      </c>
      <c r="AG2309">
        <v>0.32735140097690002</v>
      </c>
    </row>
    <row r="2310" spans="25:33" x14ac:dyDescent="0.25">
      <c r="Y2310">
        <v>2313</v>
      </c>
      <c r="Z2310">
        <v>0.26262295246124201</v>
      </c>
      <c r="AA2310">
        <v>0.233952656388282</v>
      </c>
      <c r="AB2310">
        <v>13.4602947235107</v>
      </c>
      <c r="AC2310">
        <v>0.47897651791572499</v>
      </c>
      <c r="AD2310">
        <v>800.88056084345203</v>
      </c>
      <c r="AE2310">
        <v>245.12269850878999</v>
      </c>
      <c r="AF2310">
        <v>7.79363086376864</v>
      </c>
      <c r="AG2310">
        <v>0.34229838250931699</v>
      </c>
    </row>
    <row r="2311" spans="25:33" x14ac:dyDescent="0.25">
      <c r="Y2311">
        <v>2314</v>
      </c>
      <c r="Z2311">
        <v>0.442735075950622</v>
      </c>
      <c r="AA2311">
        <v>0.15397885441779999</v>
      </c>
      <c r="AB2311">
        <v>14.500494956970201</v>
      </c>
      <c r="AC2311">
        <v>0.51520848274230902</v>
      </c>
      <c r="AD2311">
        <v>857.82269178308798</v>
      </c>
      <c r="AE2311">
        <v>261.659468445946</v>
      </c>
      <c r="AF2311">
        <v>7.7153904294504798</v>
      </c>
      <c r="AG2311">
        <v>0.33815038864843699</v>
      </c>
    </row>
    <row r="2312" spans="25:33" x14ac:dyDescent="0.25">
      <c r="Y2312">
        <v>2315</v>
      </c>
      <c r="Z2312">
        <v>0.64998751878738403</v>
      </c>
      <c r="AA2312">
        <v>0.167810022830963</v>
      </c>
      <c r="AB2312">
        <v>14.8694906234741</v>
      </c>
      <c r="AC2312">
        <v>0.528234302997589</v>
      </c>
      <c r="AD2312">
        <v>850.40050684718904</v>
      </c>
      <c r="AE2312">
        <v>259.65352927737098</v>
      </c>
      <c r="AF2312">
        <v>8.0740592676851293</v>
      </c>
      <c r="AG2312">
        <v>0.35070530816575202</v>
      </c>
    </row>
    <row r="2313" spans="25:33" x14ac:dyDescent="0.25">
      <c r="Y2313">
        <v>2316</v>
      </c>
      <c r="Z2313">
        <v>0.87012064456939697</v>
      </c>
      <c r="AA2313">
        <v>0.21216604113578699</v>
      </c>
      <c r="AB2313">
        <v>14.156425476074199</v>
      </c>
      <c r="AC2313">
        <v>0.503057360649108</v>
      </c>
      <c r="AD2313">
        <v>834.83155314956696</v>
      </c>
      <c r="AE2313">
        <v>256.43915811309199</v>
      </c>
      <c r="AF2313">
        <v>7.9413902835075696</v>
      </c>
      <c r="AG2313">
        <v>0.34741486809958899</v>
      </c>
    </row>
    <row r="2314" spans="25:33" x14ac:dyDescent="0.25">
      <c r="Y2314">
        <v>2317</v>
      </c>
      <c r="Z2314">
        <v>0.73872625827789296</v>
      </c>
      <c r="AA2314">
        <v>0.18703374266624401</v>
      </c>
      <c r="AB2314">
        <v>14.326086997985801</v>
      </c>
      <c r="AC2314">
        <v>0.508991539478302</v>
      </c>
      <c r="AD2314">
        <v>1003.93960622596</v>
      </c>
      <c r="AE2314">
        <v>303.12842052709698</v>
      </c>
      <c r="AF2314">
        <v>8.0270958098776894</v>
      </c>
      <c r="AG2314">
        <v>0.35097496174325898</v>
      </c>
    </row>
    <row r="2315" spans="25:33" x14ac:dyDescent="0.25">
      <c r="Y2315">
        <v>2318</v>
      </c>
      <c r="Z2315">
        <v>2.1406831741332999</v>
      </c>
      <c r="AA2315">
        <v>0.54691141843795699</v>
      </c>
      <c r="AB2315">
        <v>15.008560180664</v>
      </c>
      <c r="AC2315">
        <v>0.53321909904479903</v>
      </c>
      <c r="AD2315">
        <v>988.04262906559495</v>
      </c>
      <c r="AE2315">
        <v>300.40754283791699</v>
      </c>
      <c r="AF2315">
        <v>7.3477259589387396</v>
      </c>
      <c r="AG2315">
        <v>0.325421856460273</v>
      </c>
    </row>
    <row r="2316" spans="25:33" x14ac:dyDescent="0.25">
      <c r="Y2316">
        <v>2319</v>
      </c>
      <c r="Z2316">
        <v>3.6387050151824898</v>
      </c>
      <c r="AA2316">
        <v>0.38036027550697299</v>
      </c>
      <c r="AB2316">
        <v>19.726453781127901</v>
      </c>
      <c r="AC2316">
        <v>0.700189769268035</v>
      </c>
      <c r="AD2316">
        <v>1733.07567428792</v>
      </c>
      <c r="AE2316">
        <v>501.36822471312598</v>
      </c>
      <c r="AF2316">
        <v>7.3894090803217702</v>
      </c>
      <c r="AG2316">
        <v>0.331477933890508</v>
      </c>
    </row>
    <row r="2317" spans="25:33" x14ac:dyDescent="0.25">
      <c r="Y2317">
        <v>2320</v>
      </c>
      <c r="Z2317">
        <v>2.0320029258728001</v>
      </c>
      <c r="AA2317">
        <v>0.52184647321701005</v>
      </c>
      <c r="AB2317">
        <v>17.605449676513601</v>
      </c>
      <c r="AC2317">
        <v>0.62505251169204701</v>
      </c>
      <c r="AD2317">
        <v>1598.2130582504301</v>
      </c>
      <c r="AE2317">
        <v>461.71684788256499</v>
      </c>
      <c r="AF2317">
        <v>7.74399860726745</v>
      </c>
      <c r="AG2317">
        <v>0.341792694132171</v>
      </c>
    </row>
    <row r="2318" spans="25:33" x14ac:dyDescent="0.25">
      <c r="Y2318">
        <v>2321</v>
      </c>
      <c r="Z2318">
        <v>1.1769169569015501</v>
      </c>
      <c r="AA2318">
        <v>0.26701736450195301</v>
      </c>
      <c r="AB2318">
        <v>13.5008220672607</v>
      </c>
      <c r="AC2318">
        <v>0.47999820113182001</v>
      </c>
      <c r="AD2318">
        <v>883.420273479618</v>
      </c>
      <c r="AE2318">
        <v>268.57079400945202</v>
      </c>
      <c r="AF2318">
        <v>7.1391426482857998</v>
      </c>
      <c r="AG2318">
        <v>0.31805373490473798</v>
      </c>
    </row>
    <row r="2319" spans="25:33" x14ac:dyDescent="0.25">
      <c r="Y2319">
        <v>2322</v>
      </c>
      <c r="Z2319">
        <v>1.0841306447982699</v>
      </c>
      <c r="AA2319">
        <v>0.251312166452407</v>
      </c>
      <c r="AB2319">
        <v>15.0278367996215</v>
      </c>
      <c r="AC2319">
        <v>0.53398358821868896</v>
      </c>
      <c r="AD2319">
        <v>1118.2007549965999</v>
      </c>
      <c r="AE2319">
        <v>333.29264837118302</v>
      </c>
      <c r="AF2319">
        <v>7.8306779508103199</v>
      </c>
      <c r="AG2319">
        <v>0.343769092220157</v>
      </c>
    </row>
    <row r="2320" spans="25:33" x14ac:dyDescent="0.25">
      <c r="Y2320">
        <v>2323</v>
      </c>
      <c r="Z2320">
        <v>0.80617386102676303</v>
      </c>
      <c r="AA2320">
        <v>0.19980658590793601</v>
      </c>
      <c r="AB2320">
        <v>12.687767982482899</v>
      </c>
      <c r="AC2320">
        <v>0.45162475109100297</v>
      </c>
      <c r="AD2320">
        <v>871.80990880740103</v>
      </c>
      <c r="AE2320">
        <v>265.63702152618998</v>
      </c>
      <c r="AF2320">
        <v>8.2965868772825697</v>
      </c>
      <c r="AG2320">
        <v>0.35801064393211202</v>
      </c>
    </row>
    <row r="2321" spans="25:33" x14ac:dyDescent="0.25">
      <c r="Y2321">
        <v>2324</v>
      </c>
      <c r="Z2321">
        <v>1.2726906538009599</v>
      </c>
      <c r="AA2321">
        <v>0.28207769989967302</v>
      </c>
      <c r="AB2321">
        <v>16.055028915405199</v>
      </c>
      <c r="AC2321">
        <v>0.57019478082656805</v>
      </c>
      <c r="AD2321">
        <v>1331.08140251187</v>
      </c>
      <c r="AE2321">
        <v>393.43947054165398</v>
      </c>
      <c r="AF2321">
        <v>7.6468551189867604</v>
      </c>
      <c r="AG2321">
        <v>0.33674729940826897</v>
      </c>
    </row>
    <row r="2322" spans="25:33" x14ac:dyDescent="0.25">
      <c r="Y2322">
        <v>2325</v>
      </c>
      <c r="Z2322">
        <v>1.1350632905960001</v>
      </c>
      <c r="AA2322">
        <v>0.26021632552146901</v>
      </c>
      <c r="AB2322">
        <v>15.151109695434499</v>
      </c>
      <c r="AC2322">
        <v>0.53825408220291104</v>
      </c>
      <c r="AD2322">
        <v>968.89728869453199</v>
      </c>
      <c r="AE2322">
        <v>413.74967177159698</v>
      </c>
      <c r="AF2322">
        <v>7.67020961481726</v>
      </c>
      <c r="AG2322">
        <v>0.33803889735853698</v>
      </c>
    </row>
    <row r="2323" spans="25:33" x14ac:dyDescent="0.25">
      <c r="Y2323">
        <v>2326</v>
      </c>
      <c r="Z2323">
        <v>0.59016329050063998</v>
      </c>
      <c r="AA2323">
        <v>0.15521742403507199</v>
      </c>
      <c r="AB2323">
        <v>12.8640222549438</v>
      </c>
      <c r="AC2323">
        <v>0.45779630541801403</v>
      </c>
      <c r="AD2323">
        <v>881.37242437431701</v>
      </c>
      <c r="AE2323">
        <v>267.61948616068599</v>
      </c>
      <c r="AF2323">
        <v>7.4781377865408603</v>
      </c>
      <c r="AG2323">
        <v>0.329945181568707</v>
      </c>
    </row>
    <row r="2324" spans="25:33" x14ac:dyDescent="0.25">
      <c r="Y2324">
        <v>2327</v>
      </c>
      <c r="Z2324">
        <v>0.51775103807449296</v>
      </c>
      <c r="AA2324">
        <v>0.13803464174270599</v>
      </c>
      <c r="AB2324">
        <v>12.8042240142822</v>
      </c>
      <c r="AC2324">
        <v>0.455929815769195</v>
      </c>
      <c r="AD2324">
        <v>767.68919996815396</v>
      </c>
      <c r="AE2324">
        <v>235.08520395919999</v>
      </c>
      <c r="AF2324">
        <v>7.8297274469988496</v>
      </c>
      <c r="AG2324">
        <v>0.34223748140784899</v>
      </c>
    </row>
    <row r="2325" spans="25:33" x14ac:dyDescent="0.25">
      <c r="Y2325">
        <v>2328</v>
      </c>
      <c r="Z2325">
        <v>0.62445032596588101</v>
      </c>
      <c r="AA2325">
        <v>0.16216678917407901</v>
      </c>
      <c r="AB2325">
        <v>12.7534370422363</v>
      </c>
      <c r="AC2325">
        <v>0.453795105218887</v>
      </c>
      <c r="AD2325">
        <v>737.88138588335198</v>
      </c>
      <c r="AE2325">
        <v>230.36807599338499</v>
      </c>
      <c r="AF2325">
        <v>7.6617362838625702</v>
      </c>
      <c r="AG2325">
        <v>0.33600667077450103</v>
      </c>
    </row>
    <row r="2326" spans="25:33" x14ac:dyDescent="0.25">
      <c r="Y2326">
        <v>2329</v>
      </c>
      <c r="Z2326">
        <v>0.55252307653427102</v>
      </c>
      <c r="AA2326">
        <v>0.14653824269771501</v>
      </c>
      <c r="AB2326">
        <v>14.021202087402299</v>
      </c>
      <c r="AC2326">
        <v>0.49826559424400302</v>
      </c>
      <c r="AD2326">
        <v>675.55049062110902</v>
      </c>
      <c r="AE2326">
        <v>212.313565134089</v>
      </c>
      <c r="AF2326">
        <v>7.8961474976677604</v>
      </c>
      <c r="AG2326">
        <v>0.34515859623728601</v>
      </c>
    </row>
    <row r="2327" spans="25:33" x14ac:dyDescent="0.25">
      <c r="Y2327">
        <v>2330</v>
      </c>
      <c r="Z2327">
        <v>0.69113093614578203</v>
      </c>
      <c r="AA2327">
        <v>0.17689768970012601</v>
      </c>
      <c r="AB2327">
        <v>14.436574935913001</v>
      </c>
      <c r="AC2327">
        <v>0.51294642686843805</v>
      </c>
      <c r="AD2327">
        <v>1132.8091376602499</v>
      </c>
      <c r="AE2327">
        <v>337.42994566283397</v>
      </c>
      <c r="AF2327">
        <v>7.74495021345066</v>
      </c>
      <c r="AG2327">
        <v>0.33959897216763102</v>
      </c>
    </row>
    <row r="2328" spans="25:33" x14ac:dyDescent="0.25">
      <c r="Y2328">
        <v>2331</v>
      </c>
      <c r="Z2328">
        <v>0.58471035957336404</v>
      </c>
      <c r="AA2328">
        <v>0.153971582651138</v>
      </c>
      <c r="AB2328">
        <v>15.059700012206999</v>
      </c>
      <c r="AC2328">
        <v>0.53502351045608498</v>
      </c>
      <c r="AD2328">
        <v>961.92766082885305</v>
      </c>
      <c r="AE2328">
        <v>290.46073675125899</v>
      </c>
      <c r="AF2328">
        <v>7.7042302847551101</v>
      </c>
      <c r="AG2328">
        <v>0.339396266635766</v>
      </c>
    </row>
    <row r="2329" spans="25:33" x14ac:dyDescent="0.25">
      <c r="Y2329">
        <v>2332</v>
      </c>
      <c r="Z2329">
        <v>0.33475822210311801</v>
      </c>
      <c r="AA2329">
        <v>0.24126692116260501</v>
      </c>
      <c r="AB2329">
        <v>13.4140214920043</v>
      </c>
      <c r="AC2329">
        <v>0.47694048285484297</v>
      </c>
      <c r="AD2329">
        <v>855.74830653814104</v>
      </c>
      <c r="AE2329">
        <v>262.26883998823098</v>
      </c>
      <c r="AF2329">
        <v>7.1098564262386903</v>
      </c>
      <c r="AG2329">
        <v>0.31720992509456802</v>
      </c>
    </row>
    <row r="2330" spans="25:33" x14ac:dyDescent="0.25">
      <c r="Y2330">
        <v>2333</v>
      </c>
      <c r="Z2330">
        <v>0.386130630970001</v>
      </c>
      <c r="AA2330">
        <v>0.16535726189613301</v>
      </c>
      <c r="AB2330">
        <v>12.012578964233301</v>
      </c>
      <c r="AC2330">
        <v>0.42896619439125</v>
      </c>
      <c r="AD2330">
        <v>670.17557469779501</v>
      </c>
      <c r="AE2330">
        <v>210.006168764031</v>
      </c>
      <c r="AF2330">
        <v>6.5880906823456602</v>
      </c>
      <c r="AG2330">
        <v>0.29919490170180701</v>
      </c>
    </row>
    <row r="2331" spans="25:33" x14ac:dyDescent="0.25">
      <c r="Y2331">
        <v>2334</v>
      </c>
      <c r="Z2331">
        <v>0.241546764969825</v>
      </c>
      <c r="AA2331">
        <v>0.14588207006454401</v>
      </c>
      <c r="AB2331">
        <v>11.7546987533569</v>
      </c>
      <c r="AC2331">
        <v>0.41834169626235901</v>
      </c>
      <c r="AD2331">
        <v>807.24371849554905</v>
      </c>
      <c r="AE2331">
        <v>248.03780020173701</v>
      </c>
      <c r="AF2331">
        <v>6.61551257141591</v>
      </c>
      <c r="AG2331">
        <v>0.29995215935826303</v>
      </c>
    </row>
    <row r="2332" spans="25:33" x14ac:dyDescent="0.25">
      <c r="Y2332">
        <v>2335</v>
      </c>
      <c r="Z2332">
        <v>0.27534326910972501</v>
      </c>
      <c r="AA2332">
        <v>0.15908144414424799</v>
      </c>
      <c r="AB2332">
        <v>10.694073677062899</v>
      </c>
      <c r="AC2332">
        <v>0.38092952966690002</v>
      </c>
      <c r="AD2332">
        <v>694.10654351373705</v>
      </c>
      <c r="AE2332">
        <v>215.921916020607</v>
      </c>
      <c r="AF2332">
        <v>6.6381117773651797</v>
      </c>
      <c r="AG2332">
        <v>0.29988015718851502</v>
      </c>
    </row>
    <row r="2333" spans="25:33" x14ac:dyDescent="0.25">
      <c r="Y2333">
        <v>2336</v>
      </c>
      <c r="Z2333">
        <v>0.41656097769737199</v>
      </c>
      <c r="AA2333">
        <v>0.13783721625804901</v>
      </c>
      <c r="AB2333">
        <v>9.7804641723632795</v>
      </c>
      <c r="AC2333">
        <v>0.34835290908813399</v>
      </c>
      <c r="AD2333">
        <v>607.50522908862399</v>
      </c>
      <c r="AE2333">
        <v>193.01069067551799</v>
      </c>
      <c r="AF2333">
        <v>8.2107439711960701</v>
      </c>
      <c r="AG2333">
        <v>0.353600088988821</v>
      </c>
    </row>
    <row r="2334" spans="25:33" x14ac:dyDescent="0.25">
      <c r="Y2334">
        <v>2337</v>
      </c>
      <c r="Z2334">
        <v>0.42483714222907998</v>
      </c>
      <c r="AA2334">
        <v>0.159329429268836</v>
      </c>
      <c r="AB2334">
        <v>11.3916311264038</v>
      </c>
      <c r="AC2334">
        <v>0.40554594993591297</v>
      </c>
      <c r="AD2334">
        <v>666.11155620346995</v>
      </c>
      <c r="AE2334">
        <v>207.85204287712401</v>
      </c>
      <c r="AF2334">
        <v>7.8961774021612303</v>
      </c>
      <c r="AG2334">
        <v>0.342707417246221</v>
      </c>
    </row>
    <row r="2335" spans="25:33" x14ac:dyDescent="0.25">
      <c r="Y2335">
        <v>2338</v>
      </c>
      <c r="Z2335">
        <v>0.43638795614242498</v>
      </c>
      <c r="AA2335">
        <v>0.15357050299644401</v>
      </c>
      <c r="AB2335">
        <v>12.536022186279199</v>
      </c>
      <c r="AC2335">
        <v>0.44662520289420998</v>
      </c>
      <c r="AD2335">
        <v>906.97383264166103</v>
      </c>
      <c r="AE2335">
        <v>274.27288794762302</v>
      </c>
      <c r="AF2335">
        <v>7.4776262916213803</v>
      </c>
      <c r="AG2335">
        <v>0.32911609457395102</v>
      </c>
    </row>
    <row r="2336" spans="25:33" x14ac:dyDescent="0.25">
      <c r="Y2336">
        <v>2339</v>
      </c>
      <c r="Z2336">
        <v>0.48264086246490401</v>
      </c>
      <c r="AA2336">
        <v>0.150861665606498</v>
      </c>
      <c r="AB2336">
        <v>13.7409677505493</v>
      </c>
      <c r="AC2336">
        <v>0.48868185281753501</v>
      </c>
      <c r="AD2336">
        <v>822.35442252383996</v>
      </c>
      <c r="AE2336">
        <v>253.34685931496901</v>
      </c>
      <c r="AF2336">
        <v>6.9073397299060399</v>
      </c>
      <c r="AG2336">
        <v>0.31037268269958901</v>
      </c>
    </row>
    <row r="2337" spans="25:33" x14ac:dyDescent="0.25">
      <c r="Y2337">
        <v>2340</v>
      </c>
      <c r="Z2337">
        <v>1.0606060028076101</v>
      </c>
      <c r="AA2337">
        <v>0.24763029813766399</v>
      </c>
      <c r="AB2337">
        <v>19.7364501953125</v>
      </c>
      <c r="AC2337">
        <v>0.70087671279907204</v>
      </c>
      <c r="AD2337">
        <v>1630.04496843118</v>
      </c>
      <c r="AE2337">
        <v>474.76656307927698</v>
      </c>
      <c r="AF2337">
        <v>6.6709310996884996</v>
      </c>
      <c r="AG2337">
        <v>0.30507652291699699</v>
      </c>
    </row>
    <row r="2338" spans="25:33" x14ac:dyDescent="0.25">
      <c r="Y2338">
        <v>2341</v>
      </c>
      <c r="Z2338">
        <v>0.72277122735977095</v>
      </c>
      <c r="AA2338">
        <v>0.183874636888504</v>
      </c>
      <c r="AB2338">
        <v>13.8777542114257</v>
      </c>
      <c r="AC2338">
        <v>0.49352341890335</v>
      </c>
      <c r="AD2338">
        <v>1204.6861260388</v>
      </c>
      <c r="AE2338">
        <v>358.16252578306103</v>
      </c>
      <c r="AF2338">
        <v>7.0410770418422004</v>
      </c>
      <c r="AG2338">
        <v>0.31585326411257098</v>
      </c>
    </row>
  </sheetData>
  <sortState xmlns:xlrd2="http://schemas.microsoft.com/office/spreadsheetml/2017/richdata2" ref="Y2:AC2338">
    <sortCondition ref="Y2:Y2338"/>
  </sortState>
  <mergeCells count="6">
    <mergeCell ref="G1:I1"/>
    <mergeCell ref="K1:L1"/>
    <mergeCell ref="N1:O1"/>
    <mergeCell ref="B1:E1"/>
    <mergeCell ref="T1:W1"/>
    <mergeCell ref="Q1:R1"/>
  </mergeCells>
  <pageMargins left="0.7" right="0.7" top="0.75" bottom="0.75" header="0.3" footer="0.3"/>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F2337-DBCE-4766-B865-E99F573B604F}">
  <dimension ref="A1:AH102"/>
  <sheetViews>
    <sheetView zoomScaleNormal="100" workbookViewId="0">
      <selection activeCell="O31" sqref="O31"/>
    </sheetView>
  </sheetViews>
  <sheetFormatPr defaultRowHeight="15" x14ac:dyDescent="0.25"/>
  <cols>
    <col min="2" max="2" width="15.28515625" customWidth="1"/>
    <col min="3" max="3" width="9.140625" style="1"/>
    <col min="4" max="4" width="13" style="1" customWidth="1"/>
    <col min="5" max="5" width="19.42578125" style="1" customWidth="1"/>
    <col min="6" max="6" width="14.28515625" style="1" customWidth="1"/>
    <col min="7" max="7" width="17.7109375" style="1" customWidth="1"/>
    <col min="8" max="8" width="13.7109375" style="1" customWidth="1"/>
    <col min="9" max="9" width="19.140625" style="1" customWidth="1"/>
  </cols>
  <sheetData>
    <row r="1" spans="1:34" x14ac:dyDescent="0.25">
      <c r="A1" t="s">
        <v>94</v>
      </c>
      <c r="B1" t="s">
        <v>14</v>
      </c>
      <c r="C1" s="1" t="s">
        <v>88</v>
      </c>
      <c r="D1" s="1" t="s">
        <v>95</v>
      </c>
      <c r="E1" s="1" t="s">
        <v>96</v>
      </c>
      <c r="F1" s="1" t="s">
        <v>97</v>
      </c>
      <c r="G1" s="1" t="s">
        <v>98</v>
      </c>
      <c r="H1" s="1" t="s">
        <v>99</v>
      </c>
      <c r="I1" s="1" t="s">
        <v>100</v>
      </c>
      <c r="J1" s="1" t="s">
        <v>109</v>
      </c>
      <c r="K1" s="1" t="s">
        <v>110</v>
      </c>
      <c r="M1" t="s">
        <v>101</v>
      </c>
      <c r="N1" t="s">
        <v>93</v>
      </c>
      <c r="O1" t="s">
        <v>102</v>
      </c>
      <c r="P1" t="s">
        <v>113</v>
      </c>
      <c r="S1" t="s">
        <v>103</v>
      </c>
      <c r="T1" t="s">
        <v>93</v>
      </c>
      <c r="U1" t="s">
        <v>102</v>
      </c>
      <c r="V1" t="s">
        <v>113</v>
      </c>
      <c r="Y1" t="s">
        <v>104</v>
      </c>
      <c r="Z1" t="s">
        <v>93</v>
      </c>
      <c r="AA1" t="s">
        <v>102</v>
      </c>
      <c r="AB1" t="s">
        <v>113</v>
      </c>
      <c r="AE1" t="s">
        <v>105</v>
      </c>
      <c r="AF1" t="s">
        <v>93</v>
      </c>
      <c r="AG1" t="s">
        <v>102</v>
      </c>
      <c r="AH1" t="s">
        <v>113</v>
      </c>
    </row>
    <row r="2" spans="1:34" x14ac:dyDescent="0.25">
      <c r="A2">
        <v>439812609</v>
      </c>
      <c r="B2" t="s">
        <v>47</v>
      </c>
      <c r="C2" s="1">
        <v>84</v>
      </c>
      <c r="D2" s="1">
        <v>3.67904496192932</v>
      </c>
      <c r="E2" s="1">
        <v>7.1223743259906699E-2</v>
      </c>
      <c r="F2" s="1">
        <v>5.8373966217040998</v>
      </c>
      <c r="G2" s="1">
        <v>0.131318479776382</v>
      </c>
      <c r="H2" s="1">
        <v>0.13971263170242301</v>
      </c>
      <c r="I2" s="1">
        <v>4.3288306039408898E-2</v>
      </c>
      <c r="J2">
        <f>F2-H2</f>
        <v>5.6976839900016767</v>
      </c>
      <c r="K2">
        <f>SQRT((G2^2)+(I2^2))</f>
        <v>0.13826937683573168</v>
      </c>
      <c r="M2" t="s">
        <v>106</v>
      </c>
      <c r="N2">
        <v>0</v>
      </c>
      <c r="O2">
        <v>0</v>
      </c>
      <c r="P2">
        <v>1.1479999999999999</v>
      </c>
      <c r="S2" t="s">
        <v>107</v>
      </c>
      <c r="T2">
        <v>0</v>
      </c>
      <c r="U2">
        <v>0</v>
      </c>
      <c r="V2">
        <v>1.288</v>
      </c>
      <c r="Y2" t="s">
        <v>47</v>
      </c>
      <c r="Z2">
        <v>0</v>
      </c>
      <c r="AA2">
        <v>0</v>
      </c>
      <c r="AB2">
        <v>1.4730000000000001</v>
      </c>
      <c r="AE2" t="s">
        <v>108</v>
      </c>
      <c r="AF2">
        <v>0</v>
      </c>
      <c r="AG2">
        <v>0</v>
      </c>
      <c r="AH2">
        <v>2.1110000000000002</v>
      </c>
    </row>
    <row r="3" spans="1:34" x14ac:dyDescent="0.25">
      <c r="A3">
        <v>439812609</v>
      </c>
      <c r="B3" t="s">
        <v>47</v>
      </c>
      <c r="C3" s="1">
        <v>86</v>
      </c>
      <c r="D3" s="1">
        <v>4.00634336471557</v>
      </c>
      <c r="E3" s="1">
        <v>8.6981438100337899E-2</v>
      </c>
      <c r="F3" s="1">
        <v>6.42547178268432</v>
      </c>
      <c r="G3" s="1">
        <v>0.180924847722053</v>
      </c>
      <c r="H3" s="1">
        <v>0.171660080552101</v>
      </c>
      <c r="I3" s="1">
        <v>7.0009061977262504E-2</v>
      </c>
      <c r="J3">
        <f t="shared" ref="J3:J66" si="0">F3-H3</f>
        <v>6.2538117021322188</v>
      </c>
      <c r="K3">
        <f t="shared" ref="K3:K66" si="1">SQRT((G3^2)+(I3^2))</f>
        <v>0.19399760122791274</v>
      </c>
      <c r="N3">
        <v>1</v>
      </c>
      <c r="O3">
        <f t="shared" ref="O3:O12" si="2">N3*P$2</f>
        <v>1.1479999999999999</v>
      </c>
      <c r="P3" t="s">
        <v>114</v>
      </c>
      <c r="T3">
        <v>1</v>
      </c>
      <c r="U3">
        <f t="shared" ref="U3:U12" si="3">T3*V$2</f>
        <v>1.288</v>
      </c>
      <c r="V3" t="s">
        <v>114</v>
      </c>
      <c r="Z3">
        <v>1</v>
      </c>
      <c r="AA3">
        <f t="shared" ref="AA3:AA12" si="4">Z3*AB$2</f>
        <v>1.4730000000000001</v>
      </c>
      <c r="AC3" t="s">
        <v>114</v>
      </c>
      <c r="AF3">
        <v>1</v>
      </c>
      <c r="AG3">
        <f t="shared" ref="AG3:AG12" si="5">AF3*AH$2</f>
        <v>2.1110000000000002</v>
      </c>
      <c r="AH3" t="s">
        <v>114</v>
      </c>
    </row>
    <row r="4" spans="1:34" x14ac:dyDescent="0.25">
      <c r="A4">
        <v>439812609</v>
      </c>
      <c r="B4" t="s">
        <v>47</v>
      </c>
      <c r="C4" s="1">
        <v>87</v>
      </c>
      <c r="D4" s="1">
        <v>3.2287354469299299</v>
      </c>
      <c r="E4" s="1">
        <v>8.7207384407520294E-2</v>
      </c>
      <c r="F4" s="1">
        <v>5.78578758239746</v>
      </c>
      <c r="G4" s="1">
        <v>0.15739388763904499</v>
      </c>
      <c r="H4" s="1">
        <v>0.221742838621139</v>
      </c>
      <c r="I4" s="1">
        <v>3.9093763379362101E-2</v>
      </c>
      <c r="J4">
        <f t="shared" si="0"/>
        <v>5.5640447437763214</v>
      </c>
      <c r="K4">
        <f t="shared" si="1"/>
        <v>0.16217631825051979</v>
      </c>
      <c r="N4">
        <f>N3+1</f>
        <v>2</v>
      </c>
      <c r="O4">
        <f t="shared" si="2"/>
        <v>2.2959999999999998</v>
      </c>
      <c r="P4" s="9">
        <f>1/1</f>
        <v>1</v>
      </c>
      <c r="T4">
        <f>T3+1</f>
        <v>2</v>
      </c>
      <c r="U4">
        <f t="shared" si="3"/>
        <v>2.5760000000000001</v>
      </c>
      <c r="V4">
        <f>1/0.875</f>
        <v>1.1428571428571428</v>
      </c>
      <c r="Z4">
        <f>Z3+1</f>
        <v>2</v>
      </c>
      <c r="AA4">
        <f t="shared" si="4"/>
        <v>2.9460000000000002</v>
      </c>
      <c r="AB4">
        <f>4/3</f>
        <v>1.3333333333333333</v>
      </c>
      <c r="AF4">
        <f>AF3+1</f>
        <v>2</v>
      </c>
      <c r="AG4">
        <f t="shared" si="5"/>
        <v>4.2220000000000004</v>
      </c>
      <c r="AH4">
        <f>2/1</f>
        <v>2</v>
      </c>
    </row>
    <row r="5" spans="1:34" x14ac:dyDescent="0.25">
      <c r="A5">
        <v>439812609</v>
      </c>
      <c r="B5" t="s">
        <v>47</v>
      </c>
      <c r="C5" s="1">
        <v>100</v>
      </c>
      <c r="D5" s="1">
        <v>2.7015290260314901</v>
      </c>
      <c r="E5" s="1">
        <v>6.9216020405292497E-2</v>
      </c>
      <c r="F5" s="1">
        <v>4.6670222282409597</v>
      </c>
      <c r="G5" s="1">
        <v>0.12664012610912301</v>
      </c>
      <c r="H5" s="1">
        <v>0.268927901983261</v>
      </c>
      <c r="I5" s="1">
        <v>4.0112405009185503E-2</v>
      </c>
      <c r="J5">
        <f t="shared" si="0"/>
        <v>4.3980943262576986</v>
      </c>
      <c r="K5">
        <f t="shared" si="1"/>
        <v>0.13284098229294869</v>
      </c>
      <c r="N5">
        <f t="shared" ref="N5:N12" si="6">N4+1</f>
        <v>3</v>
      </c>
      <c r="O5">
        <f t="shared" si="2"/>
        <v>3.444</v>
      </c>
      <c r="T5">
        <f t="shared" ref="T5:T12" si="7">T4+1</f>
        <v>3</v>
      </c>
      <c r="U5">
        <f t="shared" si="3"/>
        <v>3.8639999999999999</v>
      </c>
      <c r="Z5">
        <f t="shared" ref="Z5:Z12" si="8">Z4+1</f>
        <v>3</v>
      </c>
      <c r="AA5">
        <f t="shared" si="4"/>
        <v>4.4190000000000005</v>
      </c>
      <c r="AF5">
        <f t="shared" ref="AF5:AF12" si="9">AF4+1</f>
        <v>3</v>
      </c>
      <c r="AG5">
        <f t="shared" si="5"/>
        <v>6.3330000000000002</v>
      </c>
    </row>
    <row r="6" spans="1:34" x14ac:dyDescent="0.25">
      <c r="A6">
        <v>439812609</v>
      </c>
      <c r="B6" t="s">
        <v>47</v>
      </c>
      <c r="C6" s="1">
        <v>101</v>
      </c>
      <c r="D6" s="1">
        <v>3.3557131290435702</v>
      </c>
      <c r="E6" s="1">
        <v>7.2027601301670005E-2</v>
      </c>
      <c r="F6" s="1">
        <v>5.1484532356262198</v>
      </c>
      <c r="G6" s="1">
        <v>0.18665398657321899</v>
      </c>
      <c r="H6" s="1">
        <v>0.28380328416824302</v>
      </c>
      <c r="I6" s="1">
        <v>5.5892527920634601E-2</v>
      </c>
      <c r="J6">
        <f t="shared" si="0"/>
        <v>4.8646499514579764</v>
      </c>
      <c r="K6">
        <f t="shared" si="1"/>
        <v>0.19484271959976934</v>
      </c>
      <c r="N6">
        <f t="shared" si="6"/>
        <v>4</v>
      </c>
      <c r="O6">
        <f t="shared" si="2"/>
        <v>4.5919999999999996</v>
      </c>
      <c r="T6">
        <f t="shared" si="7"/>
        <v>4</v>
      </c>
      <c r="U6">
        <f t="shared" si="3"/>
        <v>5.1520000000000001</v>
      </c>
      <c r="Z6">
        <f t="shared" si="8"/>
        <v>4</v>
      </c>
      <c r="AA6">
        <f t="shared" si="4"/>
        <v>5.8920000000000003</v>
      </c>
      <c r="AF6">
        <f t="shared" si="9"/>
        <v>4</v>
      </c>
      <c r="AG6">
        <f t="shared" si="5"/>
        <v>8.4440000000000008</v>
      </c>
    </row>
    <row r="7" spans="1:34" x14ac:dyDescent="0.25">
      <c r="A7">
        <v>439812609</v>
      </c>
      <c r="B7" t="s">
        <v>47</v>
      </c>
      <c r="C7" s="1">
        <v>102</v>
      </c>
      <c r="D7" s="1">
        <v>3.5938234329223602</v>
      </c>
      <c r="E7" s="1">
        <v>9.69254225492477E-2</v>
      </c>
      <c r="F7" s="1">
        <v>5.2985959053039497</v>
      </c>
      <c r="G7" s="1">
        <v>0.17263059318065599</v>
      </c>
      <c r="H7" s="1">
        <v>0.28915503621101302</v>
      </c>
      <c r="I7" s="1">
        <v>3.9348581543910001E-2</v>
      </c>
      <c r="J7">
        <f t="shared" si="0"/>
        <v>5.0094408690929368</v>
      </c>
      <c r="K7">
        <f t="shared" si="1"/>
        <v>0.17705827450707545</v>
      </c>
      <c r="N7">
        <f t="shared" si="6"/>
        <v>5</v>
      </c>
      <c r="O7">
        <f t="shared" si="2"/>
        <v>5.7399999999999993</v>
      </c>
      <c r="T7">
        <f t="shared" si="7"/>
        <v>5</v>
      </c>
      <c r="U7">
        <f t="shared" si="3"/>
        <v>6.44</v>
      </c>
      <c r="Z7">
        <f t="shared" si="8"/>
        <v>5</v>
      </c>
      <c r="AA7">
        <f t="shared" si="4"/>
        <v>7.3650000000000002</v>
      </c>
      <c r="AF7">
        <f t="shared" si="9"/>
        <v>5</v>
      </c>
      <c r="AG7">
        <f t="shared" si="5"/>
        <v>10.555000000000001</v>
      </c>
    </row>
    <row r="8" spans="1:34" x14ac:dyDescent="0.25">
      <c r="A8">
        <v>439812609</v>
      </c>
      <c r="B8" t="s">
        <v>47</v>
      </c>
      <c r="C8" s="1">
        <v>103</v>
      </c>
      <c r="D8" s="1">
        <v>3.4664671421050999</v>
      </c>
      <c r="E8" s="1">
        <v>9.5937490463256794E-2</v>
      </c>
      <c r="F8" s="1">
        <v>5.7045216560363698</v>
      </c>
      <c r="G8" s="1">
        <v>0.17614486813545199</v>
      </c>
      <c r="H8" s="1">
        <v>0.33710709214210499</v>
      </c>
      <c r="I8" s="1">
        <v>5.54976240726636E-2</v>
      </c>
      <c r="J8">
        <f t="shared" si="0"/>
        <v>5.3674145638942647</v>
      </c>
      <c r="K8">
        <f t="shared" si="1"/>
        <v>0.18468080801254488</v>
      </c>
      <c r="N8">
        <f t="shared" si="6"/>
        <v>6</v>
      </c>
      <c r="O8">
        <f t="shared" si="2"/>
        <v>6.8879999999999999</v>
      </c>
      <c r="T8">
        <f t="shared" si="7"/>
        <v>6</v>
      </c>
      <c r="U8">
        <f t="shared" si="3"/>
        <v>7.7279999999999998</v>
      </c>
      <c r="Z8">
        <f t="shared" si="8"/>
        <v>6</v>
      </c>
      <c r="AA8">
        <f t="shared" si="4"/>
        <v>8.838000000000001</v>
      </c>
      <c r="AF8">
        <f t="shared" si="9"/>
        <v>6</v>
      </c>
      <c r="AG8">
        <f t="shared" si="5"/>
        <v>12.666</v>
      </c>
    </row>
    <row r="9" spans="1:34" x14ac:dyDescent="0.25">
      <c r="A9">
        <v>439812609</v>
      </c>
      <c r="B9" t="s">
        <v>47</v>
      </c>
      <c r="C9" s="1">
        <v>104</v>
      </c>
      <c r="D9" s="1">
        <v>2.5009882450103702</v>
      </c>
      <c r="E9" s="1">
        <v>8.6325205862522097E-2</v>
      </c>
      <c r="F9" s="1">
        <v>4.3846864700317303</v>
      </c>
      <c r="G9" s="1">
        <v>0.17819255590438801</v>
      </c>
      <c r="H9" s="1">
        <v>0.342914819717407</v>
      </c>
      <c r="I9" s="1">
        <v>8.5536523366049E-2</v>
      </c>
      <c r="J9">
        <f t="shared" si="0"/>
        <v>4.0417716503143231</v>
      </c>
      <c r="K9">
        <f t="shared" si="1"/>
        <v>0.19765900892519192</v>
      </c>
      <c r="N9">
        <f t="shared" si="6"/>
        <v>7</v>
      </c>
      <c r="O9">
        <f t="shared" si="2"/>
        <v>8.0359999999999996</v>
      </c>
      <c r="T9">
        <f t="shared" si="7"/>
        <v>7</v>
      </c>
      <c r="U9">
        <f t="shared" si="3"/>
        <v>9.016</v>
      </c>
      <c r="Z9">
        <f t="shared" si="8"/>
        <v>7</v>
      </c>
      <c r="AA9">
        <f t="shared" si="4"/>
        <v>10.311</v>
      </c>
      <c r="AF9">
        <f t="shared" si="9"/>
        <v>7</v>
      </c>
      <c r="AG9">
        <f t="shared" si="5"/>
        <v>14.777000000000001</v>
      </c>
    </row>
    <row r="10" spans="1:34" x14ac:dyDescent="0.25">
      <c r="A10">
        <v>439812609</v>
      </c>
      <c r="B10" t="s">
        <v>47</v>
      </c>
      <c r="C10" s="1">
        <v>105</v>
      </c>
      <c r="D10" s="1">
        <v>2.3638899326324401</v>
      </c>
      <c r="E10" s="1">
        <v>6.6583484411239596E-2</v>
      </c>
      <c r="F10" s="1">
        <v>4.2138400077819798</v>
      </c>
      <c r="G10" s="1">
        <v>0.172622084617614</v>
      </c>
      <c r="H10" s="1">
        <v>0.34567081928253102</v>
      </c>
      <c r="I10" s="1">
        <v>6.39668486078942E-2</v>
      </c>
      <c r="J10">
        <f t="shared" si="0"/>
        <v>3.8681691884994489</v>
      </c>
      <c r="K10">
        <f t="shared" si="1"/>
        <v>0.1840927533026652</v>
      </c>
      <c r="N10">
        <f t="shared" si="6"/>
        <v>8</v>
      </c>
      <c r="O10">
        <f t="shared" si="2"/>
        <v>9.1839999999999993</v>
      </c>
      <c r="T10">
        <f t="shared" si="7"/>
        <v>8</v>
      </c>
      <c r="U10">
        <f t="shared" si="3"/>
        <v>10.304</v>
      </c>
      <c r="Z10">
        <f t="shared" si="8"/>
        <v>8</v>
      </c>
      <c r="AA10">
        <f t="shared" si="4"/>
        <v>11.784000000000001</v>
      </c>
      <c r="AF10">
        <f t="shared" si="9"/>
        <v>8</v>
      </c>
      <c r="AG10">
        <f t="shared" si="5"/>
        <v>16.888000000000002</v>
      </c>
    </row>
    <row r="11" spans="1:34" x14ac:dyDescent="0.25">
      <c r="A11">
        <v>439812609</v>
      </c>
      <c r="B11" t="s">
        <v>47</v>
      </c>
      <c r="C11" s="1">
        <v>118</v>
      </c>
      <c r="D11" s="1">
        <v>3.38336849212646</v>
      </c>
      <c r="E11" s="1">
        <v>7.4104316532611805E-2</v>
      </c>
      <c r="F11" s="1">
        <v>5.0556092262268004</v>
      </c>
      <c r="G11" s="1">
        <v>0.14492827653884799</v>
      </c>
      <c r="H11" s="1">
        <v>0.355139911174774</v>
      </c>
      <c r="I11" s="1">
        <v>4.8952021397153697E-2</v>
      </c>
      <c r="J11">
        <f t="shared" si="0"/>
        <v>4.7004693150520263</v>
      </c>
      <c r="K11">
        <f t="shared" si="1"/>
        <v>0.15297223845975513</v>
      </c>
      <c r="N11">
        <f t="shared" si="6"/>
        <v>9</v>
      </c>
      <c r="O11">
        <f t="shared" si="2"/>
        <v>10.331999999999999</v>
      </c>
      <c r="T11">
        <f t="shared" si="7"/>
        <v>9</v>
      </c>
      <c r="U11">
        <f t="shared" si="3"/>
        <v>11.592000000000001</v>
      </c>
      <c r="Z11">
        <f t="shared" si="8"/>
        <v>9</v>
      </c>
      <c r="AA11">
        <f t="shared" si="4"/>
        <v>13.257000000000001</v>
      </c>
      <c r="AF11">
        <f t="shared" si="9"/>
        <v>9</v>
      </c>
      <c r="AG11">
        <f t="shared" si="5"/>
        <v>18.999000000000002</v>
      </c>
    </row>
    <row r="12" spans="1:34" x14ac:dyDescent="0.25">
      <c r="A12">
        <v>439812609</v>
      </c>
      <c r="B12" t="s">
        <v>47</v>
      </c>
      <c r="C12" s="1">
        <v>297</v>
      </c>
      <c r="D12" s="1">
        <v>3.5088763236999498</v>
      </c>
      <c r="E12" s="1">
        <v>0.109600536525249</v>
      </c>
      <c r="F12" s="1">
        <v>5.8169269561767498</v>
      </c>
      <c r="G12" s="1">
        <v>0.262907683849334</v>
      </c>
      <c r="H12" s="1">
        <v>0.35918718576431202</v>
      </c>
      <c r="I12" s="1">
        <v>5.9556342373918297E-2</v>
      </c>
      <c r="J12">
        <f t="shared" si="0"/>
        <v>5.457739770412438</v>
      </c>
      <c r="K12">
        <f t="shared" si="1"/>
        <v>0.26956893022746653</v>
      </c>
      <c r="N12">
        <f t="shared" si="6"/>
        <v>10</v>
      </c>
      <c r="O12">
        <f t="shared" si="2"/>
        <v>11.479999999999999</v>
      </c>
      <c r="T12">
        <f t="shared" si="7"/>
        <v>10</v>
      </c>
      <c r="U12">
        <f t="shared" si="3"/>
        <v>12.88</v>
      </c>
      <c r="Z12">
        <f t="shared" si="8"/>
        <v>10</v>
      </c>
      <c r="AA12">
        <f t="shared" si="4"/>
        <v>14.73</v>
      </c>
      <c r="AF12">
        <f t="shared" si="9"/>
        <v>10</v>
      </c>
      <c r="AG12">
        <f t="shared" si="5"/>
        <v>21.110000000000003</v>
      </c>
    </row>
    <row r="13" spans="1:34" x14ac:dyDescent="0.25">
      <c r="A13">
        <v>439812609</v>
      </c>
      <c r="B13" t="s">
        <v>47</v>
      </c>
      <c r="C13" s="1">
        <v>298</v>
      </c>
      <c r="D13" s="1">
        <v>3.0808639526367099</v>
      </c>
      <c r="E13" s="1">
        <v>0.125629112124443</v>
      </c>
      <c r="F13" s="1">
        <v>5.55899953842163</v>
      </c>
      <c r="G13" s="1">
        <v>0.16593836247920901</v>
      </c>
      <c r="H13" s="1">
        <v>0.36494687199592502</v>
      </c>
      <c r="I13" s="1">
        <v>6.3718233981456096E-2</v>
      </c>
      <c r="J13">
        <f t="shared" si="0"/>
        <v>5.194052666425705</v>
      </c>
      <c r="K13">
        <f t="shared" si="1"/>
        <v>0.17775138110292404</v>
      </c>
    </row>
    <row r="14" spans="1:34" x14ac:dyDescent="0.25">
      <c r="A14">
        <v>439812609</v>
      </c>
      <c r="B14" t="s">
        <v>47</v>
      </c>
      <c r="C14" s="1">
        <v>299</v>
      </c>
      <c r="D14" s="1">
        <v>2.34609627723693</v>
      </c>
      <c r="E14" s="1">
        <v>0.120822809636592</v>
      </c>
      <c r="F14" s="1">
        <v>4.0784621238708496</v>
      </c>
      <c r="G14" s="1">
        <v>0.196255654096603</v>
      </c>
      <c r="H14" s="1">
        <v>0.38242205977439803</v>
      </c>
      <c r="I14" s="1">
        <v>5.75647424379159E-2</v>
      </c>
      <c r="J14">
        <f t="shared" si="0"/>
        <v>3.6960400640964517</v>
      </c>
      <c r="K14">
        <f t="shared" si="1"/>
        <v>0.20452379161561884</v>
      </c>
    </row>
    <row r="15" spans="1:34" x14ac:dyDescent="0.25">
      <c r="A15">
        <v>439812609</v>
      </c>
      <c r="B15" t="s">
        <v>47</v>
      </c>
      <c r="C15" s="1">
        <v>300</v>
      </c>
      <c r="D15" s="1">
        <v>2.5500831604003902</v>
      </c>
      <c r="E15" s="1">
        <v>9.2664338648319203E-2</v>
      </c>
      <c r="F15" s="1">
        <v>3.0847043991088801</v>
      </c>
      <c r="G15" s="1">
        <v>0.20187048614025099</v>
      </c>
      <c r="H15" s="1">
        <v>0.38314631581306402</v>
      </c>
      <c r="I15" s="1">
        <v>4.0973118645827401E-2</v>
      </c>
      <c r="J15">
        <f t="shared" si="0"/>
        <v>2.7015580832958159</v>
      </c>
      <c r="K15">
        <f t="shared" si="1"/>
        <v>0.20598662487177732</v>
      </c>
    </row>
    <row r="16" spans="1:34" x14ac:dyDescent="0.25">
      <c r="A16">
        <v>439812609</v>
      </c>
      <c r="B16" t="s">
        <v>47</v>
      </c>
      <c r="C16" s="1">
        <v>301</v>
      </c>
      <c r="D16" s="1">
        <v>3.3441090583801198</v>
      </c>
      <c r="E16" s="1">
        <v>8.1722363829612704E-2</v>
      </c>
      <c r="F16" s="1">
        <v>4.6839828491210902</v>
      </c>
      <c r="G16" s="1">
        <v>0.22466740012168801</v>
      </c>
      <c r="H16" s="1">
        <v>0.38739913702011097</v>
      </c>
      <c r="I16" s="1">
        <v>7.2943578128221401E-2</v>
      </c>
      <c r="J16">
        <f t="shared" si="0"/>
        <v>4.2965837121009791</v>
      </c>
      <c r="K16">
        <f t="shared" si="1"/>
        <v>0.23621220600889065</v>
      </c>
    </row>
    <row r="17" spans="1:16" x14ac:dyDescent="0.25">
      <c r="A17">
        <v>439812609</v>
      </c>
      <c r="B17" t="s">
        <v>47</v>
      </c>
      <c r="C17" s="1">
        <v>302</v>
      </c>
      <c r="D17" s="1">
        <v>3.2946693897247301</v>
      </c>
      <c r="E17" s="1">
        <v>0.112647674977779</v>
      </c>
      <c r="F17" s="1">
        <v>6.0082163810729901</v>
      </c>
      <c r="G17" s="1">
        <v>0.20122215151786799</v>
      </c>
      <c r="H17" s="1">
        <v>0.41594424843788103</v>
      </c>
      <c r="I17" s="1">
        <v>5.6451268024207697E-2</v>
      </c>
      <c r="J17">
        <f t="shared" si="0"/>
        <v>5.5922721326351095</v>
      </c>
      <c r="K17">
        <f t="shared" si="1"/>
        <v>0.20899066946402356</v>
      </c>
    </row>
    <row r="18" spans="1:16" x14ac:dyDescent="0.25">
      <c r="A18">
        <v>439812609</v>
      </c>
      <c r="B18" t="s">
        <v>47</v>
      </c>
      <c r="C18" s="1">
        <v>304</v>
      </c>
      <c r="D18" s="1">
        <v>3.4658231735229399</v>
      </c>
      <c r="E18" s="1">
        <v>8.1143707036972004E-2</v>
      </c>
      <c r="F18" s="1">
        <v>5.8518815040588299</v>
      </c>
      <c r="G18" s="1">
        <v>0.251340061426162</v>
      </c>
      <c r="H18" s="1">
        <v>0.42396888136863697</v>
      </c>
      <c r="I18" s="1">
        <v>6.0206201072757697E-2</v>
      </c>
      <c r="J18">
        <f t="shared" si="0"/>
        <v>5.4279126226901928</v>
      </c>
      <c r="K18">
        <f t="shared" si="1"/>
        <v>0.25845040747756659</v>
      </c>
      <c r="P18" s="13"/>
    </row>
    <row r="19" spans="1:16" x14ac:dyDescent="0.25">
      <c r="A19">
        <v>439812609</v>
      </c>
      <c r="B19" t="s">
        <v>47</v>
      </c>
      <c r="C19" s="1">
        <v>305</v>
      </c>
      <c r="D19" s="1">
        <v>2.72692799568176</v>
      </c>
      <c r="E19" s="1">
        <v>7.2533771395683205E-2</v>
      </c>
      <c r="F19" s="1">
        <v>4.0499634742736799</v>
      </c>
      <c r="G19" s="1">
        <v>0.22832614183425901</v>
      </c>
      <c r="H19" s="1">
        <v>0.42420211434364302</v>
      </c>
      <c r="I19" s="1">
        <v>5.8940622301156202E-2</v>
      </c>
      <c r="J19">
        <f t="shared" si="0"/>
        <v>3.6257613599300367</v>
      </c>
      <c r="K19">
        <f t="shared" si="1"/>
        <v>0.23581099211479881</v>
      </c>
    </row>
    <row r="20" spans="1:16" x14ac:dyDescent="0.25">
      <c r="A20">
        <v>439812609</v>
      </c>
      <c r="B20" t="s">
        <v>47</v>
      </c>
      <c r="C20" s="1">
        <v>306</v>
      </c>
      <c r="D20" s="1">
        <v>3.4668483734130802</v>
      </c>
      <c r="E20" s="1">
        <v>7.4208669364452307E-2</v>
      </c>
      <c r="F20" s="1">
        <v>5.8552513122558496</v>
      </c>
      <c r="G20" s="1">
        <v>0.17978140711784299</v>
      </c>
      <c r="H20" s="1">
        <v>0.45319542288780201</v>
      </c>
      <c r="I20" s="1">
        <v>4.6098303924570802E-2</v>
      </c>
      <c r="J20">
        <f t="shared" si="0"/>
        <v>5.4020558893680475</v>
      </c>
      <c r="K20">
        <f t="shared" si="1"/>
        <v>0.18559743524627087</v>
      </c>
      <c r="O20" s="14"/>
    </row>
    <row r="21" spans="1:16" x14ac:dyDescent="0.25">
      <c r="A21">
        <v>439812609</v>
      </c>
      <c r="B21" t="s">
        <v>47</v>
      </c>
      <c r="C21" s="1">
        <v>488</v>
      </c>
      <c r="D21" s="1">
        <v>3.4745392799377401</v>
      </c>
      <c r="E21" s="1">
        <v>0.124819613993167</v>
      </c>
      <c r="F21" s="1">
        <v>5.1571569442748997</v>
      </c>
      <c r="G21" s="1">
        <v>0.184820801019668</v>
      </c>
      <c r="H21" s="1">
        <v>0.47989833354949901</v>
      </c>
      <c r="I21" s="1">
        <v>6.5375646094804896E-2</v>
      </c>
      <c r="J21">
        <f t="shared" si="0"/>
        <v>4.6772586107254011</v>
      </c>
      <c r="K21">
        <f t="shared" si="1"/>
        <v>0.19604260657281847</v>
      </c>
      <c r="O21" s="14"/>
      <c r="P21" s="13"/>
    </row>
    <row r="22" spans="1:16" x14ac:dyDescent="0.25">
      <c r="A22">
        <v>439812609</v>
      </c>
      <c r="B22" t="s">
        <v>47</v>
      </c>
      <c r="C22" s="1">
        <v>490</v>
      </c>
      <c r="D22" s="1">
        <v>3.1839725971221902</v>
      </c>
      <c r="E22" s="1">
        <v>0.106110051274299</v>
      </c>
      <c r="F22" s="1">
        <v>5.0902247428893999</v>
      </c>
      <c r="G22" s="1">
        <v>0.208517014980316</v>
      </c>
      <c r="H22" s="1">
        <v>0.48431333899497903</v>
      </c>
      <c r="I22" s="1">
        <v>6.7172682914182394E-2</v>
      </c>
      <c r="J22">
        <f t="shared" si="0"/>
        <v>4.6059114038944209</v>
      </c>
      <c r="K22">
        <f t="shared" si="1"/>
        <v>0.21906965756624219</v>
      </c>
    </row>
    <row r="23" spans="1:16" x14ac:dyDescent="0.25">
      <c r="A23">
        <v>439812609</v>
      </c>
      <c r="B23" t="s">
        <v>47</v>
      </c>
      <c r="C23" s="1">
        <v>491</v>
      </c>
      <c r="D23" s="1">
        <v>2.6059920787811199</v>
      </c>
      <c r="E23" s="1">
        <v>8.1543095409870106E-2</v>
      </c>
      <c r="F23" s="1">
        <v>4.7524776458740199</v>
      </c>
      <c r="G23" s="1">
        <v>0.22755408287048301</v>
      </c>
      <c r="H23" s="1">
        <v>0.54574126005172696</v>
      </c>
      <c r="I23" s="1">
        <v>8.9419826949739795E-2</v>
      </c>
      <c r="J23">
        <f t="shared" si="0"/>
        <v>4.2067363858222926</v>
      </c>
      <c r="K23">
        <f t="shared" si="1"/>
        <v>0.24449287532103683</v>
      </c>
    </row>
    <row r="24" spans="1:16" x14ac:dyDescent="0.25">
      <c r="A24">
        <v>439812609</v>
      </c>
      <c r="B24" t="s">
        <v>47</v>
      </c>
      <c r="C24" s="1">
        <v>492</v>
      </c>
      <c r="D24" s="1">
        <v>3.1795504093170099</v>
      </c>
      <c r="E24" s="1">
        <v>9.0242013335227897E-2</v>
      </c>
      <c r="F24" s="1">
        <v>5.0262689590454102</v>
      </c>
      <c r="G24" s="1">
        <v>0.33059263229370101</v>
      </c>
      <c r="H24" s="1">
        <v>0.54870659112930298</v>
      </c>
      <c r="I24" s="1">
        <v>9.1031646884288595E-2</v>
      </c>
      <c r="J24">
        <f t="shared" si="0"/>
        <v>4.4775623679161072</v>
      </c>
      <c r="K24">
        <f t="shared" si="1"/>
        <v>0.34289684930215386</v>
      </c>
    </row>
    <row r="25" spans="1:16" x14ac:dyDescent="0.25">
      <c r="A25">
        <v>439812609</v>
      </c>
      <c r="B25" t="s">
        <v>47</v>
      </c>
      <c r="C25" s="1">
        <v>493</v>
      </c>
      <c r="D25" s="1">
        <v>2.9343044757843</v>
      </c>
      <c r="E25" s="1">
        <v>7.0999249815940801E-2</v>
      </c>
      <c r="F25" s="1">
        <v>4.7707557678222603</v>
      </c>
      <c r="G25" s="1">
        <v>0.22393478453159299</v>
      </c>
      <c r="H25" s="1">
        <v>0.56754511594772294</v>
      </c>
      <c r="I25" s="1">
        <v>6.9126701811883698E-2</v>
      </c>
      <c r="J25">
        <f t="shared" si="0"/>
        <v>4.2032106518745369</v>
      </c>
      <c r="K25">
        <f t="shared" si="1"/>
        <v>0.2343614486783184</v>
      </c>
    </row>
    <row r="26" spans="1:16" x14ac:dyDescent="0.25">
      <c r="A26">
        <v>439812609</v>
      </c>
      <c r="B26" t="s">
        <v>47</v>
      </c>
      <c r="C26" s="1">
        <v>494</v>
      </c>
      <c r="D26" s="1">
        <v>2.1687600612640301</v>
      </c>
      <c r="E26" s="1">
        <v>9.3528531491756398E-2</v>
      </c>
      <c r="F26" s="1">
        <v>3.4929604530334402</v>
      </c>
      <c r="G26" s="1">
        <v>0.180517122149467</v>
      </c>
      <c r="H26" s="1">
        <v>0.58085155487060502</v>
      </c>
      <c r="I26" s="1">
        <v>7.0838393986114495E-2</v>
      </c>
      <c r="J26">
        <f t="shared" si="0"/>
        <v>2.9121088981628351</v>
      </c>
      <c r="K26">
        <f t="shared" si="1"/>
        <v>0.19391882180865674</v>
      </c>
    </row>
    <row r="27" spans="1:16" x14ac:dyDescent="0.25">
      <c r="A27">
        <v>439812609</v>
      </c>
      <c r="B27" t="s">
        <v>47</v>
      </c>
      <c r="C27" s="1">
        <v>495</v>
      </c>
      <c r="D27" s="1">
        <v>2.3689427375793399</v>
      </c>
      <c r="E27" s="1">
        <v>8.6929015815257998E-2</v>
      </c>
      <c r="F27" s="1">
        <v>3.3029253482818599</v>
      </c>
      <c r="G27" s="1">
        <v>0.19100514054298401</v>
      </c>
      <c r="H27" s="1">
        <v>0.58184367418289096</v>
      </c>
      <c r="I27" s="1">
        <v>4.1040299702518497E-2</v>
      </c>
      <c r="J27">
        <f t="shared" si="0"/>
        <v>2.7210816740989689</v>
      </c>
      <c r="K27">
        <f t="shared" si="1"/>
        <v>0.19536445406858846</v>
      </c>
    </row>
    <row r="28" spans="1:16" x14ac:dyDescent="0.25">
      <c r="A28">
        <v>439812609</v>
      </c>
      <c r="B28" t="s">
        <v>47</v>
      </c>
      <c r="C28" s="1">
        <v>498</v>
      </c>
      <c r="D28" s="1">
        <v>3.0082032680511399</v>
      </c>
      <c r="E28" s="1">
        <v>8.8839553296565996E-2</v>
      </c>
      <c r="F28" s="1">
        <v>4.1313223838806099</v>
      </c>
      <c r="G28" s="1">
        <v>0.23949737846851299</v>
      </c>
      <c r="H28" s="1">
        <v>0.58734440803527799</v>
      </c>
      <c r="I28" s="1">
        <v>7.0349866917277099E-2</v>
      </c>
      <c r="J28">
        <f t="shared" si="0"/>
        <v>3.543977975845332</v>
      </c>
      <c r="K28">
        <f t="shared" si="1"/>
        <v>0.24961590107316631</v>
      </c>
    </row>
    <row r="29" spans="1:16" x14ac:dyDescent="0.25">
      <c r="A29">
        <v>439812609</v>
      </c>
      <c r="B29" t="s">
        <v>47</v>
      </c>
      <c r="C29" s="1">
        <v>499</v>
      </c>
      <c r="D29" s="1">
        <v>3.1253452301025302</v>
      </c>
      <c r="E29" s="1">
        <v>9.4816476106643593E-2</v>
      </c>
      <c r="F29" s="1">
        <v>5.1569132804870597</v>
      </c>
      <c r="G29" s="1">
        <v>0.21590334177017201</v>
      </c>
      <c r="H29" s="1">
        <v>0.61598140001296997</v>
      </c>
      <c r="I29" s="1">
        <v>4.1148911529838197E-2</v>
      </c>
      <c r="J29">
        <f t="shared" si="0"/>
        <v>4.5409318804740897</v>
      </c>
      <c r="K29">
        <f t="shared" si="1"/>
        <v>0.21978964012805097</v>
      </c>
    </row>
    <row r="30" spans="1:16" x14ac:dyDescent="0.25">
      <c r="A30">
        <v>439812609</v>
      </c>
      <c r="B30" t="s">
        <v>47</v>
      </c>
      <c r="C30" s="1">
        <v>500</v>
      </c>
      <c r="D30" s="1">
        <v>2.80038213729858</v>
      </c>
      <c r="E30" s="1">
        <v>0.107743464410305</v>
      </c>
      <c r="F30" s="1">
        <v>4.9401359558105398</v>
      </c>
      <c r="G30" s="1">
        <v>0.19411993026733301</v>
      </c>
      <c r="H30" s="1">
        <v>0.61926186084747303</v>
      </c>
      <c r="I30" s="1">
        <v>4.64776696728001E-2</v>
      </c>
      <c r="J30">
        <f t="shared" si="0"/>
        <v>4.3208740949630666</v>
      </c>
      <c r="K30">
        <f t="shared" si="1"/>
        <v>0.1996064154911063</v>
      </c>
    </row>
    <row r="31" spans="1:16" x14ac:dyDescent="0.25">
      <c r="A31">
        <v>439812609</v>
      </c>
      <c r="B31" t="s">
        <v>47</v>
      </c>
      <c r="C31" s="1">
        <v>506</v>
      </c>
      <c r="D31" s="1">
        <v>3.1328818798065101</v>
      </c>
      <c r="E31" s="1">
        <v>6.5999925136566107E-2</v>
      </c>
      <c r="F31" s="1">
        <v>5.5618724822998002</v>
      </c>
      <c r="G31" s="1">
        <v>0.132010072469711</v>
      </c>
      <c r="H31" s="1">
        <v>0.62556475400924605</v>
      </c>
      <c r="I31" s="1">
        <v>4.1161030589511503E-2</v>
      </c>
      <c r="J31">
        <f t="shared" si="0"/>
        <v>4.9363077282905543</v>
      </c>
      <c r="K31">
        <f t="shared" si="1"/>
        <v>0.13827830514093328</v>
      </c>
    </row>
    <row r="32" spans="1:16" x14ac:dyDescent="0.25">
      <c r="A32">
        <v>439812609</v>
      </c>
      <c r="B32" t="s">
        <v>47</v>
      </c>
      <c r="C32" s="1">
        <v>678</v>
      </c>
      <c r="D32" s="1">
        <v>2.87476587295532</v>
      </c>
      <c r="E32" s="1">
        <v>7.7593326568603502E-2</v>
      </c>
      <c r="F32" s="1">
        <v>4.6260514259338299</v>
      </c>
      <c r="G32" s="1">
        <v>0.16191133856773299</v>
      </c>
      <c r="H32" s="1">
        <v>0.64089167118072499</v>
      </c>
      <c r="I32" s="1">
        <v>6.5084949812230994E-2</v>
      </c>
      <c r="J32">
        <f t="shared" si="0"/>
        <v>3.9851597547531048</v>
      </c>
      <c r="K32">
        <f t="shared" si="1"/>
        <v>0.17450310097203339</v>
      </c>
    </row>
    <row r="33" spans="1:11" x14ac:dyDescent="0.25">
      <c r="A33">
        <v>439812609</v>
      </c>
      <c r="B33" t="s">
        <v>47</v>
      </c>
      <c r="C33" s="1">
        <v>681</v>
      </c>
      <c r="D33" s="1">
        <v>3.5378000736236501</v>
      </c>
      <c r="E33" s="1">
        <v>9.4239920377731295E-2</v>
      </c>
      <c r="F33" s="1">
        <v>5.8803467750549299</v>
      </c>
      <c r="G33" s="1">
        <v>0.14616557955741799</v>
      </c>
      <c r="H33" s="1">
        <v>0.64499974250793402</v>
      </c>
      <c r="I33" s="1">
        <v>7.2036836299794002E-2</v>
      </c>
      <c r="J33">
        <f t="shared" si="0"/>
        <v>5.2353470325469962</v>
      </c>
      <c r="K33">
        <f t="shared" si="1"/>
        <v>0.16295300681926433</v>
      </c>
    </row>
    <row r="34" spans="1:11" x14ac:dyDescent="0.25">
      <c r="A34">
        <v>439812609</v>
      </c>
      <c r="B34" t="s">
        <v>47</v>
      </c>
      <c r="C34" s="1">
        <v>684</v>
      </c>
      <c r="D34" s="1">
        <v>2.13270783424377</v>
      </c>
      <c r="E34" s="1">
        <v>0.117809392511844</v>
      </c>
      <c r="F34" s="1">
        <v>2.8904860019683798</v>
      </c>
      <c r="G34" s="1">
        <v>0.21119566261768299</v>
      </c>
      <c r="H34" s="1">
        <v>0.67022830247878995</v>
      </c>
      <c r="I34" s="1">
        <v>5.9847073825672399E-2</v>
      </c>
      <c r="J34">
        <f t="shared" si="0"/>
        <v>2.22025769948959</v>
      </c>
      <c r="K34">
        <f t="shared" si="1"/>
        <v>0.21951145791055568</v>
      </c>
    </row>
    <row r="35" spans="1:11" x14ac:dyDescent="0.25">
      <c r="A35">
        <v>439812609</v>
      </c>
      <c r="B35" t="s">
        <v>47</v>
      </c>
      <c r="C35" s="1">
        <v>685</v>
      </c>
      <c r="D35" s="1">
        <v>2.4257168769836399</v>
      </c>
      <c r="E35" s="1">
        <v>0.117566436529159</v>
      </c>
      <c r="F35" s="1">
        <v>4.7261586189270002</v>
      </c>
      <c r="G35" s="1">
        <v>0.22265864908695199</v>
      </c>
      <c r="H35" s="1">
        <v>0.67943102121353105</v>
      </c>
      <c r="I35" s="1">
        <v>5.97204099374554E-2</v>
      </c>
      <c r="J35">
        <f t="shared" si="0"/>
        <v>4.0467275977134687</v>
      </c>
      <c r="K35">
        <f t="shared" si="1"/>
        <v>0.23052852616612146</v>
      </c>
    </row>
    <row r="36" spans="1:11" x14ac:dyDescent="0.25">
      <c r="A36">
        <v>439812609</v>
      </c>
      <c r="B36" t="s">
        <v>47</v>
      </c>
      <c r="C36" s="1">
        <v>686</v>
      </c>
      <c r="D36" s="1">
        <v>2.5058598518371502</v>
      </c>
      <c r="E36" s="1">
        <v>0.11692309379577601</v>
      </c>
      <c r="F36" s="1">
        <v>5.15952444076538</v>
      </c>
      <c r="G36" s="1">
        <v>0.22617530822753901</v>
      </c>
      <c r="H36" s="1">
        <v>0.70551204681396396</v>
      </c>
      <c r="I36" s="1">
        <v>6.9045394912544605E-2</v>
      </c>
      <c r="J36">
        <f t="shared" si="0"/>
        <v>4.454012393951416</v>
      </c>
      <c r="K36">
        <f t="shared" si="1"/>
        <v>0.23647946340105627</v>
      </c>
    </row>
    <row r="37" spans="1:11" x14ac:dyDescent="0.25">
      <c r="A37">
        <v>439812609</v>
      </c>
      <c r="B37" t="s">
        <v>47</v>
      </c>
      <c r="C37" s="1">
        <v>687</v>
      </c>
      <c r="D37" s="1">
        <v>3.3120808601379301</v>
      </c>
      <c r="E37" s="1">
        <v>0.123105116188526</v>
      </c>
      <c r="F37" s="1">
        <v>5.9140696525573704</v>
      </c>
      <c r="G37" s="1">
        <v>0.22039350867271401</v>
      </c>
      <c r="H37" s="1">
        <v>0.71982419490814198</v>
      </c>
      <c r="I37" s="1">
        <v>6.9270284598815998E-2</v>
      </c>
      <c r="J37">
        <f t="shared" si="0"/>
        <v>5.1942454576492283</v>
      </c>
      <c r="K37">
        <f t="shared" si="1"/>
        <v>0.23102309623384115</v>
      </c>
    </row>
    <row r="38" spans="1:11" x14ac:dyDescent="0.25">
      <c r="A38">
        <v>439812609</v>
      </c>
      <c r="B38" t="s">
        <v>47</v>
      </c>
      <c r="C38" s="1">
        <v>688</v>
      </c>
      <c r="D38" s="1">
        <v>2.4182775020599299</v>
      </c>
      <c r="E38" s="1">
        <v>0.12592141330242099</v>
      </c>
      <c r="F38" s="1">
        <v>2.81154084205627</v>
      </c>
      <c r="G38" s="1">
        <v>0.19580166041850999</v>
      </c>
      <c r="H38" s="1">
        <v>0.72729021310806197</v>
      </c>
      <c r="I38" s="1">
        <v>6.1605957147399998E-2</v>
      </c>
      <c r="J38">
        <f t="shared" si="0"/>
        <v>2.0842506289482081</v>
      </c>
      <c r="K38">
        <f t="shared" si="1"/>
        <v>0.20526466860785561</v>
      </c>
    </row>
    <row r="39" spans="1:11" x14ac:dyDescent="0.25">
      <c r="A39">
        <v>439812609</v>
      </c>
      <c r="B39" t="s">
        <v>47</v>
      </c>
      <c r="C39" s="1">
        <v>689</v>
      </c>
      <c r="D39" s="1">
        <v>3.45149374008178</v>
      </c>
      <c r="E39" s="1">
        <v>9.9695771932601901E-2</v>
      </c>
      <c r="F39" s="1">
        <v>4.4446897506713796</v>
      </c>
      <c r="G39" s="1">
        <v>0.18702474236488301</v>
      </c>
      <c r="H39" s="1">
        <v>0.76107531785964899</v>
      </c>
      <c r="I39" s="1">
        <v>6.8179627529402098E-2</v>
      </c>
      <c r="J39">
        <f t="shared" si="0"/>
        <v>3.6836144328117308</v>
      </c>
      <c r="K39">
        <f t="shared" si="1"/>
        <v>0.19906460224434397</v>
      </c>
    </row>
    <row r="40" spans="1:11" x14ac:dyDescent="0.25">
      <c r="A40">
        <v>439812609</v>
      </c>
      <c r="B40" t="s">
        <v>47</v>
      </c>
      <c r="C40" s="1">
        <v>690</v>
      </c>
      <c r="D40" s="1">
        <v>3.5370488166809002</v>
      </c>
      <c r="E40" s="1">
        <v>0.12085571885108901</v>
      </c>
      <c r="F40" s="1">
        <v>5.3753557205200098</v>
      </c>
      <c r="G40" s="1">
        <v>0.270179122686386</v>
      </c>
      <c r="H40" s="1">
        <v>0.774658322334289</v>
      </c>
      <c r="I40" s="1">
        <v>6.4284685466617905E-2</v>
      </c>
      <c r="J40">
        <f t="shared" si="0"/>
        <v>4.6006973981857211</v>
      </c>
      <c r="K40">
        <f t="shared" si="1"/>
        <v>0.27772158562331306</v>
      </c>
    </row>
    <row r="41" spans="1:11" x14ac:dyDescent="0.25">
      <c r="A41">
        <v>439812609</v>
      </c>
      <c r="B41" t="s">
        <v>47</v>
      </c>
      <c r="C41" s="1">
        <v>692</v>
      </c>
      <c r="D41" s="1">
        <v>2.1216862201690598</v>
      </c>
      <c r="E41" s="1">
        <v>0.128622531890869</v>
      </c>
      <c r="F41" s="1">
        <v>3.2226653099060001</v>
      </c>
      <c r="G41" s="1">
        <v>0.201415404677391</v>
      </c>
      <c r="H41" s="1">
        <v>0.77547192573547297</v>
      </c>
      <c r="I41" s="1">
        <v>5.8045398490466298E-2</v>
      </c>
      <c r="J41">
        <f t="shared" si="0"/>
        <v>2.4471933841705269</v>
      </c>
      <c r="K41">
        <f t="shared" si="1"/>
        <v>0.20961257960168853</v>
      </c>
    </row>
    <row r="42" spans="1:11" x14ac:dyDescent="0.25">
      <c r="A42">
        <v>439812609</v>
      </c>
      <c r="B42" t="s">
        <v>47</v>
      </c>
      <c r="C42" s="1">
        <v>693</v>
      </c>
      <c r="D42" s="1">
        <v>2.7160937786102202</v>
      </c>
      <c r="E42" s="1">
        <v>0.13052244484424499</v>
      </c>
      <c r="F42" s="1">
        <v>4.5718574523925701</v>
      </c>
      <c r="G42" s="1">
        <v>0.21985186636447901</v>
      </c>
      <c r="H42" s="1">
        <v>0.86058861017227095</v>
      </c>
      <c r="I42" s="1">
        <v>4.7914208002218697E-2</v>
      </c>
      <c r="J42">
        <f t="shared" si="0"/>
        <v>3.7112688422202993</v>
      </c>
      <c r="K42">
        <f t="shared" si="1"/>
        <v>0.22501247625948348</v>
      </c>
    </row>
    <row r="43" spans="1:11" x14ac:dyDescent="0.25">
      <c r="A43">
        <v>439812609</v>
      </c>
      <c r="B43" t="s">
        <v>47</v>
      </c>
      <c r="C43" s="1">
        <v>694</v>
      </c>
      <c r="D43" s="1">
        <v>1.88598763942718</v>
      </c>
      <c r="E43" s="1">
        <v>0.114589065313339</v>
      </c>
      <c r="F43" s="1">
        <v>2.8637497425079301</v>
      </c>
      <c r="G43" s="1">
        <v>0.2179566770792</v>
      </c>
      <c r="H43" s="1">
        <v>0.86192345619201605</v>
      </c>
      <c r="I43" s="1">
        <v>4.8639060005889898E-2</v>
      </c>
      <c r="J43">
        <f t="shared" si="0"/>
        <v>2.001826286315914</v>
      </c>
      <c r="K43">
        <f t="shared" si="1"/>
        <v>0.2233178704037436</v>
      </c>
    </row>
    <row r="44" spans="1:11" x14ac:dyDescent="0.25">
      <c r="A44">
        <v>439812609</v>
      </c>
      <c r="B44" t="s">
        <v>47</v>
      </c>
      <c r="C44" s="1">
        <v>695</v>
      </c>
      <c r="D44" s="1">
        <v>2.4348554611206001</v>
      </c>
      <c r="E44" s="1">
        <v>0.12550459802150701</v>
      </c>
      <c r="F44" s="1">
        <v>5.0349497795104901</v>
      </c>
      <c r="G44" s="1">
        <v>0.28667262196540799</v>
      </c>
      <c r="H44" s="1">
        <v>0.87382054328918402</v>
      </c>
      <c r="I44" s="1">
        <v>5.2533036722717197E-2</v>
      </c>
      <c r="J44">
        <f t="shared" si="0"/>
        <v>4.1611292362213064</v>
      </c>
      <c r="K44">
        <f t="shared" si="1"/>
        <v>0.29144624226747556</v>
      </c>
    </row>
    <row r="45" spans="1:11" x14ac:dyDescent="0.25">
      <c r="A45">
        <v>439812609</v>
      </c>
      <c r="B45" t="s">
        <v>47</v>
      </c>
      <c r="C45" s="1">
        <v>696</v>
      </c>
      <c r="D45" s="1">
        <v>3.2549076080322199</v>
      </c>
      <c r="E45" s="1">
        <v>0.126763850450515</v>
      </c>
      <c r="F45" s="1">
        <v>4.65577793121337</v>
      </c>
      <c r="G45" s="1">
        <v>0.203579381108284</v>
      </c>
      <c r="H45" s="1">
        <v>0.88635689020156805</v>
      </c>
      <c r="I45" s="1">
        <v>4.9109504838926898E-2</v>
      </c>
      <c r="J45">
        <f t="shared" si="0"/>
        <v>3.7694210410118019</v>
      </c>
      <c r="K45">
        <f t="shared" si="1"/>
        <v>0.20941897688117123</v>
      </c>
    </row>
    <row r="46" spans="1:11" x14ac:dyDescent="0.25">
      <c r="A46">
        <v>439812609</v>
      </c>
      <c r="B46" t="s">
        <v>47</v>
      </c>
      <c r="C46" s="1">
        <v>697</v>
      </c>
      <c r="D46" s="1">
        <v>2.0072760581970202</v>
      </c>
      <c r="E46" s="1">
        <v>0.118479214608669</v>
      </c>
      <c r="F46" s="1">
        <v>3.0783812999725302</v>
      </c>
      <c r="G46" s="1">
        <v>0.20401175320148399</v>
      </c>
      <c r="H46" s="1">
        <v>0.91681039333343495</v>
      </c>
      <c r="I46" s="1">
        <v>5.69562647338945E-2</v>
      </c>
      <c r="J46">
        <f t="shared" si="0"/>
        <v>2.1615709066390951</v>
      </c>
      <c r="K46">
        <f t="shared" si="1"/>
        <v>0.21181315241689003</v>
      </c>
    </row>
    <row r="47" spans="1:11" x14ac:dyDescent="0.25">
      <c r="A47">
        <v>439812609</v>
      </c>
      <c r="B47" t="s">
        <v>47</v>
      </c>
      <c r="C47" s="1">
        <v>698</v>
      </c>
      <c r="D47" s="1">
        <v>2.49971103668212</v>
      </c>
      <c r="E47" s="1">
        <v>0.11027131974697101</v>
      </c>
      <c r="F47" s="1">
        <v>4.7297673225402797</v>
      </c>
      <c r="G47" s="1">
        <v>0.17772968113422299</v>
      </c>
      <c r="H47" s="1">
        <v>0.92922836542129505</v>
      </c>
      <c r="I47" s="1">
        <v>9.1516033760664597E-2</v>
      </c>
      <c r="J47">
        <f t="shared" si="0"/>
        <v>3.8005389571189845</v>
      </c>
      <c r="K47">
        <f t="shared" si="1"/>
        <v>0.19990753860561558</v>
      </c>
    </row>
    <row r="48" spans="1:11" x14ac:dyDescent="0.25">
      <c r="A48">
        <v>439812609</v>
      </c>
      <c r="B48" t="s">
        <v>47</v>
      </c>
      <c r="C48" s="1">
        <v>858</v>
      </c>
      <c r="D48" s="1">
        <v>1.6270601749420099</v>
      </c>
      <c r="E48" s="1">
        <v>7.6181545853614793E-2</v>
      </c>
      <c r="F48" s="1">
        <v>3.0392658710479701</v>
      </c>
      <c r="G48" s="1">
        <v>0.19639983773231501</v>
      </c>
      <c r="H48" s="1">
        <v>0.93428218364715498</v>
      </c>
      <c r="I48" s="1">
        <v>6.6905138675796005E-2</v>
      </c>
      <c r="J48">
        <f t="shared" si="0"/>
        <v>2.1049836874008152</v>
      </c>
      <c r="K48">
        <f t="shared" si="1"/>
        <v>0.20748299651418947</v>
      </c>
    </row>
    <row r="49" spans="1:11" x14ac:dyDescent="0.25">
      <c r="A49">
        <v>439812609</v>
      </c>
      <c r="B49" t="s">
        <v>47</v>
      </c>
      <c r="C49" s="1">
        <v>880</v>
      </c>
      <c r="D49" s="1">
        <v>3.16876769065856</v>
      </c>
      <c r="E49" s="1">
        <v>0.117604091763496</v>
      </c>
      <c r="F49" s="1">
        <v>5.1796145439147896</v>
      </c>
      <c r="G49" s="1">
        <v>0.19041679799556699</v>
      </c>
      <c r="H49" s="1">
        <v>0.96303611993789595</v>
      </c>
      <c r="I49" s="1">
        <v>7.8457052332557703E-2</v>
      </c>
      <c r="J49">
        <f t="shared" si="0"/>
        <v>4.2165784239768938</v>
      </c>
      <c r="K49">
        <f t="shared" si="1"/>
        <v>0.20594675530242829</v>
      </c>
    </row>
    <row r="50" spans="1:11" x14ac:dyDescent="0.25">
      <c r="A50">
        <v>439812609</v>
      </c>
      <c r="B50" t="s">
        <v>47</v>
      </c>
      <c r="C50" s="1">
        <v>881</v>
      </c>
      <c r="D50" s="1">
        <v>2.9553520679473801</v>
      </c>
      <c r="E50" s="1">
        <v>0.126327559351921</v>
      </c>
      <c r="F50" s="1">
        <v>5.5579590797424299</v>
      </c>
      <c r="G50" s="1">
        <v>0.28635454177856401</v>
      </c>
      <c r="H50" s="1">
        <v>0.97201472520828203</v>
      </c>
      <c r="I50" s="1">
        <v>3.6910626698141699E-2</v>
      </c>
      <c r="J50">
        <f t="shared" si="0"/>
        <v>4.5859443545341474</v>
      </c>
      <c r="K50">
        <f t="shared" si="1"/>
        <v>0.28872360132220043</v>
      </c>
    </row>
    <row r="51" spans="1:11" x14ac:dyDescent="0.25">
      <c r="A51">
        <v>439812609</v>
      </c>
      <c r="B51" t="s">
        <v>47</v>
      </c>
      <c r="C51" s="1">
        <v>882</v>
      </c>
      <c r="D51" s="1">
        <v>2.7910971641540501</v>
      </c>
      <c r="E51" s="1">
        <v>0.124582402408123</v>
      </c>
      <c r="F51" s="1">
        <v>5.3979969024658203</v>
      </c>
      <c r="G51" s="1">
        <v>0.21943514049053101</v>
      </c>
      <c r="H51" s="1">
        <v>0.98311698436737005</v>
      </c>
      <c r="I51" s="1">
        <v>9.2226377802463094E-2</v>
      </c>
      <c r="J51">
        <f t="shared" si="0"/>
        <v>4.4148799180984506</v>
      </c>
      <c r="K51">
        <f t="shared" si="1"/>
        <v>0.23802832950021249</v>
      </c>
    </row>
    <row r="52" spans="1:11" x14ac:dyDescent="0.25">
      <c r="A52">
        <v>439812609</v>
      </c>
      <c r="B52" t="s">
        <v>47</v>
      </c>
      <c r="C52" s="1">
        <v>883</v>
      </c>
      <c r="D52" s="1">
        <v>2.5950741767883301</v>
      </c>
      <c r="E52" s="1">
        <v>0.123154439032077</v>
      </c>
      <c r="F52" s="1">
        <v>3.2899653911590501</v>
      </c>
      <c r="G52" s="1">
        <v>0.215448662638664</v>
      </c>
      <c r="H52" s="1">
        <v>0.99593901634216297</v>
      </c>
      <c r="I52" s="1">
        <v>6.2931103986237705E-2</v>
      </c>
      <c r="J52">
        <f t="shared" si="0"/>
        <v>2.294026374816887</v>
      </c>
      <c r="K52">
        <f t="shared" si="1"/>
        <v>0.22445144259219077</v>
      </c>
    </row>
    <row r="53" spans="1:11" x14ac:dyDescent="0.25">
      <c r="A53">
        <v>439812609</v>
      </c>
      <c r="B53" t="s">
        <v>47</v>
      </c>
      <c r="C53" s="1">
        <v>884</v>
      </c>
      <c r="D53" s="1">
        <v>3.5596613883972101</v>
      </c>
      <c r="E53" s="1">
        <v>0.113116808235645</v>
      </c>
      <c r="F53" s="1">
        <v>5.3660087585449201</v>
      </c>
      <c r="G53" s="1">
        <v>0.198404595255851</v>
      </c>
      <c r="H53" s="1">
        <v>1.0081101655960001</v>
      </c>
      <c r="I53" s="1">
        <v>6.7170148549758099E-2</v>
      </c>
      <c r="J53">
        <f t="shared" si="0"/>
        <v>4.3578985929489198</v>
      </c>
      <c r="K53">
        <f t="shared" si="1"/>
        <v>0.20946649439668058</v>
      </c>
    </row>
    <row r="54" spans="1:11" x14ac:dyDescent="0.25">
      <c r="A54">
        <v>439812609</v>
      </c>
      <c r="B54" t="s">
        <v>47</v>
      </c>
      <c r="C54" s="1">
        <v>885</v>
      </c>
      <c r="D54" s="1">
        <v>3.1736154556274401</v>
      </c>
      <c r="E54" s="1">
        <v>0.107150383293628</v>
      </c>
      <c r="F54" s="1">
        <v>4.3805503845214799</v>
      </c>
      <c r="G54" s="1">
        <v>0.18528018891811299</v>
      </c>
      <c r="H54" s="1">
        <v>1.0233192443847601</v>
      </c>
      <c r="I54" s="1">
        <v>6.1183693880109302E-2</v>
      </c>
      <c r="J54">
        <f t="shared" si="0"/>
        <v>3.3572311401367196</v>
      </c>
      <c r="K54">
        <f t="shared" si="1"/>
        <v>0.19512096966330031</v>
      </c>
    </row>
    <row r="55" spans="1:11" x14ac:dyDescent="0.25">
      <c r="A55">
        <v>439812609</v>
      </c>
      <c r="B55" t="s">
        <v>47</v>
      </c>
      <c r="C55" s="1">
        <v>886</v>
      </c>
      <c r="D55" s="1">
        <v>2.5385663509368799</v>
      </c>
      <c r="E55" s="1">
        <v>8.44899266958236E-2</v>
      </c>
      <c r="F55" s="1">
        <v>5.1080036163329998</v>
      </c>
      <c r="G55" s="1">
        <v>0.14024132490158001</v>
      </c>
      <c r="H55" s="1">
        <v>1.0385817289352399</v>
      </c>
      <c r="I55" s="1">
        <v>6.6304818612052896E-2</v>
      </c>
      <c r="J55">
        <f t="shared" si="0"/>
        <v>4.0694218873977599</v>
      </c>
      <c r="K55">
        <f t="shared" si="1"/>
        <v>0.15512562064767949</v>
      </c>
    </row>
    <row r="56" spans="1:11" x14ac:dyDescent="0.25">
      <c r="A56">
        <v>439812609</v>
      </c>
      <c r="B56" t="s">
        <v>47</v>
      </c>
      <c r="C56" s="1">
        <v>888</v>
      </c>
      <c r="D56" s="1">
        <v>2.5556709766387899</v>
      </c>
      <c r="E56" s="1">
        <v>9.1604135930538094E-2</v>
      </c>
      <c r="F56" s="1">
        <v>4.7860803604125897</v>
      </c>
      <c r="G56" s="1">
        <v>0.19618879258632599</v>
      </c>
      <c r="H56" s="1">
        <v>1.0592792034149101</v>
      </c>
      <c r="I56" s="1">
        <v>8.9088349037425796E-2</v>
      </c>
      <c r="J56">
        <f t="shared" si="0"/>
        <v>3.7268011569976798</v>
      </c>
      <c r="K56">
        <f t="shared" si="1"/>
        <v>0.21546873617927648</v>
      </c>
    </row>
    <row r="57" spans="1:11" x14ac:dyDescent="0.25">
      <c r="A57">
        <v>439812609</v>
      </c>
      <c r="B57" t="s">
        <v>47</v>
      </c>
      <c r="C57" s="1">
        <v>889</v>
      </c>
      <c r="D57" s="1">
        <v>1.9042512178421001</v>
      </c>
      <c r="E57" s="1">
        <v>0.11347921937704</v>
      </c>
      <c r="F57" s="1">
        <v>3.6132712364196702</v>
      </c>
      <c r="G57" s="1">
        <v>0.27191522717475802</v>
      </c>
      <c r="H57" s="1">
        <v>1.0683553218841499</v>
      </c>
      <c r="I57" s="1">
        <v>0.10087483007379799</v>
      </c>
      <c r="J57">
        <f t="shared" si="0"/>
        <v>2.5449159145355202</v>
      </c>
      <c r="K57">
        <f t="shared" si="1"/>
        <v>0.29002348544888201</v>
      </c>
    </row>
    <row r="58" spans="1:11" x14ac:dyDescent="0.25">
      <c r="A58">
        <v>439812609</v>
      </c>
      <c r="B58" t="s">
        <v>47</v>
      </c>
      <c r="C58" s="1">
        <v>890</v>
      </c>
      <c r="D58" s="1">
        <v>2.4529240131378098</v>
      </c>
      <c r="E58" s="1">
        <v>0.112567581236362</v>
      </c>
      <c r="F58" s="1">
        <v>4.1640000343322701</v>
      </c>
      <c r="G58" s="1">
        <v>0.27657753229141202</v>
      </c>
      <c r="H58" s="1">
        <v>1.07012271881103</v>
      </c>
      <c r="I58" s="1">
        <v>6.0925193565835797E-2</v>
      </c>
      <c r="J58">
        <f t="shared" si="0"/>
        <v>3.0938773155212402</v>
      </c>
      <c r="K58">
        <f t="shared" si="1"/>
        <v>0.2832084225079502</v>
      </c>
    </row>
    <row r="59" spans="1:11" x14ac:dyDescent="0.25">
      <c r="A59">
        <v>439812609</v>
      </c>
      <c r="B59" t="s">
        <v>47</v>
      </c>
      <c r="C59" s="1">
        <v>891</v>
      </c>
      <c r="D59" s="1">
        <v>3.0372927188873202</v>
      </c>
      <c r="E59" s="1">
        <v>0.110861286520957</v>
      </c>
      <c r="F59" s="1">
        <v>4.9459562301635698</v>
      </c>
      <c r="G59" s="1">
        <v>0.26834440231323198</v>
      </c>
      <c r="H59" s="1">
        <v>1.0778824090957599</v>
      </c>
      <c r="I59" s="1">
        <v>4.9122568677863999E-2</v>
      </c>
      <c r="J59">
        <f t="shared" si="0"/>
        <v>3.8680738210678101</v>
      </c>
      <c r="K59">
        <f t="shared" si="1"/>
        <v>0.27280349155822248</v>
      </c>
    </row>
    <row r="60" spans="1:11" x14ac:dyDescent="0.25">
      <c r="A60">
        <v>439812609</v>
      </c>
      <c r="B60" t="s">
        <v>47</v>
      </c>
      <c r="C60" s="1">
        <v>896</v>
      </c>
      <c r="D60" s="1">
        <v>1.9400117397308301</v>
      </c>
      <c r="E60" s="1">
        <v>0.133029028773307</v>
      </c>
      <c r="F60" s="1">
        <v>3.29918980598449</v>
      </c>
      <c r="G60" s="1">
        <v>0.21096271276473999</v>
      </c>
      <c r="H60" s="1">
        <v>1.09099292755126</v>
      </c>
      <c r="I60" s="1">
        <v>7.5232617351199002E-2</v>
      </c>
      <c r="J60">
        <f t="shared" si="0"/>
        <v>2.2081968784332302</v>
      </c>
      <c r="K60">
        <f t="shared" si="1"/>
        <v>0.22397592033647304</v>
      </c>
    </row>
    <row r="61" spans="1:11" x14ac:dyDescent="0.25">
      <c r="A61">
        <v>439812609</v>
      </c>
      <c r="B61" t="s">
        <v>47</v>
      </c>
      <c r="C61" s="1">
        <v>914</v>
      </c>
      <c r="D61" s="1">
        <v>1.8332828283309901</v>
      </c>
      <c r="E61" s="1">
        <v>8.6425103247165597E-2</v>
      </c>
      <c r="F61" s="1">
        <v>3.40684843063354</v>
      </c>
      <c r="G61" s="1">
        <v>0.108820609748363</v>
      </c>
      <c r="H61" s="1">
        <v>1.10424304008483</v>
      </c>
      <c r="I61" s="1">
        <v>8.3239122430669804E-2</v>
      </c>
      <c r="J61">
        <f t="shared" si="0"/>
        <v>2.3026053905487101</v>
      </c>
      <c r="K61">
        <f t="shared" si="1"/>
        <v>0.13700611887442674</v>
      </c>
    </row>
    <row r="62" spans="1:11" x14ac:dyDescent="0.25">
      <c r="A62">
        <v>439812609</v>
      </c>
      <c r="B62" t="s">
        <v>47</v>
      </c>
      <c r="C62" s="1">
        <v>1069</v>
      </c>
      <c r="D62" s="1">
        <v>2.6071255207061701</v>
      </c>
      <c r="E62" s="1">
        <v>8.19890722632408E-2</v>
      </c>
      <c r="F62" s="1">
        <v>5.3364167213439897</v>
      </c>
      <c r="G62" s="1">
        <v>0.16520079970359799</v>
      </c>
      <c r="H62" s="1">
        <v>1.1201806068420399</v>
      </c>
      <c r="I62" s="1">
        <v>4.8496858488171E-2</v>
      </c>
      <c r="J62">
        <f t="shared" si="0"/>
        <v>4.2162361145019496</v>
      </c>
      <c r="K62">
        <f t="shared" si="1"/>
        <v>0.1721721507849919</v>
      </c>
    </row>
    <row r="63" spans="1:11" x14ac:dyDescent="0.25">
      <c r="A63">
        <v>439812609</v>
      </c>
      <c r="B63" t="s">
        <v>47</v>
      </c>
      <c r="C63" s="1">
        <v>1071</v>
      </c>
      <c r="D63" s="1">
        <v>2.6669034957885698</v>
      </c>
      <c r="E63" s="1">
        <v>9.8425023257732294E-2</v>
      </c>
      <c r="F63" s="1">
        <v>5.37261486053466</v>
      </c>
      <c r="G63" s="1">
        <v>0.20969779789447701</v>
      </c>
      <c r="H63" s="1">
        <v>1.1277046203613199</v>
      </c>
      <c r="I63" s="1">
        <v>6.5853059736753497E-2</v>
      </c>
      <c r="J63">
        <f t="shared" si="0"/>
        <v>4.2449102401733398</v>
      </c>
      <c r="K63">
        <f t="shared" si="1"/>
        <v>0.21979488601531511</v>
      </c>
    </row>
    <row r="64" spans="1:11" x14ac:dyDescent="0.25">
      <c r="A64">
        <v>439812609</v>
      </c>
      <c r="B64" t="s">
        <v>47</v>
      </c>
      <c r="C64" s="1">
        <v>1072</v>
      </c>
      <c r="D64" s="1">
        <v>2.6669013500213601</v>
      </c>
      <c r="E64" s="1">
        <v>9.52323228120803E-2</v>
      </c>
      <c r="F64" s="1">
        <v>5.7347660064697203</v>
      </c>
      <c r="G64" s="1">
        <v>0.20452104508876801</v>
      </c>
      <c r="H64" s="1">
        <v>1.12803423404693</v>
      </c>
      <c r="I64" s="1">
        <v>5.8167528253214897E-2</v>
      </c>
      <c r="J64">
        <f t="shared" si="0"/>
        <v>4.6067317724227905</v>
      </c>
      <c r="K64">
        <f t="shared" si="1"/>
        <v>0.21263188666634747</v>
      </c>
    </row>
    <row r="65" spans="1:11" x14ac:dyDescent="0.25">
      <c r="A65">
        <v>439812609</v>
      </c>
      <c r="B65" t="s">
        <v>47</v>
      </c>
      <c r="C65" s="1">
        <v>1073</v>
      </c>
      <c r="D65" s="1">
        <v>2.4391744136810298</v>
      </c>
      <c r="E65" s="1">
        <v>7.9614229500293704E-2</v>
      </c>
      <c r="F65" s="1">
        <v>4.8973155021667401</v>
      </c>
      <c r="G65" s="1">
        <v>0.17705462872982</v>
      </c>
      <c r="H65" s="1">
        <v>1.1312670707702599</v>
      </c>
      <c r="I65" s="1">
        <v>6.0671678073109601E-2</v>
      </c>
      <c r="J65">
        <f t="shared" si="0"/>
        <v>3.7660484313964799</v>
      </c>
      <c r="K65">
        <f t="shared" si="1"/>
        <v>0.18716141182108412</v>
      </c>
    </row>
    <row r="66" spans="1:11" x14ac:dyDescent="0.25">
      <c r="A66">
        <v>439812609</v>
      </c>
      <c r="B66" t="s">
        <v>47</v>
      </c>
      <c r="C66" s="1">
        <v>1074</v>
      </c>
      <c r="D66" s="1">
        <v>2.3183612823486301</v>
      </c>
      <c r="E66" s="1">
        <v>7.74711593985557E-2</v>
      </c>
      <c r="F66" s="1">
        <v>4.4015822410583496</v>
      </c>
      <c r="G66" s="1">
        <v>0.215863317251205</v>
      </c>
      <c r="H66" s="1">
        <v>1.1451500654220499</v>
      </c>
      <c r="I66" s="1">
        <v>4.8826974074019799E-2</v>
      </c>
      <c r="J66">
        <f t="shared" si="0"/>
        <v>3.2564321756362995</v>
      </c>
      <c r="K66">
        <f t="shared" si="1"/>
        <v>0.22131661738766789</v>
      </c>
    </row>
    <row r="67" spans="1:11" x14ac:dyDescent="0.25">
      <c r="A67">
        <v>439812609</v>
      </c>
      <c r="B67" t="s">
        <v>47</v>
      </c>
      <c r="C67" s="1">
        <v>1076</v>
      </c>
      <c r="D67" s="1">
        <v>3.31846618652343</v>
      </c>
      <c r="E67" s="1">
        <v>0.123129665851593</v>
      </c>
      <c r="F67" s="1">
        <v>5.6083884239196697</v>
      </c>
      <c r="G67" s="1">
        <v>0.159209415316581</v>
      </c>
      <c r="H67" s="1">
        <v>1.14561414718627</v>
      </c>
      <c r="I67" s="1">
        <v>4.7960170253916697E-2</v>
      </c>
      <c r="J67">
        <f t="shared" ref="J67:J102" si="10">F67-H67</f>
        <v>4.4627742767334002</v>
      </c>
      <c r="K67">
        <f t="shared" ref="K67:K102" si="11">SQRT((G67^2)+(I67^2))</f>
        <v>0.16627632379936794</v>
      </c>
    </row>
    <row r="68" spans="1:11" x14ac:dyDescent="0.25">
      <c r="A68">
        <v>439812609</v>
      </c>
      <c r="B68" t="s">
        <v>47</v>
      </c>
      <c r="C68" s="1">
        <v>1077</v>
      </c>
      <c r="D68" s="1">
        <v>1.9865813255310001</v>
      </c>
      <c r="E68" s="1">
        <v>0.11563547700643501</v>
      </c>
      <c r="F68" s="1">
        <v>3.4410765171050999</v>
      </c>
      <c r="G68" s="1">
        <v>0.17622070014476701</v>
      </c>
      <c r="H68" s="1">
        <v>1.1791518926620399</v>
      </c>
      <c r="I68" s="1">
        <v>3.8117734540814498E-2</v>
      </c>
      <c r="J68">
        <f t="shared" si="10"/>
        <v>2.26192462444306</v>
      </c>
      <c r="K68">
        <f t="shared" si="11"/>
        <v>0.18029613652553925</v>
      </c>
    </row>
    <row r="69" spans="1:11" x14ac:dyDescent="0.25">
      <c r="A69">
        <v>439812609</v>
      </c>
      <c r="B69" t="s">
        <v>47</v>
      </c>
      <c r="C69" s="1">
        <v>1078</v>
      </c>
      <c r="D69" s="1">
        <v>2.7007195949554399</v>
      </c>
      <c r="E69" s="1">
        <v>0.101149566471576</v>
      </c>
      <c r="F69" s="1">
        <v>3.5822379589080802</v>
      </c>
      <c r="G69" s="1">
        <v>0.21787171065807301</v>
      </c>
      <c r="H69" s="1">
        <v>1.2607046365737899</v>
      </c>
      <c r="I69" s="1">
        <v>9.8217888469403006E-2</v>
      </c>
      <c r="J69">
        <f t="shared" si="10"/>
        <v>2.3215333223342904</v>
      </c>
      <c r="K69">
        <f t="shared" si="11"/>
        <v>0.23898710408819798</v>
      </c>
    </row>
    <row r="70" spans="1:11" x14ac:dyDescent="0.25">
      <c r="A70">
        <v>439812609</v>
      </c>
      <c r="B70" t="s">
        <v>47</v>
      </c>
      <c r="C70" s="1">
        <v>1086</v>
      </c>
      <c r="D70" s="1">
        <v>2.08192586898803</v>
      </c>
      <c r="E70" s="1">
        <v>0.10829009860754001</v>
      </c>
      <c r="F70" s="1">
        <v>3.3521959781646702</v>
      </c>
      <c r="G70" s="1">
        <v>0.15902893245220101</v>
      </c>
      <c r="H70" s="1">
        <v>1.2631295919418299</v>
      </c>
      <c r="I70" s="1">
        <v>5.5753329570282499E-2</v>
      </c>
      <c r="J70">
        <f t="shared" si="10"/>
        <v>2.0890663862228402</v>
      </c>
      <c r="K70">
        <f t="shared" si="11"/>
        <v>0.16851894586383825</v>
      </c>
    </row>
    <row r="71" spans="1:11" x14ac:dyDescent="0.25">
      <c r="A71">
        <v>439812609</v>
      </c>
      <c r="B71" t="s">
        <v>47</v>
      </c>
      <c r="C71" s="1">
        <v>1087</v>
      </c>
      <c r="D71" s="1">
        <v>3.03461265563964</v>
      </c>
      <c r="E71" s="1">
        <v>0.122748352587223</v>
      </c>
      <c r="F71" s="1">
        <v>5.15378713607788</v>
      </c>
      <c r="G71" s="1">
        <v>0.23763036727905201</v>
      </c>
      <c r="H71" s="1">
        <v>1.2797050476074201</v>
      </c>
      <c r="I71" s="1">
        <v>5.4223947647777E-2</v>
      </c>
      <c r="J71">
        <f t="shared" si="10"/>
        <v>3.8740820884704599</v>
      </c>
      <c r="K71">
        <f t="shared" si="11"/>
        <v>0.24373844167813583</v>
      </c>
    </row>
    <row r="72" spans="1:11" x14ac:dyDescent="0.25">
      <c r="A72">
        <v>439812609</v>
      </c>
      <c r="B72" t="s">
        <v>47</v>
      </c>
      <c r="C72" s="1">
        <v>1088</v>
      </c>
      <c r="D72" s="1">
        <v>2.7524185180664</v>
      </c>
      <c r="E72" s="1">
        <v>0.113115742802619</v>
      </c>
      <c r="F72" s="1">
        <v>5.5434823036193803</v>
      </c>
      <c r="G72" s="1">
        <v>0.16597637534141499</v>
      </c>
      <c r="H72" s="1">
        <v>1.28161144256591</v>
      </c>
      <c r="I72" s="1">
        <v>3.7708133311461299E-2</v>
      </c>
      <c r="J72">
        <f t="shared" si="10"/>
        <v>4.2618708610534703</v>
      </c>
      <c r="K72">
        <f t="shared" si="11"/>
        <v>0.17020593552902086</v>
      </c>
    </row>
    <row r="73" spans="1:11" x14ac:dyDescent="0.25">
      <c r="A73">
        <v>439812609</v>
      </c>
      <c r="B73" t="s">
        <v>47</v>
      </c>
      <c r="C73" s="1">
        <v>1089</v>
      </c>
      <c r="D73" s="1">
        <v>2.13358402252197</v>
      </c>
      <c r="E73" s="1">
        <v>8.2511968910694095E-2</v>
      </c>
      <c r="F73" s="1">
        <v>3.6640551090240399</v>
      </c>
      <c r="G73" s="1">
        <v>0.16655957698821999</v>
      </c>
      <c r="H73" s="1">
        <v>1.30406177043914</v>
      </c>
      <c r="I73" s="1">
        <v>4.1805664343320101E-2</v>
      </c>
      <c r="J73">
        <f t="shared" si="10"/>
        <v>2.3599933385848999</v>
      </c>
      <c r="K73">
        <f t="shared" si="11"/>
        <v>0.17172596267798626</v>
      </c>
    </row>
    <row r="74" spans="1:11" x14ac:dyDescent="0.25">
      <c r="A74">
        <v>439812609</v>
      </c>
      <c r="B74" t="s">
        <v>47</v>
      </c>
      <c r="C74" s="1">
        <v>1090</v>
      </c>
      <c r="D74" s="1">
        <v>2.13275814056396</v>
      </c>
      <c r="E74" s="1">
        <v>8.8405929505825001E-2</v>
      </c>
      <c r="F74" s="1">
        <v>3.6977181434631299</v>
      </c>
      <c r="G74" s="1">
        <v>0.18842417001724199</v>
      </c>
      <c r="H74" s="1">
        <v>1.3203600645065301</v>
      </c>
      <c r="I74" s="1">
        <v>4.2252161686097099E-2</v>
      </c>
      <c r="J74">
        <f t="shared" si="10"/>
        <v>2.3773580789565996</v>
      </c>
      <c r="K74">
        <f t="shared" si="11"/>
        <v>0.19310337390588131</v>
      </c>
    </row>
    <row r="75" spans="1:11" x14ac:dyDescent="0.25">
      <c r="A75">
        <v>439812609</v>
      </c>
      <c r="B75" t="s">
        <v>47</v>
      </c>
      <c r="C75" s="1">
        <v>1091</v>
      </c>
      <c r="D75" s="1">
        <v>3.4680614471435498</v>
      </c>
      <c r="E75" s="1">
        <v>0.10533925890922501</v>
      </c>
      <c r="F75" s="1">
        <v>4.2145304679870597</v>
      </c>
      <c r="G75" s="1">
        <v>0.20984771847724901</v>
      </c>
      <c r="H75" s="1">
        <v>1.3203883171081501</v>
      </c>
      <c r="I75" s="1">
        <v>5.0410668122956102E-2</v>
      </c>
      <c r="J75">
        <f t="shared" si="10"/>
        <v>2.8941421508789098</v>
      </c>
      <c r="K75">
        <f t="shared" si="11"/>
        <v>0.21581774813649959</v>
      </c>
    </row>
    <row r="76" spans="1:11" x14ac:dyDescent="0.25">
      <c r="A76">
        <v>439812609</v>
      </c>
      <c r="B76" t="s">
        <v>47</v>
      </c>
      <c r="C76" s="1">
        <v>1092</v>
      </c>
      <c r="D76" s="1">
        <v>2.0600559711456299</v>
      </c>
      <c r="E76" s="1">
        <v>9.9526613950729301E-2</v>
      </c>
      <c r="F76" s="1">
        <v>3.8124098777770898</v>
      </c>
      <c r="G76" s="1">
        <v>0.20414546132087699</v>
      </c>
      <c r="H76" s="1">
        <v>1.3421489000320399</v>
      </c>
      <c r="I76" s="1">
        <v>4.11128802975647E-2</v>
      </c>
      <c r="J76">
        <f t="shared" si="10"/>
        <v>2.4702609777450499</v>
      </c>
      <c r="K76">
        <f t="shared" si="11"/>
        <v>0.20824417952076252</v>
      </c>
    </row>
    <row r="77" spans="1:11" x14ac:dyDescent="0.25">
      <c r="A77">
        <v>439812609</v>
      </c>
      <c r="B77" t="s">
        <v>47</v>
      </c>
      <c r="C77" s="1">
        <v>1093</v>
      </c>
      <c r="D77" s="1">
        <v>2.17770051956176</v>
      </c>
      <c r="E77" s="1">
        <v>0.10943306237459099</v>
      </c>
      <c r="F77" s="1">
        <v>4.0329780578613201</v>
      </c>
      <c r="G77" s="1">
        <v>0.18892967700958199</v>
      </c>
      <c r="H77" s="1">
        <v>1.34452033042907</v>
      </c>
      <c r="I77" s="1">
        <v>5.5671068132477401E-2</v>
      </c>
      <c r="J77">
        <f t="shared" si="10"/>
        <v>2.6884577274322501</v>
      </c>
      <c r="K77">
        <f t="shared" si="11"/>
        <v>0.1969611400300981</v>
      </c>
    </row>
    <row r="78" spans="1:11" x14ac:dyDescent="0.25">
      <c r="A78">
        <v>439812609</v>
      </c>
      <c r="B78" t="s">
        <v>47</v>
      </c>
      <c r="C78" s="1">
        <v>1267</v>
      </c>
      <c r="D78" s="1">
        <v>3.57230019569396</v>
      </c>
      <c r="E78" s="1">
        <v>0.107256591320037</v>
      </c>
      <c r="F78" s="1">
        <v>5.4017868041992099</v>
      </c>
      <c r="G78" s="1">
        <v>0.20028936862945501</v>
      </c>
      <c r="H78" s="1">
        <v>1.35229444503784</v>
      </c>
      <c r="I78" s="1">
        <v>6.7725402170152396E-2</v>
      </c>
      <c r="J78">
        <f t="shared" si="10"/>
        <v>4.0494923591613698</v>
      </c>
      <c r="K78">
        <f t="shared" si="11"/>
        <v>0.21142980226329164</v>
      </c>
    </row>
    <row r="79" spans="1:11" x14ac:dyDescent="0.25">
      <c r="A79">
        <v>439812609</v>
      </c>
      <c r="B79" t="s">
        <v>47</v>
      </c>
      <c r="C79" s="1">
        <v>1268</v>
      </c>
      <c r="D79" s="1">
        <v>3.1215188503265301</v>
      </c>
      <c r="E79" s="1">
        <v>0.10415039956569599</v>
      </c>
      <c r="F79" s="1">
        <v>5.0275392532348597</v>
      </c>
      <c r="G79" s="1">
        <v>0.175065413117408</v>
      </c>
      <c r="H79" s="1">
        <v>1.35343348979949</v>
      </c>
      <c r="I79" s="1">
        <v>7.0787461541228794E-2</v>
      </c>
      <c r="J79">
        <f t="shared" si="10"/>
        <v>3.67410576343537</v>
      </c>
      <c r="K79">
        <f t="shared" si="11"/>
        <v>0.18883528161183141</v>
      </c>
    </row>
    <row r="80" spans="1:11" x14ac:dyDescent="0.25">
      <c r="A80">
        <v>439812609</v>
      </c>
      <c r="B80" t="s">
        <v>47</v>
      </c>
      <c r="C80" s="1">
        <v>1269</v>
      </c>
      <c r="D80" s="1">
        <v>2.8907618522643999</v>
      </c>
      <c r="E80" s="1">
        <v>0.12866927683353399</v>
      </c>
      <c r="F80" s="1">
        <v>4.5701708793640101</v>
      </c>
      <c r="G80" s="1">
        <v>0.25810423493385298</v>
      </c>
      <c r="H80" s="1">
        <v>1.35356485843658</v>
      </c>
      <c r="I80" s="1">
        <v>3.8702615006987802E-2</v>
      </c>
      <c r="J80">
        <f t="shared" si="10"/>
        <v>3.2166060209274301</v>
      </c>
      <c r="K80">
        <f t="shared" si="11"/>
        <v>0.26098982451269764</v>
      </c>
    </row>
    <row r="81" spans="1:11" x14ac:dyDescent="0.25">
      <c r="A81">
        <v>439812609</v>
      </c>
      <c r="B81" t="s">
        <v>47</v>
      </c>
      <c r="C81" s="1">
        <v>1270</v>
      </c>
      <c r="D81" s="1">
        <v>2.6498658657073899</v>
      </c>
      <c r="E81" s="1">
        <v>0.12571832537651001</v>
      </c>
      <c r="F81" s="1">
        <v>3.8646285533904998</v>
      </c>
      <c r="G81" s="1">
        <v>0.22141046822071</v>
      </c>
      <c r="H81" s="1">
        <v>1.38762354850769</v>
      </c>
      <c r="I81" s="1">
        <v>6.6720751480620094E-2</v>
      </c>
      <c r="J81">
        <f t="shared" si="10"/>
        <v>2.4770050048828098</v>
      </c>
      <c r="K81">
        <f t="shared" si="11"/>
        <v>0.23124500884527799</v>
      </c>
    </row>
    <row r="82" spans="1:11" x14ac:dyDescent="0.25">
      <c r="A82">
        <v>439812609</v>
      </c>
      <c r="B82" t="s">
        <v>47</v>
      </c>
      <c r="C82" s="1">
        <v>1271</v>
      </c>
      <c r="D82" s="1">
        <v>3.7446017265319802</v>
      </c>
      <c r="E82" s="1">
        <v>0.111615732312202</v>
      </c>
      <c r="F82" s="1">
        <v>3.94438552856445</v>
      </c>
      <c r="G82" s="1">
        <v>0.210704490542411</v>
      </c>
      <c r="H82" s="1">
        <v>1.4707182645797701</v>
      </c>
      <c r="I82" s="1">
        <v>6.5135945964300695E-2</v>
      </c>
      <c r="J82">
        <f t="shared" si="10"/>
        <v>2.4736672639846802</v>
      </c>
      <c r="K82">
        <f t="shared" si="11"/>
        <v>0.22054268020363149</v>
      </c>
    </row>
    <row r="83" spans="1:11" x14ac:dyDescent="0.25">
      <c r="A83">
        <v>439812609</v>
      </c>
      <c r="B83" t="s">
        <v>47</v>
      </c>
      <c r="C83" s="1">
        <v>1272</v>
      </c>
      <c r="D83" s="1">
        <v>3.31160068511962</v>
      </c>
      <c r="E83" s="1">
        <v>0.112954251468181</v>
      </c>
      <c r="F83" s="1">
        <v>5.05317878723144</v>
      </c>
      <c r="G83" s="1">
        <v>0.18972933292388899</v>
      </c>
      <c r="H83" s="1">
        <v>1.5187354087829501</v>
      </c>
      <c r="I83" s="1">
        <v>6.9944272827856604E-2</v>
      </c>
      <c r="J83">
        <f t="shared" si="10"/>
        <v>3.5344433784484899</v>
      </c>
      <c r="K83">
        <f t="shared" si="11"/>
        <v>0.20221132775678405</v>
      </c>
    </row>
    <row r="84" spans="1:11" x14ac:dyDescent="0.25">
      <c r="A84">
        <v>439812609</v>
      </c>
      <c r="B84" t="s">
        <v>47</v>
      </c>
      <c r="C84" s="1">
        <v>1273</v>
      </c>
      <c r="D84" s="1">
        <v>2.0171813964843701</v>
      </c>
      <c r="E84" s="1">
        <v>0.124076828360557</v>
      </c>
      <c r="F84" s="1">
        <v>4.9380688667297301</v>
      </c>
      <c r="G84" s="1">
        <v>0.19526503980159701</v>
      </c>
      <c r="H84" s="1">
        <v>1.54074907302856</v>
      </c>
      <c r="I84" s="1">
        <v>6.9854168204960099E-2</v>
      </c>
      <c r="J84">
        <f t="shared" si="10"/>
        <v>3.3973197937011701</v>
      </c>
      <c r="K84">
        <f t="shared" si="11"/>
        <v>0.2073838001974265</v>
      </c>
    </row>
    <row r="85" spans="1:11" x14ac:dyDescent="0.25">
      <c r="A85">
        <v>439812609</v>
      </c>
      <c r="B85" t="s">
        <v>47</v>
      </c>
      <c r="C85" s="1">
        <v>1274</v>
      </c>
      <c r="D85" s="1">
        <v>3.1555399894714302</v>
      </c>
      <c r="E85" s="1">
        <v>0.10446398705244</v>
      </c>
      <c r="F85" s="1">
        <v>5.3276495933532697</v>
      </c>
      <c r="G85" s="1">
        <v>0.175805419683456</v>
      </c>
      <c r="H85" s="1">
        <v>1.54489457607269</v>
      </c>
      <c r="I85" s="1">
        <v>5.4597148363064403E-2</v>
      </c>
      <c r="J85">
        <f t="shared" si="10"/>
        <v>3.7827550172805795</v>
      </c>
      <c r="K85">
        <f t="shared" si="11"/>
        <v>0.18408800666924113</v>
      </c>
    </row>
    <row r="86" spans="1:11" x14ac:dyDescent="0.25">
      <c r="A86">
        <v>439812609</v>
      </c>
      <c r="B86" t="s">
        <v>47</v>
      </c>
      <c r="C86" s="1">
        <v>1284</v>
      </c>
      <c r="D86" s="1">
        <v>3.3334081172943102</v>
      </c>
      <c r="E86" s="1">
        <v>0.11886299401521599</v>
      </c>
      <c r="F86" s="1">
        <v>5.4097986221313397</v>
      </c>
      <c r="G86" s="1">
        <v>0.17683909833431199</v>
      </c>
      <c r="H86" s="1">
        <v>1.5602014064788801</v>
      </c>
      <c r="I86" s="1">
        <v>6.7227652848028605E-2</v>
      </c>
      <c r="J86">
        <f t="shared" si="10"/>
        <v>3.8495972156524596</v>
      </c>
      <c r="K86">
        <f t="shared" si="11"/>
        <v>0.18918674374053673</v>
      </c>
    </row>
    <row r="87" spans="1:11" x14ac:dyDescent="0.25">
      <c r="A87">
        <v>439812609</v>
      </c>
      <c r="B87" t="s">
        <v>47</v>
      </c>
      <c r="C87" s="1">
        <v>1285</v>
      </c>
      <c r="D87" s="1">
        <v>2.1487035751342698</v>
      </c>
      <c r="E87" s="1">
        <v>0.15466327965259499</v>
      </c>
      <c r="F87" s="1">
        <v>4.0320496559143004</v>
      </c>
      <c r="G87" s="1">
        <v>0.20998898148536599</v>
      </c>
      <c r="H87" s="1">
        <v>1.5743889808654701</v>
      </c>
      <c r="I87" s="1">
        <v>9.2886159813161701E-2</v>
      </c>
      <c r="J87">
        <f t="shared" si="10"/>
        <v>2.4576606750488303</v>
      </c>
      <c r="K87">
        <f t="shared" si="11"/>
        <v>0.2296153545172831</v>
      </c>
    </row>
    <row r="88" spans="1:11" x14ac:dyDescent="0.25">
      <c r="A88">
        <v>439812609</v>
      </c>
      <c r="B88" t="s">
        <v>47</v>
      </c>
      <c r="C88" s="1">
        <v>1286</v>
      </c>
      <c r="D88" s="1">
        <v>2.0349104404449401</v>
      </c>
      <c r="E88" s="1">
        <v>0.14210392534732799</v>
      </c>
      <c r="F88" s="1">
        <v>4.2701687812805096</v>
      </c>
      <c r="G88" s="1">
        <v>0.241948291659355</v>
      </c>
      <c r="H88" s="1">
        <v>1.62374579906463</v>
      </c>
      <c r="I88" s="1">
        <v>4.0110126657909403E-2</v>
      </c>
      <c r="J88">
        <f t="shared" si="10"/>
        <v>2.6464229822158796</v>
      </c>
      <c r="K88">
        <f t="shared" si="11"/>
        <v>0.24525048032041413</v>
      </c>
    </row>
    <row r="89" spans="1:11" x14ac:dyDescent="0.25">
      <c r="A89">
        <v>439812609</v>
      </c>
      <c r="B89" t="s">
        <v>47</v>
      </c>
      <c r="C89" s="1">
        <v>1287</v>
      </c>
      <c r="D89" s="1">
        <v>2.2078595161437899</v>
      </c>
      <c r="E89" s="1">
        <v>0.17425036430358801</v>
      </c>
      <c r="F89" s="1">
        <v>4.5936155319213796</v>
      </c>
      <c r="G89" s="1">
        <v>0.34302130341529802</v>
      </c>
      <c r="H89" s="1">
        <v>1.6338188648223799</v>
      </c>
      <c r="I89" s="1">
        <v>7.0588625685829895E-2</v>
      </c>
      <c r="J89">
        <f t="shared" si="10"/>
        <v>2.9597966670989999</v>
      </c>
      <c r="K89">
        <f t="shared" si="11"/>
        <v>0.35020903568146861</v>
      </c>
    </row>
    <row r="90" spans="1:11" x14ac:dyDescent="0.25">
      <c r="A90">
        <v>439812609</v>
      </c>
      <c r="B90" t="s">
        <v>47</v>
      </c>
      <c r="C90" s="1">
        <v>1288</v>
      </c>
      <c r="D90" s="1">
        <v>2.1736285686492902</v>
      </c>
      <c r="E90" s="1">
        <v>8.9072957634925801E-2</v>
      </c>
      <c r="F90" s="1">
        <v>4.8925938606262198</v>
      </c>
      <c r="G90" s="1">
        <v>0.178728953003883</v>
      </c>
      <c r="H90" s="1">
        <v>1.6493045091628999</v>
      </c>
      <c r="I90" s="1">
        <v>8.9913069830826503E-2</v>
      </c>
      <c r="J90">
        <f t="shared" si="10"/>
        <v>3.2432893514633196</v>
      </c>
      <c r="K90">
        <f t="shared" si="11"/>
        <v>0.20007098432373271</v>
      </c>
    </row>
    <row r="91" spans="1:11" x14ac:dyDescent="0.25">
      <c r="A91">
        <v>439812609</v>
      </c>
      <c r="B91" t="s">
        <v>47</v>
      </c>
      <c r="C91" s="1">
        <v>1289</v>
      </c>
      <c r="D91" s="1">
        <v>2.2812480926513601</v>
      </c>
      <c r="E91" s="1">
        <v>6.9117352366447393E-2</v>
      </c>
      <c r="F91" s="1">
        <v>4.7040085792541504</v>
      </c>
      <c r="G91" s="1">
        <v>0.14002133905887601</v>
      </c>
      <c r="H91" s="1">
        <v>1.66367983818054</v>
      </c>
      <c r="I91" s="1">
        <v>5.2617095576171502E-2</v>
      </c>
      <c r="J91">
        <f t="shared" si="10"/>
        <v>3.0403287410736102</v>
      </c>
      <c r="K91">
        <f t="shared" si="11"/>
        <v>0.14958119580586554</v>
      </c>
    </row>
    <row r="92" spans="1:11" x14ac:dyDescent="0.25">
      <c r="A92">
        <v>439812609</v>
      </c>
      <c r="B92" t="s">
        <v>47</v>
      </c>
      <c r="C92" s="1">
        <v>1327</v>
      </c>
      <c r="D92" s="1">
        <v>2.1526629924774099</v>
      </c>
      <c r="E92" s="1">
        <v>7.6630271971225697E-2</v>
      </c>
      <c r="F92" s="1">
        <v>4.1694145202636701</v>
      </c>
      <c r="G92" s="1">
        <v>0.15382823348045299</v>
      </c>
      <c r="H92" s="1">
        <v>1.75653529167175</v>
      </c>
      <c r="I92" s="1">
        <v>5.7684296594706898E-2</v>
      </c>
      <c r="J92">
        <f t="shared" si="10"/>
        <v>2.4128792285919198</v>
      </c>
      <c r="K92">
        <f t="shared" si="11"/>
        <v>0.16428817209203733</v>
      </c>
    </row>
    <row r="93" spans="1:11" x14ac:dyDescent="0.25">
      <c r="A93">
        <v>439812609</v>
      </c>
      <c r="B93" t="s">
        <v>47</v>
      </c>
      <c r="C93" s="1">
        <v>1460</v>
      </c>
      <c r="D93" s="1">
        <v>1.8678468465805</v>
      </c>
      <c r="E93" s="1">
        <v>7.1772046387195504E-2</v>
      </c>
      <c r="F93" s="1">
        <v>4.5681338310241699</v>
      </c>
      <c r="G93" s="1">
        <v>0.11689428240060799</v>
      </c>
      <c r="H93" s="1">
        <v>1.7717636823654099</v>
      </c>
      <c r="I93" s="1">
        <v>3.9029082535488799E-2</v>
      </c>
      <c r="J93">
        <f t="shared" si="10"/>
        <v>2.79637014865876</v>
      </c>
      <c r="K93">
        <f t="shared" si="11"/>
        <v>0.12323774803815221</v>
      </c>
    </row>
    <row r="94" spans="1:11" x14ac:dyDescent="0.25">
      <c r="A94">
        <v>439812609</v>
      </c>
      <c r="B94" t="s">
        <v>47</v>
      </c>
      <c r="C94" s="1">
        <v>1461</v>
      </c>
      <c r="D94" s="1">
        <v>3.1054089069366402</v>
      </c>
      <c r="E94" s="1">
        <v>6.8289645016193307E-2</v>
      </c>
      <c r="F94" s="1">
        <v>4.7162899971008301</v>
      </c>
      <c r="G94" s="1">
        <v>0.110667094588279</v>
      </c>
      <c r="H94" s="1">
        <v>1.7819069623947099</v>
      </c>
      <c r="I94" s="1">
        <v>5.3971599613802303E-2</v>
      </c>
      <c r="J94">
        <f t="shared" si="10"/>
        <v>2.9343830347061202</v>
      </c>
      <c r="K94">
        <f t="shared" si="11"/>
        <v>0.12312651781595904</v>
      </c>
    </row>
    <row r="95" spans="1:11" x14ac:dyDescent="0.25">
      <c r="A95">
        <v>439812609</v>
      </c>
      <c r="B95" t="s">
        <v>47</v>
      </c>
      <c r="C95" s="1">
        <v>1466</v>
      </c>
      <c r="D95" s="1">
        <v>2.5390048027038499</v>
      </c>
      <c r="E95" s="1">
        <v>9.09990593791008E-2</v>
      </c>
      <c r="F95" s="1">
        <v>6.0641484260559002</v>
      </c>
      <c r="G95" s="1">
        <v>0.166679427027702</v>
      </c>
      <c r="H95" s="1">
        <v>1.7856466770172099</v>
      </c>
      <c r="I95" s="1">
        <v>9.2717217801763993E-2</v>
      </c>
      <c r="J95">
        <f t="shared" si="10"/>
        <v>4.2785017490386901</v>
      </c>
      <c r="K95">
        <f t="shared" si="11"/>
        <v>0.19073152301384996</v>
      </c>
    </row>
    <row r="96" spans="1:11" x14ac:dyDescent="0.25">
      <c r="A96">
        <v>439812609</v>
      </c>
      <c r="B96" t="s">
        <v>47</v>
      </c>
      <c r="C96" s="1">
        <v>1467</v>
      </c>
      <c r="D96" s="1">
        <v>3.5152287483215301</v>
      </c>
      <c r="E96" s="1">
        <v>8.5933730006217901E-2</v>
      </c>
      <c r="F96" s="1">
        <v>4.8954811096191397</v>
      </c>
      <c r="G96" s="1">
        <v>0.16264019906520799</v>
      </c>
      <c r="H96" s="1">
        <v>1.8073816299438401</v>
      </c>
      <c r="I96" s="1">
        <v>6.0879453690489999E-2</v>
      </c>
      <c r="J96">
        <f t="shared" si="10"/>
        <v>3.0880994796752996</v>
      </c>
      <c r="K96">
        <f t="shared" si="11"/>
        <v>0.17366099802092294</v>
      </c>
    </row>
    <row r="97" spans="1:11" x14ac:dyDescent="0.25">
      <c r="A97">
        <v>439812609</v>
      </c>
      <c r="B97" t="s">
        <v>47</v>
      </c>
      <c r="C97" s="1">
        <v>1468</v>
      </c>
      <c r="D97" s="1">
        <v>2.9843459129333398</v>
      </c>
      <c r="E97" s="1">
        <v>8.3562456071376801E-2</v>
      </c>
      <c r="F97" s="1">
        <v>5.5315904617309499</v>
      </c>
      <c r="G97" s="1">
        <v>0.15446312725543901</v>
      </c>
      <c r="H97" s="1">
        <v>1.8614850044250399</v>
      </c>
      <c r="I97" s="1">
        <v>9.4740672742034696E-2</v>
      </c>
      <c r="J97">
        <f t="shared" si="10"/>
        <v>3.67010545730591</v>
      </c>
      <c r="K97">
        <f t="shared" si="11"/>
        <v>0.18120334641816982</v>
      </c>
    </row>
    <row r="98" spans="1:11" x14ac:dyDescent="0.25">
      <c r="A98">
        <v>439812609</v>
      </c>
      <c r="B98" t="s">
        <v>47</v>
      </c>
      <c r="C98" s="1">
        <v>1469</v>
      </c>
      <c r="D98" s="1">
        <v>1.99521684646606</v>
      </c>
      <c r="E98" s="1">
        <v>8.4173433482646901E-2</v>
      </c>
      <c r="F98" s="1">
        <v>5.9484400749206499</v>
      </c>
      <c r="G98" s="1">
        <v>0.12501056492328599</v>
      </c>
      <c r="H98" s="1">
        <v>1.91865754127502</v>
      </c>
      <c r="I98" s="1">
        <v>6.95703569466843E-2</v>
      </c>
      <c r="J98">
        <f t="shared" si="10"/>
        <v>4.0297825336456299</v>
      </c>
      <c r="K98">
        <f t="shared" si="11"/>
        <v>0.14306528547529679</v>
      </c>
    </row>
    <row r="99" spans="1:11" x14ac:dyDescent="0.25">
      <c r="A99">
        <v>439812609</v>
      </c>
      <c r="B99" t="s">
        <v>47</v>
      </c>
      <c r="C99" s="1">
        <v>1470</v>
      </c>
      <c r="D99" s="1">
        <v>2.4381868839263898</v>
      </c>
      <c r="E99" s="1">
        <v>7.6046928763389504E-2</v>
      </c>
      <c r="F99" s="1">
        <v>4.7784872055053702</v>
      </c>
      <c r="G99" s="1">
        <v>0.15635734796524001</v>
      </c>
      <c r="H99" s="1">
        <v>1.9394339323043801</v>
      </c>
      <c r="I99" s="1">
        <v>9.1495277773660996E-2</v>
      </c>
      <c r="J99">
        <f t="shared" si="10"/>
        <v>2.8390532732009901</v>
      </c>
      <c r="K99">
        <f t="shared" si="11"/>
        <v>0.18116016702797147</v>
      </c>
    </row>
    <row r="100" spans="1:11" x14ac:dyDescent="0.25">
      <c r="A100">
        <v>439812609</v>
      </c>
      <c r="B100" t="s">
        <v>47</v>
      </c>
      <c r="C100" s="1">
        <v>1489</v>
      </c>
      <c r="D100" s="1">
        <v>2.4993202686309801</v>
      </c>
      <c r="E100" s="1">
        <v>9.8786212503909995E-2</v>
      </c>
      <c r="F100" s="1">
        <v>6.3664875030517498</v>
      </c>
      <c r="G100" s="1">
        <v>0.13279558718204401</v>
      </c>
      <c r="H100" s="1">
        <v>1.9543859958648599</v>
      </c>
      <c r="I100" s="1">
        <v>6.0547811873774497E-2</v>
      </c>
      <c r="J100">
        <f t="shared" si="10"/>
        <v>4.4121015071868896</v>
      </c>
      <c r="K100">
        <f t="shared" si="11"/>
        <v>0.14594761216863344</v>
      </c>
    </row>
    <row r="101" spans="1:11" x14ac:dyDescent="0.25">
      <c r="A101">
        <v>439812609</v>
      </c>
      <c r="B101" t="s">
        <v>47</v>
      </c>
      <c r="C101" s="1">
        <v>1490</v>
      </c>
      <c r="D101" s="1">
        <v>2.29820680618286</v>
      </c>
      <c r="E101" s="1">
        <v>9.5937810838222504E-2</v>
      </c>
      <c r="F101" s="1">
        <v>5.9703569412231401</v>
      </c>
      <c r="G101" s="1">
        <v>0.135351717472076</v>
      </c>
      <c r="H101" s="1">
        <v>2.0266752243041899</v>
      </c>
      <c r="I101" s="1">
        <v>4.5793638497936599E-2</v>
      </c>
      <c r="J101">
        <f t="shared" si="10"/>
        <v>3.9436817169189502</v>
      </c>
      <c r="K101">
        <f t="shared" si="11"/>
        <v>0.14288857459405349</v>
      </c>
    </row>
    <row r="102" spans="1:11" x14ac:dyDescent="0.25">
      <c r="A102">
        <v>439812609</v>
      </c>
      <c r="B102" t="s">
        <v>47</v>
      </c>
      <c r="C102" s="1">
        <v>1656</v>
      </c>
      <c r="D102" s="1">
        <v>2.2914588451385498</v>
      </c>
      <c r="E102" s="1">
        <v>7.7367007732391302E-2</v>
      </c>
      <c r="F102" s="1">
        <v>6.0455379486083896</v>
      </c>
      <c r="G102" s="1">
        <v>0.124164134263992</v>
      </c>
      <c r="H102" s="1">
        <v>2.4921445846557599</v>
      </c>
      <c r="I102" s="1">
        <v>7.4519341512614495E-2</v>
      </c>
      <c r="J102">
        <f t="shared" si="10"/>
        <v>3.5533933639526296</v>
      </c>
      <c r="K102">
        <f t="shared" si="11"/>
        <v>0.14480975276893579</v>
      </c>
    </row>
  </sheetData>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E393-0B86-40AE-8734-318C3B06B1D1}">
  <dimension ref="A1:A9"/>
  <sheetViews>
    <sheetView workbookViewId="0">
      <selection activeCell="D17" sqref="D17"/>
    </sheetView>
  </sheetViews>
  <sheetFormatPr defaultRowHeight="15" x14ac:dyDescent="0.25"/>
  <sheetData>
    <row r="1" spans="1:1" x14ac:dyDescent="0.25">
      <c r="A1" t="s">
        <v>39</v>
      </c>
    </row>
    <row r="2" spans="1:1" x14ac:dyDescent="0.25">
      <c r="A2" t="s">
        <v>40</v>
      </c>
    </row>
    <row r="3" spans="1:1" ht="16.5" x14ac:dyDescent="0.25">
      <c r="A3" t="s">
        <v>68</v>
      </c>
    </row>
    <row r="4" spans="1:1" x14ac:dyDescent="0.25">
      <c r="A4" t="s">
        <v>41</v>
      </c>
    </row>
    <row r="5" spans="1:1" ht="16.5" x14ac:dyDescent="0.25">
      <c r="A5" t="s">
        <v>111</v>
      </c>
    </row>
    <row r="6" spans="1:1" x14ac:dyDescent="0.25">
      <c r="A6" t="s">
        <v>112</v>
      </c>
    </row>
    <row r="9" spans="1:1" x14ac:dyDescent="0.25">
      <c r="A9" s="18" t="s">
        <v>122</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ADBA4-B6D8-48F5-BA6F-725418CAB8B8}">
  <dimension ref="A1:Q1470"/>
  <sheetViews>
    <sheetView workbookViewId="0">
      <selection activeCell="G10" sqref="G10"/>
    </sheetView>
  </sheetViews>
  <sheetFormatPr defaultRowHeight="15" x14ac:dyDescent="0.25"/>
  <cols>
    <col min="1" max="7" width="13.7109375" customWidth="1"/>
    <col min="8" max="8" width="23.85546875" customWidth="1"/>
    <col min="14" max="14" width="16.28515625" customWidth="1"/>
    <col min="15" max="15" width="27.28515625" customWidth="1"/>
  </cols>
  <sheetData>
    <row r="1" spans="1:17" x14ac:dyDescent="0.25">
      <c r="B1" s="17" t="s">
        <v>12</v>
      </c>
      <c r="C1" s="17"/>
      <c r="D1" s="17"/>
      <c r="E1" s="17"/>
      <c r="F1" s="17"/>
      <c r="G1" s="17"/>
      <c r="H1" s="17"/>
      <c r="I1" s="1"/>
      <c r="J1" s="1"/>
      <c r="K1" s="1"/>
      <c r="L1" s="1"/>
      <c r="N1" s="1" t="s">
        <v>51</v>
      </c>
      <c r="O1" s="1" t="s">
        <v>44</v>
      </c>
      <c r="Q1" t="s">
        <v>50</v>
      </c>
    </row>
    <row r="2" spans="1:17" x14ac:dyDescent="0.25">
      <c r="A2" t="s">
        <v>4</v>
      </c>
      <c r="B2" s="1">
        <v>1180</v>
      </c>
      <c r="N2" s="1" t="s">
        <v>49</v>
      </c>
      <c r="O2" s="1" t="s">
        <v>49</v>
      </c>
    </row>
    <row r="3" spans="1:17" x14ac:dyDescent="0.25">
      <c r="A3" t="s">
        <v>5</v>
      </c>
      <c r="B3" s="1">
        <v>2337</v>
      </c>
      <c r="E3" s="1">
        <v>1468</v>
      </c>
      <c r="H3" s="1">
        <v>164</v>
      </c>
      <c r="N3" s="1">
        <v>5</v>
      </c>
      <c r="O3" s="1">
        <v>9</v>
      </c>
    </row>
    <row r="4" spans="1:17" ht="16.5" x14ac:dyDescent="0.25">
      <c r="A4" t="s">
        <v>14</v>
      </c>
      <c r="B4" s="1" t="s">
        <v>15</v>
      </c>
      <c r="C4" s="1" t="s">
        <v>16</v>
      </c>
      <c r="D4" s="1" t="s">
        <v>13</v>
      </c>
      <c r="E4" s="1" t="s">
        <v>52</v>
      </c>
      <c r="F4" s="1" t="s">
        <v>16</v>
      </c>
      <c r="G4" s="1" t="s">
        <v>13</v>
      </c>
      <c r="H4" s="1" t="s">
        <v>43</v>
      </c>
      <c r="I4" s="1" t="s">
        <v>16</v>
      </c>
      <c r="J4" s="1" t="s">
        <v>13</v>
      </c>
      <c r="K4" s="1"/>
      <c r="L4" s="1"/>
      <c r="N4" s="1">
        <v>6</v>
      </c>
      <c r="O4" s="1">
        <v>10</v>
      </c>
    </row>
    <row r="5" spans="1:17" x14ac:dyDescent="0.25">
      <c r="A5" t="s">
        <v>19</v>
      </c>
      <c r="B5" s="6">
        <v>7.63</v>
      </c>
      <c r="C5" s="6">
        <v>1.6E-2</v>
      </c>
      <c r="D5" s="6">
        <v>0.34037626239207697</v>
      </c>
      <c r="E5" s="6">
        <v>8</v>
      </c>
      <c r="F5" s="6">
        <v>1.0999999999999999E-2</v>
      </c>
      <c r="G5" s="6">
        <v>0.36016801634792617</v>
      </c>
      <c r="H5" s="6">
        <v>7.2</v>
      </c>
      <c r="I5" s="6">
        <v>5.8000000000000003E-2</v>
      </c>
      <c r="J5" s="6">
        <v>0.33</v>
      </c>
      <c r="K5" s="6"/>
      <c r="L5" s="6"/>
      <c r="N5" s="1">
        <v>7</v>
      </c>
      <c r="O5" s="1">
        <v>18</v>
      </c>
    </row>
    <row r="6" spans="1:17" x14ac:dyDescent="0.25">
      <c r="A6" t="s">
        <v>20</v>
      </c>
      <c r="B6" s="7">
        <v>262.60000000000002</v>
      </c>
      <c r="C6" s="7">
        <v>2.4</v>
      </c>
      <c r="D6" s="7">
        <v>278.71033350057183</v>
      </c>
      <c r="E6" s="7">
        <v>262.60000000000002</v>
      </c>
      <c r="F6" s="7">
        <v>3</v>
      </c>
      <c r="G6" s="7">
        <v>279.21611701332716</v>
      </c>
      <c r="H6" s="7">
        <v>283</v>
      </c>
      <c r="I6" s="7">
        <v>9.1</v>
      </c>
      <c r="J6" s="7">
        <v>290.10000000000002</v>
      </c>
      <c r="K6" s="7"/>
      <c r="L6" s="7"/>
      <c r="N6" s="1">
        <v>8</v>
      </c>
      <c r="O6" s="1">
        <v>77</v>
      </c>
    </row>
    <row r="7" spans="1:17" x14ac:dyDescent="0.25">
      <c r="A7" t="s">
        <v>21</v>
      </c>
      <c r="B7" s="6">
        <v>3.54</v>
      </c>
      <c r="C7" s="6">
        <v>7.0999999999999994E-2</v>
      </c>
      <c r="D7" s="6">
        <v>0.32778193970992364</v>
      </c>
      <c r="E7" s="6">
        <v>1.48</v>
      </c>
      <c r="F7" s="6">
        <v>5.0000000000000001E-3</v>
      </c>
      <c r="G7" s="6">
        <v>0.31004031995854991</v>
      </c>
      <c r="H7" s="6">
        <v>3.33</v>
      </c>
      <c r="I7" s="6">
        <v>0.23699999999999999</v>
      </c>
      <c r="J7" s="6">
        <v>0.3</v>
      </c>
      <c r="K7" s="6"/>
      <c r="L7" s="6"/>
      <c r="N7" s="1">
        <v>9</v>
      </c>
      <c r="O7" s="1">
        <v>114</v>
      </c>
    </row>
    <row r="8" spans="1:17" x14ac:dyDescent="0.25">
      <c r="A8" t="s">
        <v>22</v>
      </c>
      <c r="B8" s="6">
        <v>1.18</v>
      </c>
      <c r="C8" s="6">
        <v>2E-3</v>
      </c>
      <c r="D8" s="6">
        <v>0.2700074073057997</v>
      </c>
      <c r="E8" s="6">
        <v>1.23</v>
      </c>
      <c r="F8" s="6">
        <v>2E-3</v>
      </c>
      <c r="G8" s="6">
        <v>0.28000714276603733</v>
      </c>
      <c r="H8" s="6">
        <v>1.08</v>
      </c>
      <c r="I8" s="6">
        <v>7.0000000000000001E-3</v>
      </c>
      <c r="J8" s="6">
        <v>0.26</v>
      </c>
      <c r="K8" s="6"/>
      <c r="L8" s="6"/>
      <c r="N8" s="1">
        <v>10</v>
      </c>
      <c r="O8" s="1">
        <v>142</v>
      </c>
    </row>
    <row r="9" spans="1:17" x14ac:dyDescent="0.25">
      <c r="A9" t="s">
        <v>23</v>
      </c>
      <c r="B9" s="6">
        <v>0.05</v>
      </c>
      <c r="C9" s="6">
        <v>1E-3</v>
      </c>
      <c r="D9" s="6">
        <v>5.0009999000199958E-2</v>
      </c>
      <c r="E9" s="6">
        <v>0.06</v>
      </c>
      <c r="F9" s="6">
        <v>1E-3</v>
      </c>
      <c r="G9" s="6">
        <v>5.0009999000199958E-2</v>
      </c>
      <c r="H9" s="6">
        <v>0.02</v>
      </c>
      <c r="I9" s="6">
        <v>2E-3</v>
      </c>
      <c r="J9" s="6">
        <v>0.03</v>
      </c>
      <c r="K9" s="6"/>
      <c r="L9" s="6"/>
      <c r="N9" s="1">
        <v>11</v>
      </c>
      <c r="O9" s="1">
        <v>143</v>
      </c>
    </row>
    <row r="10" spans="1:17" x14ac:dyDescent="0.25">
      <c r="A10" t="s">
        <v>24</v>
      </c>
      <c r="B10" s="6">
        <v>13.5</v>
      </c>
      <c r="C10" s="6">
        <v>5.2999999999999999E-2</v>
      </c>
      <c r="D10" s="6">
        <v>0.5028011535388518</v>
      </c>
      <c r="E10" s="6">
        <v>14.17</v>
      </c>
      <c r="F10" s="6">
        <v>5.3999999999999999E-2</v>
      </c>
      <c r="G10" s="6">
        <v>0.52279632745458338</v>
      </c>
      <c r="H10" s="6">
        <v>18.350000000000001</v>
      </c>
      <c r="I10" s="6">
        <v>0.30299999999999999</v>
      </c>
      <c r="J10" s="6">
        <v>0.69</v>
      </c>
      <c r="K10" s="6"/>
      <c r="L10" s="6"/>
      <c r="N10" s="1">
        <v>12</v>
      </c>
      <c r="O10" s="1">
        <v>157</v>
      </c>
    </row>
    <row r="11" spans="1:17" x14ac:dyDescent="0.25">
      <c r="A11" t="s">
        <v>25</v>
      </c>
      <c r="B11" s="6">
        <v>1.49</v>
      </c>
      <c r="C11" s="6">
        <v>3.0000000000000001E-3</v>
      </c>
      <c r="D11" s="6">
        <v>0.31001451578918043</v>
      </c>
      <c r="E11" s="6">
        <v>1.56</v>
      </c>
      <c r="F11" s="6">
        <v>3.0000000000000001E-3</v>
      </c>
      <c r="G11" s="6">
        <v>0.32001406219102307</v>
      </c>
      <c r="H11" s="6">
        <v>1.32</v>
      </c>
      <c r="I11" s="6">
        <v>1.4999999999999999E-2</v>
      </c>
      <c r="J11" s="6">
        <v>3.0000000000000001E-3</v>
      </c>
      <c r="K11" s="6"/>
      <c r="L11" s="6"/>
      <c r="N11" s="1">
        <v>13</v>
      </c>
      <c r="O11" s="1">
        <v>166</v>
      </c>
    </row>
    <row r="12" spans="1:17" x14ac:dyDescent="0.25">
      <c r="A12" t="s">
        <v>26</v>
      </c>
      <c r="B12" s="6">
        <v>0.95</v>
      </c>
      <c r="C12" s="6">
        <v>5.0000000000000001E-3</v>
      </c>
      <c r="D12" s="6">
        <v>0.30004166377354996</v>
      </c>
      <c r="E12" s="6">
        <v>0.95</v>
      </c>
      <c r="F12" s="6">
        <v>5.0000000000000001E-3</v>
      </c>
      <c r="G12" s="6">
        <v>0.30004166377354996</v>
      </c>
      <c r="H12" s="6">
        <v>0.99</v>
      </c>
      <c r="I12" s="6">
        <v>1.7999999999999999E-2</v>
      </c>
      <c r="J12" s="6">
        <v>0.32</v>
      </c>
      <c r="K12" s="6"/>
      <c r="L12" s="6"/>
      <c r="N12" s="1">
        <v>14</v>
      </c>
      <c r="O12" s="1">
        <v>176</v>
      </c>
    </row>
    <row r="13" spans="1:17" x14ac:dyDescent="0.25">
      <c r="A13" t="s">
        <v>27</v>
      </c>
      <c r="B13" s="6">
        <v>0</v>
      </c>
      <c r="C13" s="6">
        <v>0</v>
      </c>
      <c r="D13" s="6">
        <v>0</v>
      </c>
      <c r="E13" s="6">
        <v>0</v>
      </c>
      <c r="F13" s="6">
        <v>0</v>
      </c>
      <c r="G13" s="6">
        <v>0</v>
      </c>
      <c r="H13" s="6">
        <v>0</v>
      </c>
      <c r="I13" s="6">
        <v>0</v>
      </c>
      <c r="J13" s="6">
        <v>0</v>
      </c>
      <c r="K13" s="6"/>
      <c r="L13" s="6"/>
      <c r="N13" s="1">
        <v>15</v>
      </c>
      <c r="O13" s="1">
        <v>195</v>
      </c>
    </row>
    <row r="14" spans="1:17" x14ac:dyDescent="0.25">
      <c r="A14" t="s">
        <v>28</v>
      </c>
      <c r="B14" s="6">
        <v>1.89</v>
      </c>
      <c r="C14" s="6">
        <v>1.9E-2</v>
      </c>
      <c r="D14" s="6">
        <v>1.1601555930132821</v>
      </c>
      <c r="E14" s="6">
        <v>1.77</v>
      </c>
      <c r="F14" s="6">
        <v>2.1999999999999999E-2</v>
      </c>
      <c r="G14" s="6">
        <v>1.1402122609409178</v>
      </c>
      <c r="H14" s="6">
        <v>1.96</v>
      </c>
      <c r="I14" s="6">
        <v>8.3000000000000004E-2</v>
      </c>
      <c r="J14" s="6">
        <v>1.2</v>
      </c>
      <c r="K14" s="6"/>
      <c r="L14" s="6"/>
      <c r="N14" s="1">
        <v>16</v>
      </c>
      <c r="O14" s="1">
        <v>222</v>
      </c>
    </row>
    <row r="15" spans="1:17" x14ac:dyDescent="0.25">
      <c r="A15" t="s">
        <v>29</v>
      </c>
      <c r="B15" s="7">
        <v>46.2</v>
      </c>
      <c r="C15" s="7">
        <v>0.8</v>
      </c>
      <c r="D15" s="7">
        <v>92.703451931414079</v>
      </c>
      <c r="E15" s="7">
        <v>46</v>
      </c>
      <c r="F15" s="7">
        <v>1</v>
      </c>
      <c r="G15" s="7">
        <v>92.005434622091755</v>
      </c>
      <c r="H15" s="7">
        <v>33</v>
      </c>
      <c r="I15" s="7">
        <v>2.5</v>
      </c>
      <c r="J15" s="7">
        <v>74.599999999999994</v>
      </c>
      <c r="K15" s="7"/>
      <c r="L15" s="7"/>
      <c r="N15" s="1">
        <v>17</v>
      </c>
      <c r="O15" s="1">
        <v>243</v>
      </c>
    </row>
    <row r="16" spans="1:17" x14ac:dyDescent="0.25">
      <c r="A16" t="s">
        <v>30</v>
      </c>
      <c r="B16" s="6">
        <v>0.81</v>
      </c>
      <c r="C16" s="6">
        <v>1.7000000000000001E-2</v>
      </c>
      <c r="D16" s="6">
        <v>0.20072119967756272</v>
      </c>
      <c r="E16" s="6">
        <v>0.81</v>
      </c>
      <c r="F16" s="6">
        <v>1.9E-2</v>
      </c>
      <c r="G16" s="6">
        <v>0.20090047287151916</v>
      </c>
      <c r="H16" s="6">
        <v>3.25</v>
      </c>
      <c r="I16" s="6">
        <v>9.8000000000000004E-2</v>
      </c>
      <c r="J16" s="6">
        <v>0.37</v>
      </c>
      <c r="K16" s="6"/>
      <c r="L16" s="6"/>
      <c r="N16" s="1">
        <v>18</v>
      </c>
      <c r="O16" s="1">
        <v>263</v>
      </c>
    </row>
    <row r="17" spans="1:15" x14ac:dyDescent="0.25">
      <c r="A17" t="s">
        <v>31</v>
      </c>
      <c r="B17" s="6">
        <v>9.81</v>
      </c>
      <c r="C17" s="6">
        <v>0.105</v>
      </c>
      <c r="D17" s="6">
        <v>0.39423977475642918</v>
      </c>
      <c r="E17" s="6">
        <v>6.71</v>
      </c>
      <c r="F17" s="6">
        <v>2.1999999999999999E-2</v>
      </c>
      <c r="G17" s="6">
        <v>0.27089481353470024</v>
      </c>
      <c r="H17" s="6">
        <v>10.08</v>
      </c>
      <c r="I17" s="6">
        <v>0.35799999999999998</v>
      </c>
      <c r="J17" s="6">
        <v>0.39</v>
      </c>
      <c r="K17" s="6"/>
      <c r="L17" s="6"/>
      <c r="N17" s="1">
        <v>19</v>
      </c>
      <c r="O17" s="1">
        <v>283</v>
      </c>
    </row>
    <row r="18" spans="1:15" x14ac:dyDescent="0.25">
      <c r="A18" t="s">
        <v>32</v>
      </c>
      <c r="B18" s="6">
        <v>51.59</v>
      </c>
      <c r="C18" s="6">
        <v>0.104</v>
      </c>
      <c r="D18" s="6">
        <v>1.8828743983601242</v>
      </c>
      <c r="E18" s="6">
        <v>54.43</v>
      </c>
      <c r="F18" s="6">
        <v>5.6000000000000001E-2</v>
      </c>
      <c r="G18" s="6">
        <v>1.9807917608875496</v>
      </c>
      <c r="H18" s="6">
        <v>47.55</v>
      </c>
      <c r="I18" s="6">
        <v>0.379</v>
      </c>
      <c r="J18" s="6">
        <v>1.74</v>
      </c>
      <c r="K18" s="6"/>
      <c r="L18" s="6"/>
      <c r="N18" s="1">
        <v>20</v>
      </c>
      <c r="O18" s="1">
        <v>284</v>
      </c>
    </row>
    <row r="19" spans="1:15" x14ac:dyDescent="0.25">
      <c r="A19" t="s">
        <v>33</v>
      </c>
      <c r="B19" s="6">
        <v>1.02</v>
      </c>
      <c r="C19" s="6">
        <v>3.0000000000000001E-3</v>
      </c>
      <c r="D19" s="6">
        <v>0.24001874926763533</v>
      </c>
      <c r="E19" s="6">
        <v>1.08</v>
      </c>
      <c r="F19" s="6">
        <v>3.0000000000000001E-3</v>
      </c>
      <c r="G19" s="6">
        <v>0.25001799935204666</v>
      </c>
      <c r="H19" s="6">
        <v>0.85</v>
      </c>
      <c r="I19" s="6">
        <v>1.6E-2</v>
      </c>
      <c r="J19" s="6">
        <v>3.0000000000000001E-3</v>
      </c>
      <c r="K19" s="6"/>
      <c r="L19" s="6"/>
      <c r="N19" s="1">
        <v>21</v>
      </c>
      <c r="O19" s="1">
        <v>296</v>
      </c>
    </row>
    <row r="20" spans="1:15" x14ac:dyDescent="0.25">
      <c r="A20" t="s">
        <v>34</v>
      </c>
      <c r="B20" s="7">
        <v>923.4</v>
      </c>
      <c r="C20" s="7">
        <v>6.1</v>
      </c>
      <c r="D20" s="7">
        <v>285.46518176478196</v>
      </c>
      <c r="E20" s="7">
        <v>968.4</v>
      </c>
      <c r="F20" s="7">
        <v>7.2</v>
      </c>
      <c r="G20" s="7">
        <v>297.68708403288178</v>
      </c>
      <c r="H20" s="7">
        <v>1484</v>
      </c>
      <c r="I20" s="7">
        <v>43.3</v>
      </c>
      <c r="J20" s="7">
        <v>454.6</v>
      </c>
      <c r="K20" s="7"/>
      <c r="L20" s="7"/>
      <c r="N20" s="1">
        <v>22</v>
      </c>
      <c r="O20" s="1">
        <v>312</v>
      </c>
    </row>
    <row r="21" spans="1:15" x14ac:dyDescent="0.25">
      <c r="A21" t="s">
        <v>35</v>
      </c>
      <c r="B21" s="6">
        <v>93.46</v>
      </c>
      <c r="C21" s="6">
        <v>7.0000000000000007E-2</v>
      </c>
      <c r="D21" s="6">
        <v>2.4509997960016237</v>
      </c>
      <c r="E21" s="6">
        <v>92.25</v>
      </c>
      <c r="F21" s="6">
        <v>7.0000000000000007E-2</v>
      </c>
      <c r="G21" s="6">
        <v>2.5009798079952583</v>
      </c>
      <c r="H21" s="6">
        <v>95.97</v>
      </c>
      <c r="I21" s="6">
        <v>0.36799999999999999</v>
      </c>
      <c r="J21" s="6">
        <v>2.42</v>
      </c>
      <c r="K21" s="6"/>
      <c r="L21" s="6"/>
      <c r="N21" s="1">
        <v>23</v>
      </c>
      <c r="O21" s="1">
        <v>315</v>
      </c>
    </row>
    <row r="22" spans="1:15" x14ac:dyDescent="0.25">
      <c r="A22" t="s">
        <v>17</v>
      </c>
      <c r="B22" s="6"/>
      <c r="N22" s="1">
        <v>24</v>
      </c>
      <c r="O22" s="1">
        <v>376</v>
      </c>
    </row>
    <row r="23" spans="1:15" x14ac:dyDescent="0.25">
      <c r="A23" t="s">
        <v>18</v>
      </c>
      <c r="B23" s="6"/>
      <c r="N23" s="1">
        <v>25</v>
      </c>
      <c r="O23" s="1">
        <v>396</v>
      </c>
    </row>
    <row r="24" spans="1:15" x14ac:dyDescent="0.25">
      <c r="B24" s="6"/>
      <c r="N24" s="1">
        <v>26</v>
      </c>
      <c r="O24" s="1">
        <v>458</v>
      </c>
    </row>
    <row r="25" spans="1:15" x14ac:dyDescent="0.25">
      <c r="B25" s="1"/>
      <c r="N25" s="1">
        <v>27</v>
      </c>
      <c r="O25" s="1">
        <v>459</v>
      </c>
    </row>
    <row r="26" spans="1:15" x14ac:dyDescent="0.25">
      <c r="B26" s="2" t="s">
        <v>42</v>
      </c>
      <c r="N26" s="1">
        <v>28</v>
      </c>
      <c r="O26" s="1">
        <v>470</v>
      </c>
    </row>
    <row r="27" spans="1:15" x14ac:dyDescent="0.25">
      <c r="N27" s="1">
        <v>30</v>
      </c>
      <c r="O27" s="1">
        <v>508</v>
      </c>
    </row>
    <row r="28" spans="1:15" x14ac:dyDescent="0.25">
      <c r="N28" s="1">
        <v>32</v>
      </c>
      <c r="O28" s="1">
        <v>528</v>
      </c>
    </row>
    <row r="29" spans="1:15" x14ac:dyDescent="0.25">
      <c r="N29" s="1">
        <v>33</v>
      </c>
      <c r="O29" s="1">
        <v>529</v>
      </c>
    </row>
    <row r="30" spans="1:15" x14ac:dyDescent="0.25">
      <c r="N30" s="1">
        <v>34</v>
      </c>
      <c r="O30" s="1">
        <v>542</v>
      </c>
    </row>
    <row r="31" spans="1:15" x14ac:dyDescent="0.25">
      <c r="N31" s="1">
        <v>35</v>
      </c>
      <c r="O31" s="1">
        <v>565</v>
      </c>
    </row>
    <row r="32" spans="1:15" x14ac:dyDescent="0.25">
      <c r="N32" s="1">
        <v>36</v>
      </c>
      <c r="O32" s="1">
        <v>566</v>
      </c>
    </row>
    <row r="33" spans="2:15" x14ac:dyDescent="0.25">
      <c r="N33" s="1">
        <v>37</v>
      </c>
      <c r="O33" s="1">
        <v>620</v>
      </c>
    </row>
    <row r="34" spans="2:15" x14ac:dyDescent="0.25">
      <c r="N34" s="1">
        <v>38</v>
      </c>
      <c r="O34" s="1">
        <v>643</v>
      </c>
    </row>
    <row r="35" spans="2:15" x14ac:dyDescent="0.25">
      <c r="N35" s="1">
        <v>39</v>
      </c>
      <c r="O35" s="1">
        <v>644</v>
      </c>
    </row>
    <row r="36" spans="2:15" x14ac:dyDescent="0.25">
      <c r="N36" s="1">
        <v>40</v>
      </c>
      <c r="O36" s="1">
        <v>708</v>
      </c>
    </row>
    <row r="37" spans="2:15" x14ac:dyDescent="0.25">
      <c r="N37" s="1">
        <v>41</v>
      </c>
      <c r="O37" s="1">
        <v>709</v>
      </c>
    </row>
    <row r="38" spans="2:15" x14ac:dyDescent="0.25">
      <c r="N38" s="1">
        <v>43</v>
      </c>
      <c r="O38" s="1">
        <v>710</v>
      </c>
    </row>
    <row r="39" spans="2:15" x14ac:dyDescent="0.25">
      <c r="N39" s="1">
        <v>44</v>
      </c>
      <c r="O39" s="1">
        <v>717</v>
      </c>
    </row>
    <row r="40" spans="2:15" x14ac:dyDescent="0.25">
      <c r="N40" s="1">
        <v>45</v>
      </c>
      <c r="O40" s="1">
        <v>718</v>
      </c>
    </row>
    <row r="41" spans="2:15" x14ac:dyDescent="0.25">
      <c r="B41" s="2" t="s">
        <v>53</v>
      </c>
      <c r="N41" s="1">
        <v>46</v>
      </c>
      <c r="O41" s="1">
        <v>719</v>
      </c>
    </row>
    <row r="42" spans="2:15" x14ac:dyDescent="0.25">
      <c r="N42" s="1">
        <v>47</v>
      </c>
      <c r="O42" s="1">
        <v>738</v>
      </c>
    </row>
    <row r="43" spans="2:15" x14ac:dyDescent="0.25">
      <c r="N43" s="1">
        <v>48</v>
      </c>
      <c r="O43" s="1">
        <v>755</v>
      </c>
    </row>
    <row r="44" spans="2:15" x14ac:dyDescent="0.25">
      <c r="N44" s="1">
        <v>49</v>
      </c>
      <c r="O44" s="1">
        <v>782</v>
      </c>
    </row>
    <row r="45" spans="2:15" x14ac:dyDescent="0.25">
      <c r="N45" s="1">
        <v>51</v>
      </c>
      <c r="O45" s="1">
        <v>783</v>
      </c>
    </row>
    <row r="46" spans="2:15" x14ac:dyDescent="0.25">
      <c r="N46" s="1">
        <v>61</v>
      </c>
      <c r="O46" s="1">
        <v>796</v>
      </c>
    </row>
    <row r="47" spans="2:15" x14ac:dyDescent="0.25">
      <c r="N47" s="1">
        <v>62</v>
      </c>
      <c r="O47" s="1">
        <v>797</v>
      </c>
    </row>
    <row r="48" spans="2:15" x14ac:dyDescent="0.25">
      <c r="N48" s="1">
        <v>63</v>
      </c>
      <c r="O48" s="1">
        <v>808</v>
      </c>
    </row>
    <row r="49" spans="2:15" x14ac:dyDescent="0.25">
      <c r="N49" s="1">
        <v>71</v>
      </c>
      <c r="O49" s="1">
        <v>809</v>
      </c>
    </row>
    <row r="50" spans="2:15" x14ac:dyDescent="0.25">
      <c r="N50" s="1">
        <v>72</v>
      </c>
      <c r="O50" s="1">
        <v>851</v>
      </c>
    </row>
    <row r="51" spans="2:15" x14ac:dyDescent="0.25">
      <c r="N51" s="1">
        <v>75</v>
      </c>
      <c r="O51" s="1">
        <v>852</v>
      </c>
    </row>
    <row r="52" spans="2:15" x14ac:dyDescent="0.25">
      <c r="N52" s="1">
        <v>76</v>
      </c>
      <c r="O52" s="1">
        <v>853</v>
      </c>
    </row>
    <row r="53" spans="2:15" x14ac:dyDescent="0.25">
      <c r="N53" s="1">
        <v>77</v>
      </c>
      <c r="O53" s="1">
        <v>866</v>
      </c>
    </row>
    <row r="54" spans="2:15" x14ac:dyDescent="0.25">
      <c r="N54" s="1">
        <v>78</v>
      </c>
      <c r="O54" s="1">
        <v>867</v>
      </c>
    </row>
    <row r="55" spans="2:15" x14ac:dyDescent="0.25">
      <c r="N55" s="1">
        <v>79</v>
      </c>
      <c r="O55" s="1">
        <v>868</v>
      </c>
    </row>
    <row r="56" spans="2:15" x14ac:dyDescent="0.25">
      <c r="B56" s="9" t="s">
        <v>45</v>
      </c>
      <c r="N56" s="1">
        <v>80</v>
      </c>
      <c r="O56" s="1">
        <v>890</v>
      </c>
    </row>
    <row r="57" spans="2:15" x14ac:dyDescent="0.25">
      <c r="N57" s="1">
        <v>82</v>
      </c>
      <c r="O57" s="1">
        <v>920</v>
      </c>
    </row>
    <row r="58" spans="2:15" x14ac:dyDescent="0.25">
      <c r="N58" s="1">
        <v>83</v>
      </c>
      <c r="O58" s="1">
        <v>924</v>
      </c>
    </row>
    <row r="59" spans="2:15" x14ac:dyDescent="0.25">
      <c r="N59" s="1">
        <v>84</v>
      </c>
      <c r="O59" s="1">
        <v>925</v>
      </c>
    </row>
    <row r="60" spans="2:15" x14ac:dyDescent="0.25">
      <c r="N60" s="1">
        <v>85</v>
      </c>
      <c r="O60" s="1">
        <v>966</v>
      </c>
    </row>
    <row r="61" spans="2:15" x14ac:dyDescent="0.25">
      <c r="N61" s="1">
        <v>86</v>
      </c>
      <c r="O61" s="1">
        <v>967</v>
      </c>
    </row>
    <row r="62" spans="2:15" x14ac:dyDescent="0.25">
      <c r="N62" s="1">
        <v>87</v>
      </c>
      <c r="O62" s="1">
        <v>972</v>
      </c>
    </row>
    <row r="63" spans="2:15" x14ac:dyDescent="0.25">
      <c r="N63" s="1">
        <v>88</v>
      </c>
      <c r="O63" s="1">
        <v>975</v>
      </c>
    </row>
    <row r="64" spans="2:15" x14ac:dyDescent="0.25">
      <c r="N64" s="1">
        <v>89</v>
      </c>
      <c r="O64" s="1">
        <v>976</v>
      </c>
    </row>
    <row r="65" spans="14:15" x14ac:dyDescent="0.25">
      <c r="N65" s="1">
        <v>90</v>
      </c>
      <c r="O65" s="1">
        <v>978</v>
      </c>
    </row>
    <row r="66" spans="14:15" x14ac:dyDescent="0.25">
      <c r="N66" s="1">
        <v>91</v>
      </c>
      <c r="O66" s="1">
        <v>1071</v>
      </c>
    </row>
    <row r="67" spans="14:15" x14ac:dyDescent="0.25">
      <c r="N67" s="1">
        <v>92</v>
      </c>
      <c r="O67" s="1">
        <v>1072</v>
      </c>
    </row>
    <row r="68" spans="14:15" x14ac:dyDescent="0.25">
      <c r="N68" s="1">
        <v>93</v>
      </c>
      <c r="O68" s="1">
        <v>1073</v>
      </c>
    </row>
    <row r="69" spans="14:15" x14ac:dyDescent="0.25">
      <c r="N69" s="1">
        <v>94</v>
      </c>
      <c r="O69" s="1">
        <v>1085</v>
      </c>
    </row>
    <row r="70" spans="14:15" x14ac:dyDescent="0.25">
      <c r="N70" s="1">
        <v>96</v>
      </c>
      <c r="O70" s="1">
        <v>1086</v>
      </c>
    </row>
    <row r="71" spans="14:15" x14ac:dyDescent="0.25">
      <c r="N71" s="1">
        <v>97</v>
      </c>
      <c r="O71" s="1">
        <v>1087</v>
      </c>
    </row>
    <row r="72" spans="14:15" x14ac:dyDescent="0.25">
      <c r="N72" s="1">
        <v>98</v>
      </c>
      <c r="O72" s="1">
        <v>1102</v>
      </c>
    </row>
    <row r="73" spans="14:15" x14ac:dyDescent="0.25">
      <c r="N73" s="1">
        <v>99</v>
      </c>
      <c r="O73" s="1">
        <v>1103</v>
      </c>
    </row>
    <row r="74" spans="14:15" x14ac:dyDescent="0.25">
      <c r="N74" s="1">
        <v>100</v>
      </c>
      <c r="O74" s="1">
        <v>1104</v>
      </c>
    </row>
    <row r="75" spans="14:15" x14ac:dyDescent="0.25">
      <c r="N75" s="1">
        <v>101</v>
      </c>
      <c r="O75" s="1">
        <v>1135</v>
      </c>
    </row>
    <row r="76" spans="14:15" x14ac:dyDescent="0.25">
      <c r="N76" s="1">
        <v>102</v>
      </c>
      <c r="O76" s="1">
        <v>1136</v>
      </c>
    </row>
    <row r="77" spans="14:15" x14ac:dyDescent="0.25">
      <c r="N77" s="1">
        <v>103</v>
      </c>
      <c r="O77" s="1">
        <v>1167</v>
      </c>
    </row>
    <row r="78" spans="14:15" x14ac:dyDescent="0.25">
      <c r="N78" s="1">
        <v>104</v>
      </c>
      <c r="O78" s="1">
        <v>1186</v>
      </c>
    </row>
    <row r="79" spans="14:15" x14ac:dyDescent="0.25">
      <c r="N79" s="1">
        <v>105</v>
      </c>
      <c r="O79" s="1">
        <v>1187</v>
      </c>
    </row>
    <row r="80" spans="14:15" x14ac:dyDescent="0.25">
      <c r="N80" s="1">
        <v>106</v>
      </c>
      <c r="O80" s="1">
        <v>1188</v>
      </c>
    </row>
    <row r="81" spans="14:15" x14ac:dyDescent="0.25">
      <c r="N81" s="1">
        <v>107</v>
      </c>
      <c r="O81" s="1">
        <v>1189</v>
      </c>
    </row>
    <row r="82" spans="14:15" x14ac:dyDescent="0.25">
      <c r="N82" s="1">
        <v>108</v>
      </c>
      <c r="O82" s="1">
        <v>1190</v>
      </c>
    </row>
    <row r="83" spans="14:15" x14ac:dyDescent="0.25">
      <c r="N83" s="1">
        <v>109</v>
      </c>
      <c r="O83" s="1">
        <v>1191</v>
      </c>
    </row>
    <row r="84" spans="14:15" x14ac:dyDescent="0.25">
      <c r="N84" s="1">
        <v>110</v>
      </c>
      <c r="O84" s="1">
        <v>1213</v>
      </c>
    </row>
    <row r="85" spans="14:15" x14ac:dyDescent="0.25">
      <c r="N85" s="1">
        <v>111</v>
      </c>
      <c r="O85" s="1">
        <v>1214</v>
      </c>
    </row>
    <row r="86" spans="14:15" x14ac:dyDescent="0.25">
      <c r="N86" s="1">
        <v>112</v>
      </c>
      <c r="O86" s="1">
        <v>1336</v>
      </c>
    </row>
    <row r="87" spans="14:15" x14ac:dyDescent="0.25">
      <c r="N87" s="1">
        <v>113</v>
      </c>
      <c r="O87" s="1">
        <v>1347</v>
      </c>
    </row>
    <row r="88" spans="14:15" x14ac:dyDescent="0.25">
      <c r="N88" s="1">
        <v>114</v>
      </c>
      <c r="O88" s="1">
        <v>1399</v>
      </c>
    </row>
    <row r="89" spans="14:15" x14ac:dyDescent="0.25">
      <c r="N89" s="1">
        <v>115</v>
      </c>
      <c r="O89" s="1">
        <v>1410</v>
      </c>
    </row>
    <row r="90" spans="14:15" x14ac:dyDescent="0.25">
      <c r="N90" s="1">
        <v>116</v>
      </c>
      <c r="O90" s="1">
        <v>1411</v>
      </c>
    </row>
    <row r="91" spans="14:15" x14ac:dyDescent="0.25">
      <c r="N91" s="1">
        <v>118</v>
      </c>
      <c r="O91" s="1">
        <v>1427</v>
      </c>
    </row>
    <row r="92" spans="14:15" x14ac:dyDescent="0.25">
      <c r="N92" s="1">
        <v>119</v>
      </c>
      <c r="O92" s="1">
        <v>1474</v>
      </c>
    </row>
    <row r="93" spans="14:15" x14ac:dyDescent="0.25">
      <c r="N93" s="1">
        <v>120</v>
      </c>
      <c r="O93" s="1">
        <v>1484</v>
      </c>
    </row>
    <row r="94" spans="14:15" x14ac:dyDescent="0.25">
      <c r="N94" s="1">
        <v>121</v>
      </c>
      <c r="O94" s="1">
        <v>1490</v>
      </c>
    </row>
    <row r="95" spans="14:15" x14ac:dyDescent="0.25">
      <c r="N95" s="1">
        <v>122</v>
      </c>
      <c r="O95" s="1">
        <v>1566</v>
      </c>
    </row>
    <row r="96" spans="14:15" x14ac:dyDescent="0.25">
      <c r="N96" s="1">
        <v>123</v>
      </c>
      <c r="O96" s="1">
        <v>1579</v>
      </c>
    </row>
    <row r="97" spans="14:15" x14ac:dyDescent="0.25">
      <c r="N97" s="1">
        <v>124</v>
      </c>
      <c r="O97" s="1">
        <v>1580</v>
      </c>
    </row>
    <row r="98" spans="14:15" x14ac:dyDescent="0.25">
      <c r="N98" s="1">
        <v>125</v>
      </c>
      <c r="O98" s="1">
        <v>1583</v>
      </c>
    </row>
    <row r="99" spans="14:15" x14ac:dyDescent="0.25">
      <c r="N99" s="1">
        <v>126</v>
      </c>
      <c r="O99" s="1">
        <v>1622</v>
      </c>
    </row>
    <row r="100" spans="14:15" x14ac:dyDescent="0.25">
      <c r="N100" s="1">
        <v>128</v>
      </c>
      <c r="O100" s="1">
        <v>1623</v>
      </c>
    </row>
    <row r="101" spans="14:15" x14ac:dyDescent="0.25">
      <c r="N101" s="1">
        <v>129</v>
      </c>
      <c r="O101" s="1">
        <v>1662</v>
      </c>
    </row>
    <row r="102" spans="14:15" x14ac:dyDescent="0.25">
      <c r="N102" s="1">
        <v>130</v>
      </c>
      <c r="O102" s="1">
        <v>1663</v>
      </c>
    </row>
    <row r="103" spans="14:15" x14ac:dyDescent="0.25">
      <c r="N103" s="1">
        <v>131</v>
      </c>
      <c r="O103" s="1">
        <v>1675</v>
      </c>
    </row>
    <row r="104" spans="14:15" x14ac:dyDescent="0.25">
      <c r="N104" s="1">
        <v>132</v>
      </c>
      <c r="O104" s="1">
        <v>1676</v>
      </c>
    </row>
    <row r="105" spans="14:15" x14ac:dyDescent="0.25">
      <c r="N105" s="1">
        <v>133</v>
      </c>
      <c r="O105" s="1">
        <v>1692</v>
      </c>
    </row>
    <row r="106" spans="14:15" x14ac:dyDescent="0.25">
      <c r="N106" s="1">
        <v>134</v>
      </c>
      <c r="O106" s="1">
        <v>1698</v>
      </c>
    </row>
    <row r="107" spans="14:15" x14ac:dyDescent="0.25">
      <c r="N107" s="1">
        <v>135</v>
      </c>
      <c r="O107" s="1">
        <v>1699</v>
      </c>
    </row>
    <row r="108" spans="14:15" x14ac:dyDescent="0.25">
      <c r="N108" s="1">
        <v>136</v>
      </c>
      <c r="O108" s="1">
        <v>1703</v>
      </c>
    </row>
    <row r="109" spans="14:15" x14ac:dyDescent="0.25">
      <c r="N109" s="1">
        <v>137</v>
      </c>
      <c r="O109" s="1">
        <v>1704</v>
      </c>
    </row>
    <row r="110" spans="14:15" x14ac:dyDescent="0.25">
      <c r="N110" s="1">
        <v>138</v>
      </c>
      <c r="O110" s="1">
        <v>1726</v>
      </c>
    </row>
    <row r="111" spans="14:15" x14ac:dyDescent="0.25">
      <c r="N111" s="1">
        <v>139</v>
      </c>
      <c r="O111" s="1">
        <v>1727</v>
      </c>
    </row>
    <row r="112" spans="14:15" x14ac:dyDescent="0.25">
      <c r="N112" s="1">
        <v>140</v>
      </c>
      <c r="O112" s="1">
        <v>1731</v>
      </c>
    </row>
    <row r="113" spans="14:15" x14ac:dyDescent="0.25">
      <c r="N113" s="1">
        <v>141</v>
      </c>
      <c r="O113" s="1">
        <v>1732</v>
      </c>
    </row>
    <row r="114" spans="14:15" x14ac:dyDescent="0.25">
      <c r="N114" s="1">
        <v>142</v>
      </c>
      <c r="O114" s="1">
        <v>1733</v>
      </c>
    </row>
    <row r="115" spans="14:15" x14ac:dyDescent="0.25">
      <c r="N115" s="1">
        <v>143</v>
      </c>
      <c r="O115" s="1">
        <v>1734</v>
      </c>
    </row>
    <row r="116" spans="14:15" x14ac:dyDescent="0.25">
      <c r="N116" s="1">
        <v>144</v>
      </c>
      <c r="O116" s="1">
        <v>1735</v>
      </c>
    </row>
    <row r="117" spans="14:15" x14ac:dyDescent="0.25">
      <c r="N117" s="1">
        <v>145</v>
      </c>
      <c r="O117" s="1">
        <v>1754</v>
      </c>
    </row>
    <row r="118" spans="14:15" x14ac:dyDescent="0.25">
      <c r="N118" s="1">
        <v>146</v>
      </c>
      <c r="O118" s="1">
        <v>1767</v>
      </c>
    </row>
    <row r="119" spans="14:15" x14ac:dyDescent="0.25">
      <c r="N119" s="1">
        <v>147</v>
      </c>
      <c r="O119" s="1">
        <v>1768</v>
      </c>
    </row>
    <row r="120" spans="14:15" x14ac:dyDescent="0.25">
      <c r="N120" s="1">
        <v>148</v>
      </c>
      <c r="O120" s="1">
        <v>1772</v>
      </c>
    </row>
    <row r="121" spans="14:15" x14ac:dyDescent="0.25">
      <c r="N121" s="1">
        <v>149</v>
      </c>
      <c r="O121" s="1">
        <v>1773</v>
      </c>
    </row>
    <row r="122" spans="14:15" x14ac:dyDescent="0.25">
      <c r="N122" s="1">
        <v>150</v>
      </c>
      <c r="O122" s="1">
        <v>1774</v>
      </c>
    </row>
    <row r="123" spans="14:15" x14ac:dyDescent="0.25">
      <c r="N123" s="1">
        <v>151</v>
      </c>
      <c r="O123" s="1">
        <v>1783</v>
      </c>
    </row>
    <row r="124" spans="14:15" x14ac:dyDescent="0.25">
      <c r="N124" s="1">
        <v>152</v>
      </c>
      <c r="O124" s="1">
        <v>1784</v>
      </c>
    </row>
    <row r="125" spans="14:15" x14ac:dyDescent="0.25">
      <c r="N125" s="1">
        <v>153</v>
      </c>
      <c r="O125" s="1">
        <v>1809</v>
      </c>
    </row>
    <row r="126" spans="14:15" x14ac:dyDescent="0.25">
      <c r="N126" s="1">
        <v>154</v>
      </c>
      <c r="O126" s="1">
        <v>1810</v>
      </c>
    </row>
    <row r="127" spans="14:15" x14ac:dyDescent="0.25">
      <c r="N127" s="1">
        <v>155</v>
      </c>
      <c r="O127" s="1">
        <v>1811</v>
      </c>
    </row>
    <row r="128" spans="14:15" x14ac:dyDescent="0.25">
      <c r="N128" s="1">
        <v>156</v>
      </c>
      <c r="O128" s="1">
        <v>1812</v>
      </c>
    </row>
    <row r="129" spans="14:15" x14ac:dyDescent="0.25">
      <c r="N129" s="1">
        <v>157</v>
      </c>
      <c r="O129" s="1">
        <v>1842</v>
      </c>
    </row>
    <row r="130" spans="14:15" x14ac:dyDescent="0.25">
      <c r="N130" s="1">
        <v>158</v>
      </c>
      <c r="O130" s="1">
        <v>1859</v>
      </c>
    </row>
    <row r="131" spans="14:15" x14ac:dyDescent="0.25">
      <c r="N131" s="1">
        <v>159</v>
      </c>
      <c r="O131" s="1">
        <v>1860</v>
      </c>
    </row>
    <row r="132" spans="14:15" x14ac:dyDescent="0.25">
      <c r="N132" s="1">
        <v>160</v>
      </c>
      <c r="O132" s="1">
        <v>1875</v>
      </c>
    </row>
    <row r="133" spans="14:15" x14ac:dyDescent="0.25">
      <c r="N133" s="1">
        <v>161</v>
      </c>
      <c r="O133" s="1">
        <v>1884</v>
      </c>
    </row>
    <row r="134" spans="14:15" x14ac:dyDescent="0.25">
      <c r="N134" s="1">
        <v>162</v>
      </c>
      <c r="O134" s="1">
        <v>1885</v>
      </c>
    </row>
    <row r="135" spans="14:15" x14ac:dyDescent="0.25">
      <c r="N135" s="1">
        <v>163</v>
      </c>
      <c r="O135" s="1">
        <v>1886</v>
      </c>
    </row>
    <row r="136" spans="14:15" x14ac:dyDescent="0.25">
      <c r="N136" s="1">
        <v>164</v>
      </c>
      <c r="O136" s="1">
        <v>1894</v>
      </c>
    </row>
    <row r="137" spans="14:15" x14ac:dyDescent="0.25">
      <c r="N137" s="1">
        <v>165</v>
      </c>
      <c r="O137" s="1">
        <v>1906</v>
      </c>
    </row>
    <row r="138" spans="14:15" x14ac:dyDescent="0.25">
      <c r="N138" s="1">
        <v>166</v>
      </c>
      <c r="O138" s="1">
        <v>1908</v>
      </c>
    </row>
    <row r="139" spans="14:15" x14ac:dyDescent="0.25">
      <c r="N139" s="1">
        <v>189</v>
      </c>
      <c r="O139" s="1">
        <v>1913</v>
      </c>
    </row>
    <row r="140" spans="14:15" x14ac:dyDescent="0.25">
      <c r="N140" s="1">
        <v>190</v>
      </c>
      <c r="O140" s="1">
        <v>1914</v>
      </c>
    </row>
    <row r="141" spans="14:15" x14ac:dyDescent="0.25">
      <c r="N141" s="1">
        <v>191</v>
      </c>
      <c r="O141" s="1">
        <v>1929</v>
      </c>
    </row>
    <row r="142" spans="14:15" x14ac:dyDescent="0.25">
      <c r="N142" s="1">
        <v>192</v>
      </c>
      <c r="O142" s="1">
        <v>1931</v>
      </c>
    </row>
    <row r="143" spans="14:15" x14ac:dyDescent="0.25">
      <c r="N143" s="1">
        <v>193</v>
      </c>
      <c r="O143" s="1">
        <v>1932</v>
      </c>
    </row>
    <row r="144" spans="14:15" x14ac:dyDescent="0.25">
      <c r="N144" s="1">
        <v>194</v>
      </c>
      <c r="O144" s="1">
        <v>1937</v>
      </c>
    </row>
    <row r="145" spans="14:15" x14ac:dyDescent="0.25">
      <c r="N145" s="1">
        <v>195</v>
      </c>
      <c r="O145" s="1">
        <v>1938</v>
      </c>
    </row>
    <row r="146" spans="14:15" x14ac:dyDescent="0.25">
      <c r="N146" s="1">
        <v>196</v>
      </c>
      <c r="O146" s="1">
        <v>1953</v>
      </c>
    </row>
    <row r="147" spans="14:15" x14ac:dyDescent="0.25">
      <c r="N147" s="1">
        <v>197</v>
      </c>
      <c r="O147" s="1">
        <v>1954</v>
      </c>
    </row>
    <row r="148" spans="14:15" x14ac:dyDescent="0.25">
      <c r="N148" s="1">
        <v>198</v>
      </c>
      <c r="O148" s="1">
        <v>1957</v>
      </c>
    </row>
    <row r="149" spans="14:15" x14ac:dyDescent="0.25">
      <c r="N149" s="1">
        <v>199</v>
      </c>
      <c r="O149" s="1">
        <v>1984</v>
      </c>
    </row>
    <row r="150" spans="14:15" x14ac:dyDescent="0.25">
      <c r="N150" s="1">
        <v>200</v>
      </c>
      <c r="O150" s="1">
        <v>1985</v>
      </c>
    </row>
    <row r="151" spans="14:15" x14ac:dyDescent="0.25">
      <c r="N151" s="1">
        <v>201</v>
      </c>
      <c r="O151" s="1">
        <v>2033</v>
      </c>
    </row>
    <row r="152" spans="14:15" x14ac:dyDescent="0.25">
      <c r="N152" s="1">
        <v>202</v>
      </c>
      <c r="O152" s="1">
        <v>2081</v>
      </c>
    </row>
    <row r="153" spans="14:15" x14ac:dyDescent="0.25">
      <c r="N153" s="1">
        <v>203</v>
      </c>
      <c r="O153" s="1">
        <v>2173</v>
      </c>
    </row>
    <row r="154" spans="14:15" x14ac:dyDescent="0.25">
      <c r="N154" s="1">
        <v>204</v>
      </c>
      <c r="O154" s="1">
        <v>2174</v>
      </c>
    </row>
    <row r="155" spans="14:15" x14ac:dyDescent="0.25">
      <c r="N155" s="1">
        <v>205</v>
      </c>
      <c r="O155" s="1">
        <v>2175</v>
      </c>
    </row>
    <row r="156" spans="14:15" x14ac:dyDescent="0.25">
      <c r="N156" s="1">
        <v>207</v>
      </c>
      <c r="O156" s="1">
        <v>2254</v>
      </c>
    </row>
    <row r="157" spans="14:15" x14ac:dyDescent="0.25">
      <c r="N157" s="1">
        <v>208</v>
      </c>
      <c r="O157" s="1">
        <v>2280</v>
      </c>
    </row>
    <row r="158" spans="14:15" x14ac:dyDescent="0.25">
      <c r="N158" s="1">
        <v>209</v>
      </c>
      <c r="O158" s="1">
        <v>2281</v>
      </c>
    </row>
    <row r="159" spans="14:15" x14ac:dyDescent="0.25">
      <c r="N159" s="1">
        <v>210</v>
      </c>
      <c r="O159" s="1">
        <v>2288</v>
      </c>
    </row>
    <row r="160" spans="14:15" x14ac:dyDescent="0.25">
      <c r="N160" s="1">
        <v>211</v>
      </c>
      <c r="O160" s="1">
        <v>2289</v>
      </c>
    </row>
    <row r="161" spans="14:15" x14ac:dyDescent="0.25">
      <c r="N161" s="1">
        <v>212</v>
      </c>
      <c r="O161" s="1">
        <v>2303</v>
      </c>
    </row>
    <row r="162" spans="14:15" x14ac:dyDescent="0.25">
      <c r="N162" s="1">
        <v>213</v>
      </c>
      <c r="O162" s="1">
        <v>2304</v>
      </c>
    </row>
    <row r="163" spans="14:15" x14ac:dyDescent="0.25">
      <c r="N163" s="1">
        <v>214</v>
      </c>
      <c r="O163" s="1">
        <v>2305</v>
      </c>
    </row>
    <row r="164" spans="14:15" x14ac:dyDescent="0.25">
      <c r="N164" s="1">
        <v>215</v>
      </c>
      <c r="O164" s="1">
        <v>2318</v>
      </c>
    </row>
    <row r="165" spans="14:15" x14ac:dyDescent="0.25">
      <c r="N165" s="1">
        <v>216</v>
      </c>
      <c r="O165" s="1">
        <v>2319</v>
      </c>
    </row>
    <row r="166" spans="14:15" x14ac:dyDescent="0.25">
      <c r="N166" s="1">
        <v>217</v>
      </c>
      <c r="O166" s="1">
        <v>2320</v>
      </c>
    </row>
    <row r="167" spans="14:15" x14ac:dyDescent="0.25">
      <c r="N167" s="1">
        <v>218</v>
      </c>
    </row>
    <row r="168" spans="14:15" x14ac:dyDescent="0.25">
      <c r="N168" s="1">
        <v>219</v>
      </c>
    </row>
    <row r="169" spans="14:15" x14ac:dyDescent="0.25">
      <c r="N169" s="1">
        <v>220</v>
      </c>
    </row>
    <row r="170" spans="14:15" x14ac:dyDescent="0.25">
      <c r="N170" s="1">
        <v>221</v>
      </c>
    </row>
    <row r="171" spans="14:15" x14ac:dyDescent="0.25">
      <c r="N171" s="1">
        <v>222</v>
      </c>
    </row>
    <row r="172" spans="14:15" x14ac:dyDescent="0.25">
      <c r="N172" s="1">
        <v>223</v>
      </c>
    </row>
    <row r="173" spans="14:15" x14ac:dyDescent="0.25">
      <c r="N173" s="1">
        <v>224</v>
      </c>
    </row>
    <row r="174" spans="14:15" x14ac:dyDescent="0.25">
      <c r="N174" s="1">
        <v>225</v>
      </c>
    </row>
    <row r="175" spans="14:15" x14ac:dyDescent="0.25">
      <c r="N175" s="1">
        <v>226</v>
      </c>
    </row>
    <row r="176" spans="14:15" x14ac:dyDescent="0.25">
      <c r="N176" s="1">
        <v>228</v>
      </c>
    </row>
    <row r="177" spans="14:14" x14ac:dyDescent="0.25">
      <c r="N177" s="1">
        <v>229</v>
      </c>
    </row>
    <row r="178" spans="14:14" x14ac:dyDescent="0.25">
      <c r="N178" s="1">
        <v>230</v>
      </c>
    </row>
    <row r="179" spans="14:14" x14ac:dyDescent="0.25">
      <c r="N179" s="1">
        <v>231</v>
      </c>
    </row>
    <row r="180" spans="14:14" x14ac:dyDescent="0.25">
      <c r="N180" s="1">
        <v>232</v>
      </c>
    </row>
    <row r="181" spans="14:14" x14ac:dyDescent="0.25">
      <c r="N181" s="1">
        <v>233</v>
      </c>
    </row>
    <row r="182" spans="14:14" x14ac:dyDescent="0.25">
      <c r="N182" s="1">
        <v>235</v>
      </c>
    </row>
    <row r="183" spans="14:14" x14ac:dyDescent="0.25">
      <c r="N183" s="1">
        <v>236</v>
      </c>
    </row>
    <row r="184" spans="14:14" x14ac:dyDescent="0.25">
      <c r="N184" s="1">
        <v>237</v>
      </c>
    </row>
    <row r="185" spans="14:14" x14ac:dyDescent="0.25">
      <c r="N185" s="1">
        <v>238</v>
      </c>
    </row>
    <row r="186" spans="14:14" x14ac:dyDescent="0.25">
      <c r="N186" s="1">
        <v>239</v>
      </c>
    </row>
    <row r="187" spans="14:14" x14ac:dyDescent="0.25">
      <c r="N187" s="1">
        <v>240</v>
      </c>
    </row>
    <row r="188" spans="14:14" x14ac:dyDescent="0.25">
      <c r="N188" s="1">
        <v>241</v>
      </c>
    </row>
    <row r="189" spans="14:14" x14ac:dyDescent="0.25">
      <c r="N189" s="1">
        <v>242</v>
      </c>
    </row>
    <row r="190" spans="14:14" x14ac:dyDescent="0.25">
      <c r="N190" s="1">
        <v>243</v>
      </c>
    </row>
    <row r="191" spans="14:14" x14ac:dyDescent="0.25">
      <c r="N191" s="1">
        <v>244</v>
      </c>
    </row>
    <row r="192" spans="14:14" x14ac:dyDescent="0.25">
      <c r="N192" s="1">
        <v>245</v>
      </c>
    </row>
    <row r="193" spans="14:14" x14ac:dyDescent="0.25">
      <c r="N193" s="1">
        <v>246</v>
      </c>
    </row>
    <row r="194" spans="14:14" x14ac:dyDescent="0.25">
      <c r="N194" s="1">
        <v>248</v>
      </c>
    </row>
    <row r="195" spans="14:14" x14ac:dyDescent="0.25">
      <c r="N195" s="1">
        <v>249</v>
      </c>
    </row>
    <row r="196" spans="14:14" x14ac:dyDescent="0.25">
      <c r="N196" s="1">
        <v>250</v>
      </c>
    </row>
    <row r="197" spans="14:14" x14ac:dyDescent="0.25">
      <c r="N197" s="1">
        <v>252</v>
      </c>
    </row>
    <row r="198" spans="14:14" x14ac:dyDescent="0.25">
      <c r="N198" s="1">
        <v>253</v>
      </c>
    </row>
    <row r="199" spans="14:14" x14ac:dyDescent="0.25">
      <c r="N199" s="1">
        <v>254</v>
      </c>
    </row>
    <row r="200" spans="14:14" x14ac:dyDescent="0.25">
      <c r="N200" s="1">
        <v>255</v>
      </c>
    </row>
    <row r="201" spans="14:14" x14ac:dyDescent="0.25">
      <c r="N201" s="1">
        <v>256</v>
      </c>
    </row>
    <row r="202" spans="14:14" x14ac:dyDescent="0.25">
      <c r="N202" s="1">
        <v>257</v>
      </c>
    </row>
    <row r="203" spans="14:14" x14ac:dyDescent="0.25">
      <c r="N203" s="1">
        <v>258</v>
      </c>
    </row>
    <row r="204" spans="14:14" x14ac:dyDescent="0.25">
      <c r="N204" s="1">
        <v>259</v>
      </c>
    </row>
    <row r="205" spans="14:14" x14ac:dyDescent="0.25">
      <c r="N205" s="1">
        <v>260</v>
      </c>
    </row>
    <row r="206" spans="14:14" x14ac:dyDescent="0.25">
      <c r="N206" s="1">
        <v>261</v>
      </c>
    </row>
    <row r="207" spans="14:14" x14ac:dyDescent="0.25">
      <c r="N207" s="1">
        <v>262</v>
      </c>
    </row>
    <row r="208" spans="14:14" x14ac:dyDescent="0.25">
      <c r="N208" s="1">
        <v>263</v>
      </c>
    </row>
    <row r="209" spans="14:14" x14ac:dyDescent="0.25">
      <c r="N209" s="1">
        <v>269</v>
      </c>
    </row>
    <row r="210" spans="14:14" x14ac:dyDescent="0.25">
      <c r="N210" s="1">
        <v>270</v>
      </c>
    </row>
    <row r="211" spans="14:14" x14ac:dyDescent="0.25">
      <c r="N211" s="1">
        <v>271</v>
      </c>
    </row>
    <row r="212" spans="14:14" x14ac:dyDescent="0.25">
      <c r="N212" s="1">
        <v>272</v>
      </c>
    </row>
    <row r="213" spans="14:14" x14ac:dyDescent="0.25">
      <c r="N213" s="1">
        <v>273</v>
      </c>
    </row>
    <row r="214" spans="14:14" x14ac:dyDescent="0.25">
      <c r="N214" s="1">
        <v>274</v>
      </c>
    </row>
    <row r="215" spans="14:14" x14ac:dyDescent="0.25">
      <c r="N215" s="1">
        <v>275</v>
      </c>
    </row>
    <row r="216" spans="14:14" x14ac:dyDescent="0.25">
      <c r="N216" s="1">
        <v>276</v>
      </c>
    </row>
    <row r="217" spans="14:14" x14ac:dyDescent="0.25">
      <c r="N217" s="1">
        <v>277</v>
      </c>
    </row>
    <row r="218" spans="14:14" x14ac:dyDescent="0.25">
      <c r="N218" s="1">
        <v>302</v>
      </c>
    </row>
    <row r="219" spans="14:14" x14ac:dyDescent="0.25">
      <c r="N219" s="1">
        <v>303</v>
      </c>
    </row>
    <row r="220" spans="14:14" x14ac:dyDescent="0.25">
      <c r="N220" s="1">
        <v>308</v>
      </c>
    </row>
    <row r="221" spans="14:14" x14ac:dyDescent="0.25">
      <c r="N221" s="1">
        <v>309</v>
      </c>
    </row>
    <row r="222" spans="14:14" x14ac:dyDescent="0.25">
      <c r="N222" s="1">
        <v>310</v>
      </c>
    </row>
    <row r="223" spans="14:14" x14ac:dyDescent="0.25">
      <c r="N223" s="1">
        <v>311</v>
      </c>
    </row>
    <row r="224" spans="14:14" x14ac:dyDescent="0.25">
      <c r="N224" s="1">
        <v>316</v>
      </c>
    </row>
    <row r="225" spans="14:14" x14ac:dyDescent="0.25">
      <c r="N225" s="1">
        <v>317</v>
      </c>
    </row>
    <row r="226" spans="14:14" x14ac:dyDescent="0.25">
      <c r="N226" s="1">
        <v>318</v>
      </c>
    </row>
    <row r="227" spans="14:14" x14ac:dyDescent="0.25">
      <c r="N227" s="1">
        <v>319</v>
      </c>
    </row>
    <row r="228" spans="14:14" x14ac:dyDescent="0.25">
      <c r="N228" s="1">
        <v>320</v>
      </c>
    </row>
    <row r="229" spans="14:14" x14ac:dyDescent="0.25">
      <c r="N229" s="1">
        <v>321</v>
      </c>
    </row>
    <row r="230" spans="14:14" x14ac:dyDescent="0.25">
      <c r="N230" s="1">
        <v>322</v>
      </c>
    </row>
    <row r="231" spans="14:14" x14ac:dyDescent="0.25">
      <c r="N231" s="1">
        <v>323</v>
      </c>
    </row>
    <row r="232" spans="14:14" x14ac:dyDescent="0.25">
      <c r="N232" s="1">
        <v>324</v>
      </c>
    </row>
    <row r="233" spans="14:14" x14ac:dyDescent="0.25">
      <c r="N233" s="1">
        <v>330</v>
      </c>
    </row>
    <row r="234" spans="14:14" x14ac:dyDescent="0.25">
      <c r="N234" s="1">
        <v>331</v>
      </c>
    </row>
    <row r="235" spans="14:14" x14ac:dyDescent="0.25">
      <c r="N235" s="1">
        <v>332</v>
      </c>
    </row>
    <row r="236" spans="14:14" x14ac:dyDescent="0.25">
      <c r="N236" s="1">
        <v>333</v>
      </c>
    </row>
    <row r="237" spans="14:14" x14ac:dyDescent="0.25">
      <c r="N237" s="1">
        <v>334</v>
      </c>
    </row>
    <row r="238" spans="14:14" x14ac:dyDescent="0.25">
      <c r="N238" s="1">
        <v>335</v>
      </c>
    </row>
    <row r="239" spans="14:14" x14ac:dyDescent="0.25">
      <c r="N239" s="1">
        <v>336</v>
      </c>
    </row>
    <row r="240" spans="14:14" x14ac:dyDescent="0.25">
      <c r="N240" s="1">
        <v>337</v>
      </c>
    </row>
    <row r="241" spans="14:14" x14ac:dyDescent="0.25">
      <c r="N241" s="1">
        <v>338</v>
      </c>
    </row>
    <row r="242" spans="14:14" x14ac:dyDescent="0.25">
      <c r="N242" s="1">
        <v>339</v>
      </c>
    </row>
    <row r="243" spans="14:14" x14ac:dyDescent="0.25">
      <c r="N243" s="1">
        <v>340</v>
      </c>
    </row>
    <row r="244" spans="14:14" x14ac:dyDescent="0.25">
      <c r="N244" s="1">
        <v>341</v>
      </c>
    </row>
    <row r="245" spans="14:14" x14ac:dyDescent="0.25">
      <c r="N245" s="1">
        <v>342</v>
      </c>
    </row>
    <row r="246" spans="14:14" x14ac:dyDescent="0.25">
      <c r="N246" s="1">
        <v>343</v>
      </c>
    </row>
    <row r="247" spans="14:14" x14ac:dyDescent="0.25">
      <c r="N247" s="1">
        <v>344</v>
      </c>
    </row>
    <row r="248" spans="14:14" x14ac:dyDescent="0.25">
      <c r="N248" s="1">
        <v>346</v>
      </c>
    </row>
    <row r="249" spans="14:14" x14ac:dyDescent="0.25">
      <c r="N249" s="1">
        <v>347</v>
      </c>
    </row>
    <row r="250" spans="14:14" x14ac:dyDescent="0.25">
      <c r="N250" s="1">
        <v>348</v>
      </c>
    </row>
    <row r="251" spans="14:14" x14ac:dyDescent="0.25">
      <c r="N251" s="1">
        <v>349</v>
      </c>
    </row>
    <row r="252" spans="14:14" x14ac:dyDescent="0.25">
      <c r="N252" s="1">
        <v>350</v>
      </c>
    </row>
    <row r="253" spans="14:14" x14ac:dyDescent="0.25">
      <c r="N253" s="1">
        <v>351</v>
      </c>
    </row>
    <row r="254" spans="14:14" x14ac:dyDescent="0.25">
      <c r="N254" s="1">
        <v>352</v>
      </c>
    </row>
    <row r="255" spans="14:14" x14ac:dyDescent="0.25">
      <c r="N255" s="1">
        <v>353</v>
      </c>
    </row>
    <row r="256" spans="14:14" x14ac:dyDescent="0.25">
      <c r="N256" s="1">
        <v>354</v>
      </c>
    </row>
    <row r="257" spans="14:14" x14ac:dyDescent="0.25">
      <c r="N257" s="1">
        <v>355</v>
      </c>
    </row>
    <row r="258" spans="14:14" x14ac:dyDescent="0.25">
      <c r="N258" s="1">
        <v>356</v>
      </c>
    </row>
    <row r="259" spans="14:14" x14ac:dyDescent="0.25">
      <c r="N259" s="1">
        <v>357</v>
      </c>
    </row>
    <row r="260" spans="14:14" x14ac:dyDescent="0.25">
      <c r="N260" s="1">
        <v>359</v>
      </c>
    </row>
    <row r="261" spans="14:14" x14ac:dyDescent="0.25">
      <c r="N261" s="1">
        <v>360</v>
      </c>
    </row>
    <row r="262" spans="14:14" x14ac:dyDescent="0.25">
      <c r="N262" s="1">
        <v>362</v>
      </c>
    </row>
    <row r="263" spans="14:14" x14ac:dyDescent="0.25">
      <c r="N263" s="1">
        <v>363</v>
      </c>
    </row>
    <row r="264" spans="14:14" x14ac:dyDescent="0.25">
      <c r="N264" s="1">
        <v>364</v>
      </c>
    </row>
    <row r="265" spans="14:14" x14ac:dyDescent="0.25">
      <c r="N265" s="1">
        <v>365</v>
      </c>
    </row>
    <row r="266" spans="14:14" x14ac:dyDescent="0.25">
      <c r="N266" s="1">
        <v>366</v>
      </c>
    </row>
    <row r="267" spans="14:14" x14ac:dyDescent="0.25">
      <c r="N267" s="1">
        <v>367</v>
      </c>
    </row>
    <row r="268" spans="14:14" x14ac:dyDescent="0.25">
      <c r="N268" s="1">
        <v>368</v>
      </c>
    </row>
    <row r="269" spans="14:14" x14ac:dyDescent="0.25">
      <c r="N269" s="1">
        <v>369</v>
      </c>
    </row>
    <row r="270" spans="14:14" x14ac:dyDescent="0.25">
      <c r="N270" s="1">
        <v>370</v>
      </c>
    </row>
    <row r="271" spans="14:14" x14ac:dyDescent="0.25">
      <c r="N271" s="1">
        <v>371</v>
      </c>
    </row>
    <row r="272" spans="14:14" x14ac:dyDescent="0.25">
      <c r="N272" s="1">
        <v>372</v>
      </c>
    </row>
    <row r="273" spans="14:14" x14ac:dyDescent="0.25">
      <c r="N273" s="1">
        <v>373</v>
      </c>
    </row>
    <row r="274" spans="14:14" x14ac:dyDescent="0.25">
      <c r="N274" s="1">
        <v>374</v>
      </c>
    </row>
    <row r="275" spans="14:14" x14ac:dyDescent="0.25">
      <c r="N275" s="1">
        <v>375</v>
      </c>
    </row>
    <row r="276" spans="14:14" x14ac:dyDescent="0.25">
      <c r="N276" s="1">
        <v>376</v>
      </c>
    </row>
    <row r="277" spans="14:14" x14ac:dyDescent="0.25">
      <c r="N277" s="1">
        <v>377</v>
      </c>
    </row>
    <row r="278" spans="14:14" x14ac:dyDescent="0.25">
      <c r="N278" s="1">
        <v>380</v>
      </c>
    </row>
    <row r="279" spans="14:14" x14ac:dyDescent="0.25">
      <c r="N279" s="1">
        <v>381</v>
      </c>
    </row>
    <row r="280" spans="14:14" x14ac:dyDescent="0.25">
      <c r="N280" s="1">
        <v>382</v>
      </c>
    </row>
    <row r="281" spans="14:14" x14ac:dyDescent="0.25">
      <c r="N281" s="1">
        <v>383</v>
      </c>
    </row>
    <row r="282" spans="14:14" x14ac:dyDescent="0.25">
      <c r="N282" s="1">
        <v>424</v>
      </c>
    </row>
    <row r="283" spans="14:14" x14ac:dyDescent="0.25">
      <c r="N283" s="1">
        <v>425</v>
      </c>
    </row>
    <row r="284" spans="14:14" x14ac:dyDescent="0.25">
      <c r="N284" s="1">
        <v>426</v>
      </c>
    </row>
    <row r="285" spans="14:14" x14ac:dyDescent="0.25">
      <c r="N285" s="1">
        <v>427</v>
      </c>
    </row>
    <row r="286" spans="14:14" x14ac:dyDescent="0.25">
      <c r="N286" s="1">
        <v>428</v>
      </c>
    </row>
    <row r="287" spans="14:14" x14ac:dyDescent="0.25">
      <c r="N287" s="1">
        <v>431</v>
      </c>
    </row>
    <row r="288" spans="14:14" x14ac:dyDescent="0.25">
      <c r="N288" s="1">
        <v>432</v>
      </c>
    </row>
    <row r="289" spans="14:14" x14ac:dyDescent="0.25">
      <c r="N289" s="1">
        <v>434</v>
      </c>
    </row>
    <row r="290" spans="14:14" x14ac:dyDescent="0.25">
      <c r="N290" s="1">
        <v>435</v>
      </c>
    </row>
    <row r="291" spans="14:14" x14ac:dyDescent="0.25">
      <c r="N291" s="1">
        <v>436</v>
      </c>
    </row>
    <row r="292" spans="14:14" x14ac:dyDescent="0.25">
      <c r="N292" s="1">
        <v>437</v>
      </c>
    </row>
    <row r="293" spans="14:14" x14ac:dyDescent="0.25">
      <c r="N293" s="1">
        <v>438</v>
      </c>
    </row>
    <row r="294" spans="14:14" x14ac:dyDescent="0.25">
      <c r="N294" s="1">
        <v>439</v>
      </c>
    </row>
    <row r="295" spans="14:14" x14ac:dyDescent="0.25">
      <c r="N295" s="1">
        <v>440</v>
      </c>
    </row>
    <row r="296" spans="14:14" x14ac:dyDescent="0.25">
      <c r="N296" s="1">
        <v>441</v>
      </c>
    </row>
    <row r="297" spans="14:14" x14ac:dyDescent="0.25">
      <c r="N297" s="1">
        <v>442</v>
      </c>
    </row>
    <row r="298" spans="14:14" x14ac:dyDescent="0.25">
      <c r="N298" s="1">
        <v>443</v>
      </c>
    </row>
    <row r="299" spans="14:14" x14ac:dyDescent="0.25">
      <c r="N299" s="1">
        <v>444</v>
      </c>
    </row>
    <row r="300" spans="14:14" x14ac:dyDescent="0.25">
      <c r="N300" s="1">
        <v>445</v>
      </c>
    </row>
    <row r="301" spans="14:14" x14ac:dyDescent="0.25">
      <c r="N301" s="1">
        <v>446</v>
      </c>
    </row>
    <row r="302" spans="14:14" x14ac:dyDescent="0.25">
      <c r="N302" s="1">
        <v>447</v>
      </c>
    </row>
    <row r="303" spans="14:14" x14ac:dyDescent="0.25">
      <c r="N303" s="1">
        <v>448</v>
      </c>
    </row>
    <row r="304" spans="14:14" x14ac:dyDescent="0.25">
      <c r="N304" s="1">
        <v>449</v>
      </c>
    </row>
    <row r="305" spans="14:14" x14ac:dyDescent="0.25">
      <c r="N305" s="1">
        <v>450</v>
      </c>
    </row>
    <row r="306" spans="14:14" x14ac:dyDescent="0.25">
      <c r="N306" s="1">
        <v>452</v>
      </c>
    </row>
    <row r="307" spans="14:14" x14ac:dyDescent="0.25">
      <c r="N307" s="1">
        <v>453</v>
      </c>
    </row>
    <row r="308" spans="14:14" x14ac:dyDescent="0.25">
      <c r="N308" s="1">
        <v>454</v>
      </c>
    </row>
    <row r="309" spans="14:14" x14ac:dyDescent="0.25">
      <c r="N309" s="1">
        <v>455</v>
      </c>
    </row>
    <row r="310" spans="14:14" x14ac:dyDescent="0.25">
      <c r="N310" s="1">
        <v>456</v>
      </c>
    </row>
    <row r="311" spans="14:14" x14ac:dyDescent="0.25">
      <c r="N311" s="1">
        <v>457</v>
      </c>
    </row>
    <row r="312" spans="14:14" x14ac:dyDescent="0.25">
      <c r="N312" s="1">
        <v>458</v>
      </c>
    </row>
    <row r="313" spans="14:14" x14ac:dyDescent="0.25">
      <c r="N313" s="1">
        <v>459</v>
      </c>
    </row>
    <row r="314" spans="14:14" x14ac:dyDescent="0.25">
      <c r="N314" s="1">
        <v>460</v>
      </c>
    </row>
    <row r="315" spans="14:14" x14ac:dyDescent="0.25">
      <c r="N315" s="1">
        <v>461</v>
      </c>
    </row>
    <row r="316" spans="14:14" x14ac:dyDescent="0.25">
      <c r="N316" s="1">
        <v>462</v>
      </c>
    </row>
    <row r="317" spans="14:14" x14ac:dyDescent="0.25">
      <c r="N317" s="1">
        <v>463</v>
      </c>
    </row>
    <row r="318" spans="14:14" x14ac:dyDescent="0.25">
      <c r="N318" s="1">
        <v>464</v>
      </c>
    </row>
    <row r="319" spans="14:14" x14ac:dyDescent="0.25">
      <c r="N319" s="1">
        <v>465</v>
      </c>
    </row>
    <row r="320" spans="14:14" x14ac:dyDescent="0.25">
      <c r="N320" s="1">
        <v>466</v>
      </c>
    </row>
    <row r="321" spans="14:14" x14ac:dyDescent="0.25">
      <c r="N321" s="1">
        <v>467</v>
      </c>
    </row>
    <row r="322" spans="14:14" x14ac:dyDescent="0.25">
      <c r="N322" s="1">
        <v>468</v>
      </c>
    </row>
    <row r="323" spans="14:14" x14ac:dyDescent="0.25">
      <c r="N323" s="1">
        <v>469</v>
      </c>
    </row>
    <row r="324" spans="14:14" x14ac:dyDescent="0.25">
      <c r="N324" s="1">
        <v>470</v>
      </c>
    </row>
    <row r="325" spans="14:14" x14ac:dyDescent="0.25">
      <c r="N325" s="1">
        <v>471</v>
      </c>
    </row>
    <row r="326" spans="14:14" x14ac:dyDescent="0.25">
      <c r="N326" s="1">
        <v>472</v>
      </c>
    </row>
    <row r="327" spans="14:14" x14ac:dyDescent="0.25">
      <c r="N327" s="1">
        <v>473</v>
      </c>
    </row>
    <row r="328" spans="14:14" x14ac:dyDescent="0.25">
      <c r="N328" s="1">
        <v>474</v>
      </c>
    </row>
    <row r="329" spans="14:14" x14ac:dyDescent="0.25">
      <c r="N329" s="1">
        <v>475</v>
      </c>
    </row>
    <row r="330" spans="14:14" x14ac:dyDescent="0.25">
      <c r="N330" s="1">
        <v>476</v>
      </c>
    </row>
    <row r="331" spans="14:14" x14ac:dyDescent="0.25">
      <c r="N331" s="1">
        <v>477</v>
      </c>
    </row>
    <row r="332" spans="14:14" x14ac:dyDescent="0.25">
      <c r="N332" s="1">
        <v>478</v>
      </c>
    </row>
    <row r="333" spans="14:14" x14ac:dyDescent="0.25">
      <c r="N333" s="1">
        <v>479</v>
      </c>
    </row>
    <row r="334" spans="14:14" x14ac:dyDescent="0.25">
      <c r="N334" s="1">
        <v>480</v>
      </c>
    </row>
    <row r="335" spans="14:14" x14ac:dyDescent="0.25">
      <c r="N335" s="1">
        <v>481</v>
      </c>
    </row>
    <row r="336" spans="14:14" x14ac:dyDescent="0.25">
      <c r="N336" s="1">
        <v>482</v>
      </c>
    </row>
    <row r="337" spans="14:14" x14ac:dyDescent="0.25">
      <c r="N337" s="1">
        <v>483</v>
      </c>
    </row>
    <row r="338" spans="14:14" x14ac:dyDescent="0.25">
      <c r="N338" s="1">
        <v>484</v>
      </c>
    </row>
    <row r="339" spans="14:14" x14ac:dyDescent="0.25">
      <c r="N339" s="1">
        <v>485</v>
      </c>
    </row>
    <row r="340" spans="14:14" x14ac:dyDescent="0.25">
      <c r="N340" s="1">
        <v>486</v>
      </c>
    </row>
    <row r="341" spans="14:14" x14ac:dyDescent="0.25">
      <c r="N341" s="1">
        <v>487</v>
      </c>
    </row>
    <row r="342" spans="14:14" x14ac:dyDescent="0.25">
      <c r="N342" s="1">
        <v>488</v>
      </c>
    </row>
    <row r="343" spans="14:14" x14ac:dyDescent="0.25">
      <c r="N343" s="1">
        <v>489</v>
      </c>
    </row>
    <row r="344" spans="14:14" x14ac:dyDescent="0.25">
      <c r="N344" s="1">
        <v>490</v>
      </c>
    </row>
    <row r="345" spans="14:14" x14ac:dyDescent="0.25">
      <c r="N345" s="1">
        <v>491</v>
      </c>
    </row>
    <row r="346" spans="14:14" x14ac:dyDescent="0.25">
      <c r="N346" s="1">
        <v>492</v>
      </c>
    </row>
    <row r="347" spans="14:14" x14ac:dyDescent="0.25">
      <c r="N347" s="1">
        <v>493</v>
      </c>
    </row>
    <row r="348" spans="14:14" x14ac:dyDescent="0.25">
      <c r="N348" s="1">
        <v>494</v>
      </c>
    </row>
    <row r="349" spans="14:14" x14ac:dyDescent="0.25">
      <c r="N349" s="1">
        <v>495</v>
      </c>
    </row>
    <row r="350" spans="14:14" x14ac:dyDescent="0.25">
      <c r="N350" s="1">
        <v>496</v>
      </c>
    </row>
    <row r="351" spans="14:14" x14ac:dyDescent="0.25">
      <c r="N351" s="1">
        <v>497</v>
      </c>
    </row>
    <row r="352" spans="14:14" x14ac:dyDescent="0.25">
      <c r="N352" s="1">
        <v>498</v>
      </c>
    </row>
    <row r="353" spans="14:14" x14ac:dyDescent="0.25">
      <c r="N353" s="1">
        <v>539</v>
      </c>
    </row>
    <row r="354" spans="14:14" x14ac:dyDescent="0.25">
      <c r="N354" s="1">
        <v>540</v>
      </c>
    </row>
    <row r="355" spans="14:14" x14ac:dyDescent="0.25">
      <c r="N355" s="1">
        <v>541</v>
      </c>
    </row>
    <row r="356" spans="14:14" x14ac:dyDescent="0.25">
      <c r="N356" s="1">
        <v>542</v>
      </c>
    </row>
    <row r="357" spans="14:14" x14ac:dyDescent="0.25">
      <c r="N357" s="1">
        <v>543</v>
      </c>
    </row>
    <row r="358" spans="14:14" x14ac:dyDescent="0.25">
      <c r="N358" s="1">
        <v>544</v>
      </c>
    </row>
    <row r="359" spans="14:14" x14ac:dyDescent="0.25">
      <c r="N359" s="1">
        <v>545</v>
      </c>
    </row>
    <row r="360" spans="14:14" x14ac:dyDescent="0.25">
      <c r="N360" s="1">
        <v>546</v>
      </c>
    </row>
    <row r="361" spans="14:14" x14ac:dyDescent="0.25">
      <c r="N361" s="1">
        <v>547</v>
      </c>
    </row>
    <row r="362" spans="14:14" x14ac:dyDescent="0.25">
      <c r="N362" s="1">
        <v>548</v>
      </c>
    </row>
    <row r="363" spans="14:14" x14ac:dyDescent="0.25">
      <c r="N363" s="1">
        <v>549</v>
      </c>
    </row>
    <row r="364" spans="14:14" x14ac:dyDescent="0.25">
      <c r="N364" s="1">
        <v>550</v>
      </c>
    </row>
    <row r="365" spans="14:14" x14ac:dyDescent="0.25">
      <c r="N365" s="1">
        <v>551</v>
      </c>
    </row>
    <row r="366" spans="14:14" x14ac:dyDescent="0.25">
      <c r="N366" s="1">
        <v>552</v>
      </c>
    </row>
    <row r="367" spans="14:14" x14ac:dyDescent="0.25">
      <c r="N367" s="1">
        <v>553</v>
      </c>
    </row>
    <row r="368" spans="14:14" x14ac:dyDescent="0.25">
      <c r="N368" s="1">
        <v>554</v>
      </c>
    </row>
    <row r="369" spans="14:14" x14ac:dyDescent="0.25">
      <c r="N369" s="1">
        <v>555</v>
      </c>
    </row>
    <row r="370" spans="14:14" x14ac:dyDescent="0.25">
      <c r="N370" s="1">
        <v>556</v>
      </c>
    </row>
    <row r="371" spans="14:14" x14ac:dyDescent="0.25">
      <c r="N371" s="1">
        <v>557</v>
      </c>
    </row>
    <row r="372" spans="14:14" x14ac:dyDescent="0.25">
      <c r="N372" s="1">
        <v>558</v>
      </c>
    </row>
    <row r="373" spans="14:14" x14ac:dyDescent="0.25">
      <c r="N373" s="1">
        <v>559</v>
      </c>
    </row>
    <row r="374" spans="14:14" x14ac:dyDescent="0.25">
      <c r="N374" s="1">
        <v>560</v>
      </c>
    </row>
    <row r="375" spans="14:14" x14ac:dyDescent="0.25">
      <c r="N375" s="1">
        <v>561</v>
      </c>
    </row>
    <row r="376" spans="14:14" x14ac:dyDescent="0.25">
      <c r="N376" s="1">
        <v>562</v>
      </c>
    </row>
    <row r="377" spans="14:14" x14ac:dyDescent="0.25">
      <c r="N377" s="1">
        <v>563</v>
      </c>
    </row>
    <row r="378" spans="14:14" x14ac:dyDescent="0.25">
      <c r="N378" s="1">
        <v>564</v>
      </c>
    </row>
    <row r="379" spans="14:14" x14ac:dyDescent="0.25">
      <c r="N379" s="1">
        <v>565</v>
      </c>
    </row>
    <row r="380" spans="14:14" x14ac:dyDescent="0.25">
      <c r="N380" s="1">
        <v>566</v>
      </c>
    </row>
    <row r="381" spans="14:14" x14ac:dyDescent="0.25">
      <c r="N381" s="1">
        <v>567</v>
      </c>
    </row>
    <row r="382" spans="14:14" x14ac:dyDescent="0.25">
      <c r="N382" s="1">
        <v>568</v>
      </c>
    </row>
    <row r="383" spans="14:14" x14ac:dyDescent="0.25">
      <c r="N383" s="1">
        <v>569</v>
      </c>
    </row>
    <row r="384" spans="14:14" x14ac:dyDescent="0.25">
      <c r="N384" s="1">
        <v>570</v>
      </c>
    </row>
    <row r="385" spans="14:14" x14ac:dyDescent="0.25">
      <c r="N385" s="1">
        <v>571</v>
      </c>
    </row>
    <row r="386" spans="14:14" x14ac:dyDescent="0.25">
      <c r="N386" s="1">
        <v>572</v>
      </c>
    </row>
    <row r="387" spans="14:14" x14ac:dyDescent="0.25">
      <c r="N387" s="1">
        <v>573</v>
      </c>
    </row>
    <row r="388" spans="14:14" x14ac:dyDescent="0.25">
      <c r="N388" s="1">
        <v>574</v>
      </c>
    </row>
    <row r="389" spans="14:14" x14ac:dyDescent="0.25">
      <c r="N389" s="1">
        <v>575</v>
      </c>
    </row>
    <row r="390" spans="14:14" x14ac:dyDescent="0.25">
      <c r="N390" s="1">
        <v>576</v>
      </c>
    </row>
    <row r="391" spans="14:14" x14ac:dyDescent="0.25">
      <c r="N391" s="1">
        <v>577</v>
      </c>
    </row>
    <row r="392" spans="14:14" x14ac:dyDescent="0.25">
      <c r="N392" s="1">
        <v>578</v>
      </c>
    </row>
    <row r="393" spans="14:14" x14ac:dyDescent="0.25">
      <c r="N393" s="1">
        <v>579</v>
      </c>
    </row>
    <row r="394" spans="14:14" x14ac:dyDescent="0.25">
      <c r="N394" s="1">
        <v>580</v>
      </c>
    </row>
    <row r="395" spans="14:14" x14ac:dyDescent="0.25">
      <c r="N395" s="1">
        <v>581</v>
      </c>
    </row>
    <row r="396" spans="14:14" x14ac:dyDescent="0.25">
      <c r="N396" s="1">
        <v>582</v>
      </c>
    </row>
    <row r="397" spans="14:14" x14ac:dyDescent="0.25">
      <c r="N397" s="1">
        <v>583</v>
      </c>
    </row>
    <row r="398" spans="14:14" x14ac:dyDescent="0.25">
      <c r="N398" s="1">
        <v>584</v>
      </c>
    </row>
    <row r="399" spans="14:14" x14ac:dyDescent="0.25">
      <c r="N399" s="1">
        <v>585</v>
      </c>
    </row>
    <row r="400" spans="14:14" x14ac:dyDescent="0.25">
      <c r="N400" s="1">
        <v>586</v>
      </c>
    </row>
    <row r="401" spans="14:14" x14ac:dyDescent="0.25">
      <c r="N401" s="1">
        <v>587</v>
      </c>
    </row>
    <row r="402" spans="14:14" x14ac:dyDescent="0.25">
      <c r="N402" s="1">
        <v>588</v>
      </c>
    </row>
    <row r="403" spans="14:14" x14ac:dyDescent="0.25">
      <c r="N403" s="1">
        <v>589</v>
      </c>
    </row>
    <row r="404" spans="14:14" x14ac:dyDescent="0.25">
      <c r="N404" s="1">
        <v>590</v>
      </c>
    </row>
    <row r="405" spans="14:14" x14ac:dyDescent="0.25">
      <c r="N405" s="1">
        <v>591</v>
      </c>
    </row>
    <row r="406" spans="14:14" x14ac:dyDescent="0.25">
      <c r="N406" s="1">
        <v>592</v>
      </c>
    </row>
    <row r="407" spans="14:14" x14ac:dyDescent="0.25">
      <c r="N407" s="1">
        <v>593</v>
      </c>
    </row>
    <row r="408" spans="14:14" x14ac:dyDescent="0.25">
      <c r="N408" s="1">
        <v>594</v>
      </c>
    </row>
    <row r="409" spans="14:14" x14ac:dyDescent="0.25">
      <c r="N409" s="1">
        <v>595</v>
      </c>
    </row>
    <row r="410" spans="14:14" x14ac:dyDescent="0.25">
      <c r="N410" s="1">
        <v>596</v>
      </c>
    </row>
    <row r="411" spans="14:14" x14ac:dyDescent="0.25">
      <c r="N411" s="1">
        <v>597</v>
      </c>
    </row>
    <row r="412" spans="14:14" x14ac:dyDescent="0.25">
      <c r="N412" s="1">
        <v>598</v>
      </c>
    </row>
    <row r="413" spans="14:14" x14ac:dyDescent="0.25">
      <c r="N413" s="1">
        <v>599</v>
      </c>
    </row>
    <row r="414" spans="14:14" x14ac:dyDescent="0.25">
      <c r="N414" s="1">
        <v>601</v>
      </c>
    </row>
    <row r="415" spans="14:14" x14ac:dyDescent="0.25">
      <c r="N415" s="1">
        <v>602</v>
      </c>
    </row>
    <row r="416" spans="14:14" x14ac:dyDescent="0.25">
      <c r="N416" s="1">
        <v>603</v>
      </c>
    </row>
    <row r="417" spans="14:14" x14ac:dyDescent="0.25">
      <c r="N417" s="1">
        <v>604</v>
      </c>
    </row>
    <row r="418" spans="14:14" x14ac:dyDescent="0.25">
      <c r="N418" s="1">
        <v>605</v>
      </c>
    </row>
    <row r="419" spans="14:14" x14ac:dyDescent="0.25">
      <c r="N419" s="1">
        <v>606</v>
      </c>
    </row>
    <row r="420" spans="14:14" x14ac:dyDescent="0.25">
      <c r="N420" s="1">
        <v>607</v>
      </c>
    </row>
    <row r="421" spans="14:14" x14ac:dyDescent="0.25">
      <c r="N421" s="1">
        <v>608</v>
      </c>
    </row>
    <row r="422" spans="14:14" x14ac:dyDescent="0.25">
      <c r="N422" s="1">
        <v>609</v>
      </c>
    </row>
    <row r="423" spans="14:14" x14ac:dyDescent="0.25">
      <c r="N423" s="1">
        <v>610</v>
      </c>
    </row>
    <row r="424" spans="14:14" x14ac:dyDescent="0.25">
      <c r="N424" s="1">
        <v>611</v>
      </c>
    </row>
    <row r="425" spans="14:14" x14ac:dyDescent="0.25">
      <c r="N425" s="1">
        <v>618</v>
      </c>
    </row>
    <row r="426" spans="14:14" x14ac:dyDescent="0.25">
      <c r="N426" s="1">
        <v>644</v>
      </c>
    </row>
    <row r="427" spans="14:14" x14ac:dyDescent="0.25">
      <c r="N427" s="1">
        <v>645</v>
      </c>
    </row>
    <row r="428" spans="14:14" x14ac:dyDescent="0.25">
      <c r="N428" s="1">
        <v>648</v>
      </c>
    </row>
    <row r="429" spans="14:14" x14ac:dyDescent="0.25">
      <c r="N429" s="1">
        <v>649</v>
      </c>
    </row>
    <row r="430" spans="14:14" x14ac:dyDescent="0.25">
      <c r="N430" s="1">
        <v>650</v>
      </c>
    </row>
    <row r="431" spans="14:14" x14ac:dyDescent="0.25">
      <c r="N431" s="1">
        <v>651</v>
      </c>
    </row>
    <row r="432" spans="14:14" x14ac:dyDescent="0.25">
      <c r="N432" s="1">
        <v>652</v>
      </c>
    </row>
    <row r="433" spans="14:14" x14ac:dyDescent="0.25">
      <c r="N433" s="1">
        <v>653</v>
      </c>
    </row>
    <row r="434" spans="14:14" x14ac:dyDescent="0.25">
      <c r="N434" s="1">
        <v>654</v>
      </c>
    </row>
    <row r="435" spans="14:14" x14ac:dyDescent="0.25">
      <c r="N435" s="1">
        <v>655</v>
      </c>
    </row>
    <row r="436" spans="14:14" x14ac:dyDescent="0.25">
      <c r="N436" s="1">
        <v>656</v>
      </c>
    </row>
    <row r="437" spans="14:14" x14ac:dyDescent="0.25">
      <c r="N437" s="1">
        <v>657</v>
      </c>
    </row>
    <row r="438" spans="14:14" x14ac:dyDescent="0.25">
      <c r="N438" s="1">
        <v>658</v>
      </c>
    </row>
    <row r="439" spans="14:14" x14ac:dyDescent="0.25">
      <c r="N439" s="1">
        <v>659</v>
      </c>
    </row>
    <row r="440" spans="14:14" x14ac:dyDescent="0.25">
      <c r="N440" s="1">
        <v>660</v>
      </c>
    </row>
    <row r="441" spans="14:14" x14ac:dyDescent="0.25">
      <c r="N441" s="1">
        <v>661</v>
      </c>
    </row>
    <row r="442" spans="14:14" x14ac:dyDescent="0.25">
      <c r="N442" s="1">
        <v>662</v>
      </c>
    </row>
    <row r="443" spans="14:14" x14ac:dyDescent="0.25">
      <c r="N443" s="1">
        <v>663</v>
      </c>
    </row>
    <row r="444" spans="14:14" x14ac:dyDescent="0.25">
      <c r="N444" s="1">
        <v>664</v>
      </c>
    </row>
    <row r="445" spans="14:14" x14ac:dyDescent="0.25">
      <c r="N445" s="1">
        <v>665</v>
      </c>
    </row>
    <row r="446" spans="14:14" x14ac:dyDescent="0.25">
      <c r="N446" s="1">
        <v>666</v>
      </c>
    </row>
    <row r="447" spans="14:14" x14ac:dyDescent="0.25">
      <c r="N447" s="1">
        <v>667</v>
      </c>
    </row>
    <row r="448" spans="14:14" x14ac:dyDescent="0.25">
      <c r="N448" s="1">
        <v>668</v>
      </c>
    </row>
    <row r="449" spans="14:14" x14ac:dyDescent="0.25">
      <c r="N449" s="1">
        <v>669</v>
      </c>
    </row>
    <row r="450" spans="14:14" x14ac:dyDescent="0.25">
      <c r="N450" s="1">
        <v>670</v>
      </c>
    </row>
    <row r="451" spans="14:14" x14ac:dyDescent="0.25">
      <c r="N451" s="1">
        <v>671</v>
      </c>
    </row>
    <row r="452" spans="14:14" x14ac:dyDescent="0.25">
      <c r="N452" s="1">
        <v>672</v>
      </c>
    </row>
    <row r="453" spans="14:14" x14ac:dyDescent="0.25">
      <c r="N453" s="1">
        <v>674</v>
      </c>
    </row>
    <row r="454" spans="14:14" x14ac:dyDescent="0.25">
      <c r="N454" s="1">
        <v>675</v>
      </c>
    </row>
    <row r="455" spans="14:14" x14ac:dyDescent="0.25">
      <c r="N455" s="1">
        <v>676</v>
      </c>
    </row>
    <row r="456" spans="14:14" x14ac:dyDescent="0.25">
      <c r="N456" s="1">
        <v>677</v>
      </c>
    </row>
    <row r="457" spans="14:14" x14ac:dyDescent="0.25">
      <c r="N457" s="1">
        <v>678</v>
      </c>
    </row>
    <row r="458" spans="14:14" x14ac:dyDescent="0.25">
      <c r="N458" s="1">
        <v>679</v>
      </c>
    </row>
    <row r="459" spans="14:14" x14ac:dyDescent="0.25">
      <c r="N459" s="1">
        <v>680</v>
      </c>
    </row>
    <row r="460" spans="14:14" x14ac:dyDescent="0.25">
      <c r="N460" s="1">
        <v>681</v>
      </c>
    </row>
    <row r="461" spans="14:14" x14ac:dyDescent="0.25">
      <c r="N461" s="1">
        <v>682</v>
      </c>
    </row>
    <row r="462" spans="14:14" x14ac:dyDescent="0.25">
      <c r="N462" s="1">
        <v>683</v>
      </c>
    </row>
    <row r="463" spans="14:14" x14ac:dyDescent="0.25">
      <c r="N463" s="1">
        <v>684</v>
      </c>
    </row>
    <row r="464" spans="14:14" x14ac:dyDescent="0.25">
      <c r="N464" s="1">
        <v>685</v>
      </c>
    </row>
    <row r="465" spans="14:14" x14ac:dyDescent="0.25">
      <c r="N465" s="1">
        <v>686</v>
      </c>
    </row>
    <row r="466" spans="14:14" x14ac:dyDescent="0.25">
      <c r="N466" s="1">
        <v>687</v>
      </c>
    </row>
    <row r="467" spans="14:14" x14ac:dyDescent="0.25">
      <c r="N467" s="1">
        <v>688</v>
      </c>
    </row>
    <row r="468" spans="14:14" x14ac:dyDescent="0.25">
      <c r="N468" s="1">
        <v>689</v>
      </c>
    </row>
    <row r="469" spans="14:14" x14ac:dyDescent="0.25">
      <c r="N469" s="1">
        <v>690</v>
      </c>
    </row>
    <row r="470" spans="14:14" x14ac:dyDescent="0.25">
      <c r="N470" s="1">
        <v>691</v>
      </c>
    </row>
    <row r="471" spans="14:14" x14ac:dyDescent="0.25">
      <c r="N471" s="1">
        <v>692</v>
      </c>
    </row>
    <row r="472" spans="14:14" x14ac:dyDescent="0.25">
      <c r="N472" s="1">
        <v>693</v>
      </c>
    </row>
    <row r="473" spans="14:14" x14ac:dyDescent="0.25">
      <c r="N473" s="1">
        <v>694</v>
      </c>
    </row>
    <row r="474" spans="14:14" x14ac:dyDescent="0.25">
      <c r="N474" s="1">
        <v>695</v>
      </c>
    </row>
    <row r="475" spans="14:14" x14ac:dyDescent="0.25">
      <c r="N475" s="1">
        <v>696</v>
      </c>
    </row>
    <row r="476" spans="14:14" x14ac:dyDescent="0.25">
      <c r="N476" s="1">
        <v>697</v>
      </c>
    </row>
    <row r="477" spans="14:14" x14ac:dyDescent="0.25">
      <c r="N477" s="1">
        <v>698</v>
      </c>
    </row>
    <row r="478" spans="14:14" x14ac:dyDescent="0.25">
      <c r="N478" s="1">
        <v>699</v>
      </c>
    </row>
    <row r="479" spans="14:14" x14ac:dyDescent="0.25">
      <c r="N479" s="1">
        <v>700</v>
      </c>
    </row>
    <row r="480" spans="14:14" x14ac:dyDescent="0.25">
      <c r="N480" s="1">
        <v>701</v>
      </c>
    </row>
    <row r="481" spans="14:14" x14ac:dyDescent="0.25">
      <c r="N481" s="1">
        <v>702</v>
      </c>
    </row>
    <row r="482" spans="14:14" x14ac:dyDescent="0.25">
      <c r="N482" s="1">
        <v>703</v>
      </c>
    </row>
    <row r="483" spans="14:14" x14ac:dyDescent="0.25">
      <c r="N483" s="1">
        <v>704</v>
      </c>
    </row>
    <row r="484" spans="14:14" x14ac:dyDescent="0.25">
      <c r="N484" s="1">
        <v>705</v>
      </c>
    </row>
    <row r="485" spans="14:14" x14ac:dyDescent="0.25">
      <c r="N485" s="1">
        <v>706</v>
      </c>
    </row>
    <row r="486" spans="14:14" x14ac:dyDescent="0.25">
      <c r="N486" s="1">
        <v>707</v>
      </c>
    </row>
    <row r="487" spans="14:14" x14ac:dyDescent="0.25">
      <c r="N487" s="1">
        <v>708</v>
      </c>
    </row>
    <row r="488" spans="14:14" x14ac:dyDescent="0.25">
      <c r="N488" s="1">
        <v>709</v>
      </c>
    </row>
    <row r="489" spans="14:14" x14ac:dyDescent="0.25">
      <c r="N489" s="1">
        <v>710</v>
      </c>
    </row>
    <row r="490" spans="14:14" x14ac:dyDescent="0.25">
      <c r="N490" s="1">
        <v>711</v>
      </c>
    </row>
    <row r="491" spans="14:14" x14ac:dyDescent="0.25">
      <c r="N491" s="1">
        <v>712</v>
      </c>
    </row>
    <row r="492" spans="14:14" x14ac:dyDescent="0.25">
      <c r="N492" s="1">
        <v>713</v>
      </c>
    </row>
    <row r="493" spans="14:14" x14ac:dyDescent="0.25">
      <c r="N493" s="1">
        <v>714</v>
      </c>
    </row>
    <row r="494" spans="14:14" x14ac:dyDescent="0.25">
      <c r="N494" s="1">
        <v>715</v>
      </c>
    </row>
    <row r="495" spans="14:14" x14ac:dyDescent="0.25">
      <c r="N495" s="1">
        <v>716</v>
      </c>
    </row>
    <row r="496" spans="14:14" x14ac:dyDescent="0.25">
      <c r="N496" s="1">
        <v>717</v>
      </c>
    </row>
    <row r="497" spans="14:14" x14ac:dyDescent="0.25">
      <c r="N497" s="1">
        <v>718</v>
      </c>
    </row>
    <row r="498" spans="14:14" x14ac:dyDescent="0.25">
      <c r="N498" s="1">
        <v>719</v>
      </c>
    </row>
    <row r="499" spans="14:14" x14ac:dyDescent="0.25">
      <c r="N499" s="1">
        <v>720</v>
      </c>
    </row>
    <row r="500" spans="14:14" x14ac:dyDescent="0.25">
      <c r="N500" s="1">
        <v>721</v>
      </c>
    </row>
    <row r="501" spans="14:14" x14ac:dyDescent="0.25">
      <c r="N501" s="1">
        <v>722</v>
      </c>
    </row>
    <row r="502" spans="14:14" x14ac:dyDescent="0.25">
      <c r="N502" s="1">
        <v>723</v>
      </c>
    </row>
    <row r="503" spans="14:14" x14ac:dyDescent="0.25">
      <c r="N503" s="1">
        <v>724</v>
      </c>
    </row>
    <row r="504" spans="14:14" x14ac:dyDescent="0.25">
      <c r="N504" s="1">
        <v>725</v>
      </c>
    </row>
    <row r="505" spans="14:14" x14ac:dyDescent="0.25">
      <c r="N505" s="1">
        <v>726</v>
      </c>
    </row>
    <row r="506" spans="14:14" x14ac:dyDescent="0.25">
      <c r="N506" s="1">
        <v>727</v>
      </c>
    </row>
    <row r="507" spans="14:14" x14ac:dyDescent="0.25">
      <c r="N507" s="1">
        <v>728</v>
      </c>
    </row>
    <row r="508" spans="14:14" x14ac:dyDescent="0.25">
      <c r="N508" s="1">
        <v>729</v>
      </c>
    </row>
    <row r="509" spans="14:14" x14ac:dyDescent="0.25">
      <c r="N509" s="1">
        <v>730</v>
      </c>
    </row>
    <row r="510" spans="14:14" x14ac:dyDescent="0.25">
      <c r="N510" s="1">
        <v>735</v>
      </c>
    </row>
    <row r="511" spans="14:14" x14ac:dyDescent="0.25">
      <c r="N511" s="1">
        <v>756</v>
      </c>
    </row>
    <row r="512" spans="14:14" x14ac:dyDescent="0.25">
      <c r="N512" s="1">
        <v>763</v>
      </c>
    </row>
    <row r="513" spans="14:14" x14ac:dyDescent="0.25">
      <c r="N513" s="1">
        <v>764</v>
      </c>
    </row>
    <row r="514" spans="14:14" x14ac:dyDescent="0.25">
      <c r="N514" s="1">
        <v>765</v>
      </c>
    </row>
    <row r="515" spans="14:14" x14ac:dyDescent="0.25">
      <c r="N515" s="1">
        <v>766</v>
      </c>
    </row>
    <row r="516" spans="14:14" x14ac:dyDescent="0.25">
      <c r="N516" s="1">
        <v>767</v>
      </c>
    </row>
    <row r="517" spans="14:14" x14ac:dyDescent="0.25">
      <c r="N517" s="1">
        <v>768</v>
      </c>
    </row>
    <row r="518" spans="14:14" x14ac:dyDescent="0.25">
      <c r="N518" s="1">
        <v>769</v>
      </c>
    </row>
    <row r="519" spans="14:14" x14ac:dyDescent="0.25">
      <c r="N519" s="1">
        <v>770</v>
      </c>
    </row>
    <row r="520" spans="14:14" x14ac:dyDescent="0.25">
      <c r="N520" s="1">
        <v>771</v>
      </c>
    </row>
    <row r="521" spans="14:14" x14ac:dyDescent="0.25">
      <c r="N521" s="1">
        <v>772</v>
      </c>
    </row>
    <row r="522" spans="14:14" x14ac:dyDescent="0.25">
      <c r="N522" s="1">
        <v>773</v>
      </c>
    </row>
    <row r="523" spans="14:14" x14ac:dyDescent="0.25">
      <c r="N523" s="1">
        <v>774</v>
      </c>
    </row>
    <row r="524" spans="14:14" x14ac:dyDescent="0.25">
      <c r="N524" s="1">
        <v>775</v>
      </c>
    </row>
    <row r="525" spans="14:14" x14ac:dyDescent="0.25">
      <c r="N525" s="1">
        <v>776</v>
      </c>
    </row>
    <row r="526" spans="14:14" x14ac:dyDescent="0.25">
      <c r="N526" s="1">
        <v>777</v>
      </c>
    </row>
    <row r="527" spans="14:14" x14ac:dyDescent="0.25">
      <c r="N527" s="1">
        <v>778</v>
      </c>
    </row>
    <row r="528" spans="14:14" x14ac:dyDescent="0.25">
      <c r="N528" s="1">
        <v>779</v>
      </c>
    </row>
    <row r="529" spans="14:14" x14ac:dyDescent="0.25">
      <c r="N529" s="1">
        <v>781</v>
      </c>
    </row>
    <row r="530" spans="14:14" x14ac:dyDescent="0.25">
      <c r="N530" s="1">
        <v>783</v>
      </c>
    </row>
    <row r="531" spans="14:14" x14ac:dyDescent="0.25">
      <c r="N531" s="1">
        <v>784</v>
      </c>
    </row>
    <row r="532" spans="14:14" x14ac:dyDescent="0.25">
      <c r="N532" s="1">
        <v>785</v>
      </c>
    </row>
    <row r="533" spans="14:14" x14ac:dyDescent="0.25">
      <c r="N533" s="1">
        <v>786</v>
      </c>
    </row>
    <row r="534" spans="14:14" x14ac:dyDescent="0.25">
      <c r="N534" s="1">
        <v>787</v>
      </c>
    </row>
    <row r="535" spans="14:14" x14ac:dyDescent="0.25">
      <c r="N535" s="1">
        <v>788</v>
      </c>
    </row>
    <row r="536" spans="14:14" x14ac:dyDescent="0.25">
      <c r="N536" s="1">
        <v>789</v>
      </c>
    </row>
    <row r="537" spans="14:14" x14ac:dyDescent="0.25">
      <c r="N537" s="1">
        <v>790</v>
      </c>
    </row>
    <row r="538" spans="14:14" x14ac:dyDescent="0.25">
      <c r="N538" s="1">
        <v>791</v>
      </c>
    </row>
    <row r="539" spans="14:14" x14ac:dyDescent="0.25">
      <c r="N539" s="1">
        <v>792</v>
      </c>
    </row>
    <row r="540" spans="14:14" x14ac:dyDescent="0.25">
      <c r="N540" s="1">
        <v>795</v>
      </c>
    </row>
    <row r="541" spans="14:14" x14ac:dyDescent="0.25">
      <c r="N541" s="1">
        <v>796</v>
      </c>
    </row>
    <row r="542" spans="14:14" x14ac:dyDescent="0.25">
      <c r="N542" s="1">
        <v>797</v>
      </c>
    </row>
    <row r="543" spans="14:14" x14ac:dyDescent="0.25">
      <c r="N543" s="1">
        <v>798</v>
      </c>
    </row>
    <row r="544" spans="14:14" x14ac:dyDescent="0.25">
      <c r="N544" s="1">
        <v>799</v>
      </c>
    </row>
    <row r="545" spans="14:14" x14ac:dyDescent="0.25">
      <c r="N545" s="1">
        <v>800</v>
      </c>
    </row>
    <row r="546" spans="14:14" x14ac:dyDescent="0.25">
      <c r="N546" s="1">
        <v>801</v>
      </c>
    </row>
    <row r="547" spans="14:14" x14ac:dyDescent="0.25">
      <c r="N547" s="1">
        <v>802</v>
      </c>
    </row>
    <row r="548" spans="14:14" x14ac:dyDescent="0.25">
      <c r="N548" s="1">
        <v>803</v>
      </c>
    </row>
    <row r="549" spans="14:14" x14ac:dyDescent="0.25">
      <c r="N549" s="1">
        <v>804</v>
      </c>
    </row>
    <row r="550" spans="14:14" x14ac:dyDescent="0.25">
      <c r="N550" s="1">
        <v>805</v>
      </c>
    </row>
    <row r="551" spans="14:14" x14ac:dyDescent="0.25">
      <c r="N551" s="1">
        <v>806</v>
      </c>
    </row>
    <row r="552" spans="14:14" x14ac:dyDescent="0.25">
      <c r="N552" s="1">
        <v>807</v>
      </c>
    </row>
    <row r="553" spans="14:14" x14ac:dyDescent="0.25">
      <c r="N553" s="1">
        <v>808</v>
      </c>
    </row>
    <row r="554" spans="14:14" x14ac:dyDescent="0.25">
      <c r="N554" s="1">
        <v>809</v>
      </c>
    </row>
    <row r="555" spans="14:14" x14ac:dyDescent="0.25">
      <c r="N555" s="1">
        <v>810</v>
      </c>
    </row>
    <row r="556" spans="14:14" x14ac:dyDescent="0.25">
      <c r="N556" s="1">
        <v>812</v>
      </c>
    </row>
    <row r="557" spans="14:14" x14ac:dyDescent="0.25">
      <c r="N557" s="1">
        <v>813</v>
      </c>
    </row>
    <row r="558" spans="14:14" x14ac:dyDescent="0.25">
      <c r="N558" s="1">
        <v>814</v>
      </c>
    </row>
    <row r="559" spans="14:14" x14ac:dyDescent="0.25">
      <c r="N559" s="1">
        <v>815</v>
      </c>
    </row>
    <row r="560" spans="14:14" x14ac:dyDescent="0.25">
      <c r="N560" s="1">
        <v>816</v>
      </c>
    </row>
    <row r="561" spans="14:14" x14ac:dyDescent="0.25">
      <c r="N561" s="1">
        <v>817</v>
      </c>
    </row>
    <row r="562" spans="14:14" x14ac:dyDescent="0.25">
      <c r="N562" s="1">
        <v>818</v>
      </c>
    </row>
    <row r="563" spans="14:14" x14ac:dyDescent="0.25">
      <c r="N563" s="1">
        <v>819</v>
      </c>
    </row>
    <row r="564" spans="14:14" x14ac:dyDescent="0.25">
      <c r="N564" s="1">
        <v>820</v>
      </c>
    </row>
    <row r="565" spans="14:14" x14ac:dyDescent="0.25">
      <c r="N565" s="1">
        <v>821</v>
      </c>
    </row>
    <row r="566" spans="14:14" x14ac:dyDescent="0.25">
      <c r="N566" s="1">
        <v>822</v>
      </c>
    </row>
    <row r="567" spans="14:14" x14ac:dyDescent="0.25">
      <c r="N567" s="1">
        <v>823</v>
      </c>
    </row>
    <row r="568" spans="14:14" x14ac:dyDescent="0.25">
      <c r="N568" s="1">
        <v>824</v>
      </c>
    </row>
    <row r="569" spans="14:14" x14ac:dyDescent="0.25">
      <c r="N569" s="1">
        <v>825</v>
      </c>
    </row>
    <row r="570" spans="14:14" x14ac:dyDescent="0.25">
      <c r="N570" s="1">
        <v>827</v>
      </c>
    </row>
    <row r="571" spans="14:14" x14ac:dyDescent="0.25">
      <c r="N571" s="1">
        <v>828</v>
      </c>
    </row>
    <row r="572" spans="14:14" x14ac:dyDescent="0.25">
      <c r="N572" s="1">
        <v>829</v>
      </c>
    </row>
    <row r="573" spans="14:14" x14ac:dyDescent="0.25">
      <c r="N573" s="1">
        <v>830</v>
      </c>
    </row>
    <row r="574" spans="14:14" x14ac:dyDescent="0.25">
      <c r="N574" s="1">
        <v>831</v>
      </c>
    </row>
    <row r="575" spans="14:14" x14ac:dyDescent="0.25">
      <c r="N575" s="1">
        <v>832</v>
      </c>
    </row>
    <row r="576" spans="14:14" x14ac:dyDescent="0.25">
      <c r="N576" s="1">
        <v>833</v>
      </c>
    </row>
    <row r="577" spans="14:14" x14ac:dyDescent="0.25">
      <c r="N577" s="1">
        <v>834</v>
      </c>
    </row>
    <row r="578" spans="14:14" x14ac:dyDescent="0.25">
      <c r="N578" s="1">
        <v>835</v>
      </c>
    </row>
    <row r="579" spans="14:14" x14ac:dyDescent="0.25">
      <c r="N579" s="1">
        <v>837</v>
      </c>
    </row>
    <row r="580" spans="14:14" x14ac:dyDescent="0.25">
      <c r="N580" s="1">
        <v>841</v>
      </c>
    </row>
    <row r="581" spans="14:14" x14ac:dyDescent="0.25">
      <c r="N581" s="1">
        <v>842</v>
      </c>
    </row>
    <row r="582" spans="14:14" x14ac:dyDescent="0.25">
      <c r="N582" s="1">
        <v>884</v>
      </c>
    </row>
    <row r="583" spans="14:14" x14ac:dyDescent="0.25">
      <c r="N583" s="1">
        <v>885</v>
      </c>
    </row>
    <row r="584" spans="14:14" x14ac:dyDescent="0.25">
      <c r="N584" s="1">
        <v>886</v>
      </c>
    </row>
    <row r="585" spans="14:14" x14ac:dyDescent="0.25">
      <c r="N585" s="1">
        <v>887</v>
      </c>
    </row>
    <row r="586" spans="14:14" x14ac:dyDescent="0.25">
      <c r="N586" s="1">
        <v>888</v>
      </c>
    </row>
    <row r="587" spans="14:14" x14ac:dyDescent="0.25">
      <c r="N587" s="1">
        <v>889</v>
      </c>
    </row>
    <row r="588" spans="14:14" x14ac:dyDescent="0.25">
      <c r="N588" s="1">
        <v>890</v>
      </c>
    </row>
    <row r="589" spans="14:14" x14ac:dyDescent="0.25">
      <c r="N589" s="1">
        <v>891</v>
      </c>
    </row>
    <row r="590" spans="14:14" x14ac:dyDescent="0.25">
      <c r="N590" s="1">
        <v>892</v>
      </c>
    </row>
    <row r="591" spans="14:14" x14ac:dyDescent="0.25">
      <c r="N591" s="1">
        <v>893</v>
      </c>
    </row>
    <row r="592" spans="14:14" x14ac:dyDescent="0.25">
      <c r="N592" s="1">
        <v>894</v>
      </c>
    </row>
    <row r="593" spans="14:14" x14ac:dyDescent="0.25">
      <c r="N593" s="1">
        <v>895</v>
      </c>
    </row>
    <row r="594" spans="14:14" x14ac:dyDescent="0.25">
      <c r="N594" s="1">
        <v>896</v>
      </c>
    </row>
    <row r="595" spans="14:14" x14ac:dyDescent="0.25">
      <c r="N595" s="1">
        <v>897</v>
      </c>
    </row>
    <row r="596" spans="14:14" x14ac:dyDescent="0.25">
      <c r="N596" s="1">
        <v>898</v>
      </c>
    </row>
    <row r="597" spans="14:14" x14ac:dyDescent="0.25">
      <c r="N597" s="1">
        <v>899</v>
      </c>
    </row>
    <row r="598" spans="14:14" x14ac:dyDescent="0.25">
      <c r="N598" s="1">
        <v>900</v>
      </c>
    </row>
    <row r="599" spans="14:14" x14ac:dyDescent="0.25">
      <c r="N599" s="1">
        <v>901</v>
      </c>
    </row>
    <row r="600" spans="14:14" x14ac:dyDescent="0.25">
      <c r="N600" s="1">
        <v>902</v>
      </c>
    </row>
    <row r="601" spans="14:14" x14ac:dyDescent="0.25">
      <c r="N601" s="1">
        <v>903</v>
      </c>
    </row>
    <row r="602" spans="14:14" x14ac:dyDescent="0.25">
      <c r="N602" s="1">
        <v>904</v>
      </c>
    </row>
    <row r="603" spans="14:14" x14ac:dyDescent="0.25">
      <c r="N603" s="1">
        <v>905</v>
      </c>
    </row>
    <row r="604" spans="14:14" x14ac:dyDescent="0.25">
      <c r="N604" s="1">
        <v>906</v>
      </c>
    </row>
    <row r="605" spans="14:14" x14ac:dyDescent="0.25">
      <c r="N605" s="1">
        <v>907</v>
      </c>
    </row>
    <row r="606" spans="14:14" x14ac:dyDescent="0.25">
      <c r="N606" s="1">
        <v>908</v>
      </c>
    </row>
    <row r="607" spans="14:14" x14ac:dyDescent="0.25">
      <c r="N607" s="1">
        <v>909</v>
      </c>
    </row>
    <row r="608" spans="14:14" x14ac:dyDescent="0.25">
      <c r="N608" s="1">
        <v>910</v>
      </c>
    </row>
    <row r="609" spans="14:14" x14ac:dyDescent="0.25">
      <c r="N609" s="1">
        <v>911</v>
      </c>
    </row>
    <row r="610" spans="14:14" x14ac:dyDescent="0.25">
      <c r="N610" s="1">
        <v>912</v>
      </c>
    </row>
    <row r="611" spans="14:14" x14ac:dyDescent="0.25">
      <c r="N611" s="1">
        <v>913</v>
      </c>
    </row>
    <row r="612" spans="14:14" x14ac:dyDescent="0.25">
      <c r="N612" s="1">
        <v>914</v>
      </c>
    </row>
    <row r="613" spans="14:14" x14ac:dyDescent="0.25">
      <c r="N613" s="1">
        <v>915</v>
      </c>
    </row>
    <row r="614" spans="14:14" x14ac:dyDescent="0.25">
      <c r="N614" s="1">
        <v>916</v>
      </c>
    </row>
    <row r="615" spans="14:14" x14ac:dyDescent="0.25">
      <c r="N615" s="1">
        <v>917</v>
      </c>
    </row>
    <row r="616" spans="14:14" x14ac:dyDescent="0.25">
      <c r="N616" s="1">
        <v>918</v>
      </c>
    </row>
    <row r="617" spans="14:14" x14ac:dyDescent="0.25">
      <c r="N617" s="1">
        <v>919</v>
      </c>
    </row>
    <row r="618" spans="14:14" x14ac:dyDescent="0.25">
      <c r="N618" s="1">
        <v>920</v>
      </c>
    </row>
    <row r="619" spans="14:14" x14ac:dyDescent="0.25">
      <c r="N619" s="1">
        <v>921</v>
      </c>
    </row>
    <row r="620" spans="14:14" x14ac:dyDescent="0.25">
      <c r="N620" s="1">
        <v>922</v>
      </c>
    </row>
    <row r="621" spans="14:14" x14ac:dyDescent="0.25">
      <c r="N621" s="1">
        <v>923</v>
      </c>
    </row>
    <row r="622" spans="14:14" x14ac:dyDescent="0.25">
      <c r="N622" s="1">
        <v>924</v>
      </c>
    </row>
    <row r="623" spans="14:14" x14ac:dyDescent="0.25">
      <c r="N623" s="1">
        <v>925</v>
      </c>
    </row>
    <row r="624" spans="14:14" x14ac:dyDescent="0.25">
      <c r="N624" s="1">
        <v>926</v>
      </c>
    </row>
    <row r="625" spans="14:14" x14ac:dyDescent="0.25">
      <c r="N625" s="1">
        <v>927</v>
      </c>
    </row>
    <row r="626" spans="14:14" x14ac:dyDescent="0.25">
      <c r="N626" s="1">
        <v>928</v>
      </c>
    </row>
    <row r="627" spans="14:14" x14ac:dyDescent="0.25">
      <c r="N627" s="1">
        <v>929</v>
      </c>
    </row>
    <row r="628" spans="14:14" x14ac:dyDescent="0.25">
      <c r="N628" s="1">
        <v>930</v>
      </c>
    </row>
    <row r="629" spans="14:14" x14ac:dyDescent="0.25">
      <c r="N629" s="1">
        <v>931</v>
      </c>
    </row>
    <row r="630" spans="14:14" x14ac:dyDescent="0.25">
      <c r="N630" s="1">
        <v>932</v>
      </c>
    </row>
    <row r="631" spans="14:14" x14ac:dyDescent="0.25">
      <c r="N631" s="1">
        <v>933</v>
      </c>
    </row>
    <row r="632" spans="14:14" x14ac:dyDescent="0.25">
      <c r="N632" s="1">
        <v>934</v>
      </c>
    </row>
    <row r="633" spans="14:14" x14ac:dyDescent="0.25">
      <c r="N633" s="1">
        <v>935</v>
      </c>
    </row>
    <row r="634" spans="14:14" x14ac:dyDescent="0.25">
      <c r="N634" s="1">
        <v>936</v>
      </c>
    </row>
    <row r="635" spans="14:14" x14ac:dyDescent="0.25">
      <c r="N635" s="1">
        <v>937</v>
      </c>
    </row>
    <row r="636" spans="14:14" x14ac:dyDescent="0.25">
      <c r="N636" s="1">
        <v>938</v>
      </c>
    </row>
    <row r="637" spans="14:14" x14ac:dyDescent="0.25">
      <c r="N637" s="1">
        <v>939</v>
      </c>
    </row>
    <row r="638" spans="14:14" x14ac:dyDescent="0.25">
      <c r="N638" s="1">
        <v>940</v>
      </c>
    </row>
    <row r="639" spans="14:14" x14ac:dyDescent="0.25">
      <c r="N639" s="1">
        <v>941</v>
      </c>
    </row>
    <row r="640" spans="14:14" x14ac:dyDescent="0.25">
      <c r="N640" s="1">
        <v>942</v>
      </c>
    </row>
    <row r="641" spans="14:14" x14ac:dyDescent="0.25">
      <c r="N641" s="1">
        <v>943</v>
      </c>
    </row>
    <row r="642" spans="14:14" x14ac:dyDescent="0.25">
      <c r="N642" s="1">
        <v>944</v>
      </c>
    </row>
    <row r="643" spans="14:14" x14ac:dyDescent="0.25">
      <c r="N643" s="1">
        <v>945</v>
      </c>
    </row>
    <row r="644" spans="14:14" x14ac:dyDescent="0.25">
      <c r="N644" s="1">
        <v>946</v>
      </c>
    </row>
    <row r="645" spans="14:14" x14ac:dyDescent="0.25">
      <c r="N645" s="1">
        <v>947</v>
      </c>
    </row>
    <row r="646" spans="14:14" x14ac:dyDescent="0.25">
      <c r="N646" s="1">
        <v>948</v>
      </c>
    </row>
    <row r="647" spans="14:14" x14ac:dyDescent="0.25">
      <c r="N647" s="1">
        <v>949</v>
      </c>
    </row>
    <row r="648" spans="14:14" x14ac:dyDescent="0.25">
      <c r="N648" s="1">
        <v>950</v>
      </c>
    </row>
    <row r="649" spans="14:14" x14ac:dyDescent="0.25">
      <c r="N649" s="1">
        <v>995</v>
      </c>
    </row>
    <row r="650" spans="14:14" x14ac:dyDescent="0.25">
      <c r="N650" s="1">
        <v>996</v>
      </c>
    </row>
    <row r="651" spans="14:14" x14ac:dyDescent="0.25">
      <c r="N651" s="1">
        <v>997</v>
      </c>
    </row>
    <row r="652" spans="14:14" x14ac:dyDescent="0.25">
      <c r="N652" s="1">
        <v>998</v>
      </c>
    </row>
    <row r="653" spans="14:14" x14ac:dyDescent="0.25">
      <c r="N653" s="1">
        <v>999</v>
      </c>
    </row>
    <row r="654" spans="14:14" x14ac:dyDescent="0.25">
      <c r="N654" s="1">
        <v>1000</v>
      </c>
    </row>
    <row r="655" spans="14:14" x14ac:dyDescent="0.25">
      <c r="N655" s="1">
        <v>1001</v>
      </c>
    </row>
    <row r="656" spans="14:14" x14ac:dyDescent="0.25">
      <c r="N656" s="1">
        <v>1002</v>
      </c>
    </row>
    <row r="657" spans="14:14" x14ac:dyDescent="0.25">
      <c r="N657" s="1">
        <v>1003</v>
      </c>
    </row>
    <row r="658" spans="14:14" x14ac:dyDescent="0.25">
      <c r="N658" s="1">
        <v>1004</v>
      </c>
    </row>
    <row r="659" spans="14:14" x14ac:dyDescent="0.25">
      <c r="N659" s="1">
        <v>1005</v>
      </c>
    </row>
    <row r="660" spans="14:14" x14ac:dyDescent="0.25">
      <c r="N660" s="1">
        <v>1006</v>
      </c>
    </row>
    <row r="661" spans="14:14" x14ac:dyDescent="0.25">
      <c r="N661" s="1">
        <v>1007</v>
      </c>
    </row>
    <row r="662" spans="14:14" x14ac:dyDescent="0.25">
      <c r="N662" s="1">
        <v>1008</v>
      </c>
    </row>
    <row r="663" spans="14:14" x14ac:dyDescent="0.25">
      <c r="N663" s="1">
        <v>1009</v>
      </c>
    </row>
    <row r="664" spans="14:14" x14ac:dyDescent="0.25">
      <c r="N664" s="1">
        <v>1010</v>
      </c>
    </row>
    <row r="665" spans="14:14" x14ac:dyDescent="0.25">
      <c r="N665" s="1">
        <v>1011</v>
      </c>
    </row>
    <row r="666" spans="14:14" x14ac:dyDescent="0.25">
      <c r="N666" s="1">
        <v>1012</v>
      </c>
    </row>
    <row r="667" spans="14:14" x14ac:dyDescent="0.25">
      <c r="N667" s="1">
        <v>1015</v>
      </c>
    </row>
    <row r="668" spans="14:14" x14ac:dyDescent="0.25">
      <c r="N668" s="1">
        <v>1017</v>
      </c>
    </row>
    <row r="669" spans="14:14" x14ac:dyDescent="0.25">
      <c r="N669" s="1">
        <v>1018</v>
      </c>
    </row>
    <row r="670" spans="14:14" x14ac:dyDescent="0.25">
      <c r="N670" s="1">
        <v>1019</v>
      </c>
    </row>
    <row r="671" spans="14:14" x14ac:dyDescent="0.25">
      <c r="N671" s="1">
        <v>1020</v>
      </c>
    </row>
    <row r="672" spans="14:14" x14ac:dyDescent="0.25">
      <c r="N672" s="1">
        <v>1021</v>
      </c>
    </row>
    <row r="673" spans="14:14" x14ac:dyDescent="0.25">
      <c r="N673" s="1">
        <v>1022</v>
      </c>
    </row>
    <row r="674" spans="14:14" x14ac:dyDescent="0.25">
      <c r="N674" s="1">
        <v>1023</v>
      </c>
    </row>
    <row r="675" spans="14:14" x14ac:dyDescent="0.25">
      <c r="N675" s="1">
        <v>1024</v>
      </c>
    </row>
    <row r="676" spans="14:14" x14ac:dyDescent="0.25">
      <c r="N676" s="1">
        <v>1025</v>
      </c>
    </row>
    <row r="677" spans="14:14" x14ac:dyDescent="0.25">
      <c r="N677" s="1">
        <v>1026</v>
      </c>
    </row>
    <row r="678" spans="14:14" x14ac:dyDescent="0.25">
      <c r="N678" s="1">
        <v>1028</v>
      </c>
    </row>
    <row r="679" spans="14:14" x14ac:dyDescent="0.25">
      <c r="N679" s="1">
        <v>1029</v>
      </c>
    </row>
    <row r="680" spans="14:14" x14ac:dyDescent="0.25">
      <c r="N680" s="1">
        <v>1030</v>
      </c>
    </row>
    <row r="681" spans="14:14" x14ac:dyDescent="0.25">
      <c r="N681" s="1">
        <v>1031</v>
      </c>
    </row>
    <row r="682" spans="14:14" x14ac:dyDescent="0.25">
      <c r="N682" s="1">
        <v>1032</v>
      </c>
    </row>
    <row r="683" spans="14:14" x14ac:dyDescent="0.25">
      <c r="N683" s="1">
        <v>1033</v>
      </c>
    </row>
    <row r="684" spans="14:14" x14ac:dyDescent="0.25">
      <c r="N684" s="1">
        <v>1034</v>
      </c>
    </row>
    <row r="685" spans="14:14" x14ac:dyDescent="0.25">
      <c r="N685" s="1">
        <v>1035</v>
      </c>
    </row>
    <row r="686" spans="14:14" x14ac:dyDescent="0.25">
      <c r="N686" s="1">
        <v>1036</v>
      </c>
    </row>
    <row r="687" spans="14:14" x14ac:dyDescent="0.25">
      <c r="N687" s="1">
        <v>1037</v>
      </c>
    </row>
    <row r="688" spans="14:14" x14ac:dyDescent="0.25">
      <c r="N688" s="1">
        <v>1038</v>
      </c>
    </row>
    <row r="689" spans="14:14" x14ac:dyDescent="0.25">
      <c r="N689" s="1">
        <v>1039</v>
      </c>
    </row>
    <row r="690" spans="14:14" x14ac:dyDescent="0.25">
      <c r="N690" s="1">
        <v>1040</v>
      </c>
    </row>
    <row r="691" spans="14:14" x14ac:dyDescent="0.25">
      <c r="N691" s="1">
        <v>1041</v>
      </c>
    </row>
    <row r="692" spans="14:14" x14ac:dyDescent="0.25">
      <c r="N692" s="1">
        <v>1042</v>
      </c>
    </row>
    <row r="693" spans="14:14" x14ac:dyDescent="0.25">
      <c r="N693" s="1">
        <v>1043</v>
      </c>
    </row>
    <row r="694" spans="14:14" x14ac:dyDescent="0.25">
      <c r="N694" s="1">
        <v>1044</v>
      </c>
    </row>
    <row r="695" spans="14:14" x14ac:dyDescent="0.25">
      <c r="N695" s="1">
        <v>1045</v>
      </c>
    </row>
    <row r="696" spans="14:14" x14ac:dyDescent="0.25">
      <c r="N696" s="1">
        <v>1046</v>
      </c>
    </row>
    <row r="697" spans="14:14" x14ac:dyDescent="0.25">
      <c r="N697" s="1">
        <v>1047</v>
      </c>
    </row>
    <row r="698" spans="14:14" x14ac:dyDescent="0.25">
      <c r="N698" s="1">
        <v>1048</v>
      </c>
    </row>
    <row r="699" spans="14:14" x14ac:dyDescent="0.25">
      <c r="N699" s="1">
        <v>1049</v>
      </c>
    </row>
    <row r="700" spans="14:14" x14ac:dyDescent="0.25">
      <c r="N700" s="1">
        <v>1050</v>
      </c>
    </row>
    <row r="701" spans="14:14" x14ac:dyDescent="0.25">
      <c r="N701" s="1">
        <v>1051</v>
      </c>
    </row>
    <row r="702" spans="14:14" x14ac:dyDescent="0.25">
      <c r="N702" s="1">
        <v>1052</v>
      </c>
    </row>
    <row r="703" spans="14:14" x14ac:dyDescent="0.25">
      <c r="N703" s="1">
        <v>1053</v>
      </c>
    </row>
    <row r="704" spans="14:14" x14ac:dyDescent="0.25">
      <c r="N704" s="1">
        <v>1054</v>
      </c>
    </row>
    <row r="705" spans="14:14" x14ac:dyDescent="0.25">
      <c r="N705" s="1">
        <v>1055</v>
      </c>
    </row>
    <row r="706" spans="14:14" x14ac:dyDescent="0.25">
      <c r="N706" s="1">
        <v>1056</v>
      </c>
    </row>
    <row r="707" spans="14:14" x14ac:dyDescent="0.25">
      <c r="N707" s="1">
        <v>1057</v>
      </c>
    </row>
    <row r="708" spans="14:14" x14ac:dyDescent="0.25">
      <c r="N708" s="1">
        <v>1058</v>
      </c>
    </row>
    <row r="709" spans="14:14" x14ac:dyDescent="0.25">
      <c r="N709" s="1">
        <v>1059</v>
      </c>
    </row>
    <row r="710" spans="14:14" x14ac:dyDescent="0.25">
      <c r="N710" s="1">
        <v>1060</v>
      </c>
    </row>
    <row r="711" spans="14:14" x14ac:dyDescent="0.25">
      <c r="N711" s="1">
        <v>1061</v>
      </c>
    </row>
    <row r="712" spans="14:14" x14ac:dyDescent="0.25">
      <c r="N712" s="1">
        <v>1062</v>
      </c>
    </row>
    <row r="713" spans="14:14" x14ac:dyDescent="0.25">
      <c r="N713" s="1">
        <v>1063</v>
      </c>
    </row>
    <row r="714" spans="14:14" x14ac:dyDescent="0.25">
      <c r="N714" s="1">
        <v>1112</v>
      </c>
    </row>
    <row r="715" spans="14:14" x14ac:dyDescent="0.25">
      <c r="N715" s="1">
        <v>1113</v>
      </c>
    </row>
    <row r="716" spans="14:14" x14ac:dyDescent="0.25">
      <c r="N716" s="1">
        <v>1114</v>
      </c>
    </row>
    <row r="717" spans="14:14" x14ac:dyDescent="0.25">
      <c r="N717" s="1">
        <v>1115</v>
      </c>
    </row>
    <row r="718" spans="14:14" x14ac:dyDescent="0.25">
      <c r="N718" s="1">
        <v>1116</v>
      </c>
    </row>
    <row r="719" spans="14:14" x14ac:dyDescent="0.25">
      <c r="N719" s="1">
        <v>1117</v>
      </c>
    </row>
    <row r="720" spans="14:14" x14ac:dyDescent="0.25">
      <c r="N720" s="1">
        <v>1118</v>
      </c>
    </row>
    <row r="721" spans="14:14" x14ac:dyDescent="0.25">
      <c r="N721" s="1">
        <v>1119</v>
      </c>
    </row>
    <row r="722" spans="14:14" x14ac:dyDescent="0.25">
      <c r="N722" s="1">
        <v>1120</v>
      </c>
    </row>
    <row r="723" spans="14:14" x14ac:dyDescent="0.25">
      <c r="N723" s="1">
        <v>1121</v>
      </c>
    </row>
    <row r="724" spans="14:14" x14ac:dyDescent="0.25">
      <c r="N724" s="1">
        <v>1122</v>
      </c>
    </row>
    <row r="725" spans="14:14" x14ac:dyDescent="0.25">
      <c r="N725" s="1">
        <v>1123</v>
      </c>
    </row>
    <row r="726" spans="14:14" x14ac:dyDescent="0.25">
      <c r="N726" s="1">
        <v>1124</v>
      </c>
    </row>
    <row r="727" spans="14:14" x14ac:dyDescent="0.25">
      <c r="N727" s="1">
        <v>1125</v>
      </c>
    </row>
    <row r="728" spans="14:14" x14ac:dyDescent="0.25">
      <c r="N728" s="1">
        <v>1126</v>
      </c>
    </row>
    <row r="729" spans="14:14" x14ac:dyDescent="0.25">
      <c r="N729" s="1">
        <v>1127</v>
      </c>
    </row>
    <row r="730" spans="14:14" x14ac:dyDescent="0.25">
      <c r="N730" s="1">
        <v>1128</v>
      </c>
    </row>
    <row r="731" spans="14:14" x14ac:dyDescent="0.25">
      <c r="N731" s="1">
        <v>1129</v>
      </c>
    </row>
    <row r="732" spans="14:14" x14ac:dyDescent="0.25">
      <c r="N732" s="1">
        <v>1130</v>
      </c>
    </row>
    <row r="733" spans="14:14" x14ac:dyDescent="0.25">
      <c r="N733" s="1">
        <v>1131</v>
      </c>
    </row>
    <row r="734" spans="14:14" x14ac:dyDescent="0.25">
      <c r="N734" s="1">
        <v>1132</v>
      </c>
    </row>
    <row r="735" spans="14:14" x14ac:dyDescent="0.25">
      <c r="N735" s="1">
        <v>1133</v>
      </c>
    </row>
    <row r="736" spans="14:14" x14ac:dyDescent="0.25">
      <c r="N736" s="1">
        <v>1134</v>
      </c>
    </row>
    <row r="737" spans="14:14" x14ac:dyDescent="0.25">
      <c r="N737" s="1">
        <v>1135</v>
      </c>
    </row>
    <row r="738" spans="14:14" x14ac:dyDescent="0.25">
      <c r="N738" s="1">
        <v>1136</v>
      </c>
    </row>
    <row r="739" spans="14:14" x14ac:dyDescent="0.25">
      <c r="N739" s="1">
        <v>1137</v>
      </c>
    </row>
    <row r="740" spans="14:14" x14ac:dyDescent="0.25">
      <c r="N740" s="1">
        <v>1138</v>
      </c>
    </row>
    <row r="741" spans="14:14" x14ac:dyDescent="0.25">
      <c r="N741" s="1">
        <v>1139</v>
      </c>
    </row>
    <row r="742" spans="14:14" x14ac:dyDescent="0.25">
      <c r="N742" s="1">
        <v>1140</v>
      </c>
    </row>
    <row r="743" spans="14:14" x14ac:dyDescent="0.25">
      <c r="N743" s="1">
        <v>1141</v>
      </c>
    </row>
    <row r="744" spans="14:14" x14ac:dyDescent="0.25">
      <c r="N744" s="1">
        <v>1142</v>
      </c>
    </row>
    <row r="745" spans="14:14" x14ac:dyDescent="0.25">
      <c r="N745" s="1">
        <v>1143</v>
      </c>
    </row>
    <row r="746" spans="14:14" x14ac:dyDescent="0.25">
      <c r="N746" s="1">
        <v>1144</v>
      </c>
    </row>
    <row r="747" spans="14:14" x14ac:dyDescent="0.25">
      <c r="N747" s="1">
        <v>1145</v>
      </c>
    </row>
    <row r="748" spans="14:14" x14ac:dyDescent="0.25">
      <c r="N748" s="1">
        <v>1146</v>
      </c>
    </row>
    <row r="749" spans="14:14" x14ac:dyDescent="0.25">
      <c r="N749" s="1">
        <v>1147</v>
      </c>
    </row>
    <row r="750" spans="14:14" x14ac:dyDescent="0.25">
      <c r="N750" s="1">
        <v>1148</v>
      </c>
    </row>
    <row r="751" spans="14:14" x14ac:dyDescent="0.25">
      <c r="N751" s="1">
        <v>1149</v>
      </c>
    </row>
    <row r="752" spans="14:14" x14ac:dyDescent="0.25">
      <c r="N752" s="1">
        <v>1150</v>
      </c>
    </row>
    <row r="753" spans="14:14" x14ac:dyDescent="0.25">
      <c r="N753" s="1">
        <v>1151</v>
      </c>
    </row>
    <row r="754" spans="14:14" x14ac:dyDescent="0.25">
      <c r="N754" s="1">
        <v>1152</v>
      </c>
    </row>
    <row r="755" spans="14:14" x14ac:dyDescent="0.25">
      <c r="N755" s="1">
        <v>1153</v>
      </c>
    </row>
    <row r="756" spans="14:14" x14ac:dyDescent="0.25">
      <c r="N756" s="1">
        <v>1154</v>
      </c>
    </row>
    <row r="757" spans="14:14" x14ac:dyDescent="0.25">
      <c r="N757" s="1">
        <v>1155</v>
      </c>
    </row>
    <row r="758" spans="14:14" x14ac:dyDescent="0.25">
      <c r="N758" s="1">
        <v>1156</v>
      </c>
    </row>
    <row r="759" spans="14:14" x14ac:dyDescent="0.25">
      <c r="N759" s="1">
        <v>1157</v>
      </c>
    </row>
    <row r="760" spans="14:14" x14ac:dyDescent="0.25">
      <c r="N760" s="1">
        <v>1160</v>
      </c>
    </row>
    <row r="761" spans="14:14" x14ac:dyDescent="0.25">
      <c r="N761" s="1">
        <v>1161</v>
      </c>
    </row>
    <row r="762" spans="14:14" x14ac:dyDescent="0.25">
      <c r="N762" s="1">
        <v>1162</v>
      </c>
    </row>
    <row r="763" spans="14:14" x14ac:dyDescent="0.25">
      <c r="N763" s="1">
        <v>1163</v>
      </c>
    </row>
    <row r="764" spans="14:14" x14ac:dyDescent="0.25">
      <c r="N764" s="1">
        <v>1164</v>
      </c>
    </row>
    <row r="765" spans="14:14" x14ac:dyDescent="0.25">
      <c r="N765" s="1">
        <v>1165</v>
      </c>
    </row>
    <row r="766" spans="14:14" x14ac:dyDescent="0.25">
      <c r="N766" s="1">
        <v>1166</v>
      </c>
    </row>
    <row r="767" spans="14:14" x14ac:dyDescent="0.25">
      <c r="N767" s="1">
        <v>1167</v>
      </c>
    </row>
    <row r="768" spans="14:14" x14ac:dyDescent="0.25">
      <c r="N768" s="1">
        <v>1168</v>
      </c>
    </row>
    <row r="769" spans="14:14" x14ac:dyDescent="0.25">
      <c r="N769" s="1">
        <v>1169</v>
      </c>
    </row>
    <row r="770" spans="14:14" x14ac:dyDescent="0.25">
      <c r="N770" s="1">
        <v>1170</v>
      </c>
    </row>
    <row r="771" spans="14:14" x14ac:dyDescent="0.25">
      <c r="N771" s="1">
        <v>1171</v>
      </c>
    </row>
    <row r="772" spans="14:14" x14ac:dyDescent="0.25">
      <c r="N772" s="1">
        <v>1172</v>
      </c>
    </row>
    <row r="773" spans="14:14" x14ac:dyDescent="0.25">
      <c r="N773" s="1">
        <v>1173</v>
      </c>
    </row>
    <row r="774" spans="14:14" x14ac:dyDescent="0.25">
      <c r="N774" s="1">
        <v>1174</v>
      </c>
    </row>
    <row r="775" spans="14:14" x14ac:dyDescent="0.25">
      <c r="N775" s="1">
        <v>1175</v>
      </c>
    </row>
    <row r="776" spans="14:14" x14ac:dyDescent="0.25">
      <c r="N776" s="1">
        <v>1176</v>
      </c>
    </row>
    <row r="777" spans="14:14" x14ac:dyDescent="0.25">
      <c r="N777" s="1">
        <v>1177</v>
      </c>
    </row>
    <row r="778" spans="14:14" x14ac:dyDescent="0.25">
      <c r="N778" s="1">
        <v>1226</v>
      </c>
    </row>
    <row r="779" spans="14:14" x14ac:dyDescent="0.25">
      <c r="N779" s="1">
        <v>1227</v>
      </c>
    </row>
    <row r="780" spans="14:14" x14ac:dyDescent="0.25">
      <c r="N780" s="1">
        <v>1228</v>
      </c>
    </row>
    <row r="781" spans="14:14" x14ac:dyDescent="0.25">
      <c r="N781" s="1">
        <v>1229</v>
      </c>
    </row>
    <row r="782" spans="14:14" x14ac:dyDescent="0.25">
      <c r="N782" s="1">
        <v>1230</v>
      </c>
    </row>
    <row r="783" spans="14:14" x14ac:dyDescent="0.25">
      <c r="N783" s="1">
        <v>1231</v>
      </c>
    </row>
    <row r="784" spans="14:14" x14ac:dyDescent="0.25">
      <c r="N784" s="1">
        <v>1232</v>
      </c>
    </row>
    <row r="785" spans="14:14" x14ac:dyDescent="0.25">
      <c r="N785" s="1">
        <v>1233</v>
      </c>
    </row>
    <row r="786" spans="14:14" x14ac:dyDescent="0.25">
      <c r="N786" s="1">
        <v>1234</v>
      </c>
    </row>
    <row r="787" spans="14:14" x14ac:dyDescent="0.25">
      <c r="N787" s="1">
        <v>1235</v>
      </c>
    </row>
    <row r="788" spans="14:14" x14ac:dyDescent="0.25">
      <c r="N788" s="1">
        <v>1236</v>
      </c>
    </row>
    <row r="789" spans="14:14" x14ac:dyDescent="0.25">
      <c r="N789" s="1">
        <v>1237</v>
      </c>
    </row>
    <row r="790" spans="14:14" x14ac:dyDescent="0.25">
      <c r="N790" s="1">
        <v>1238</v>
      </c>
    </row>
    <row r="791" spans="14:14" x14ac:dyDescent="0.25">
      <c r="N791" s="1">
        <v>1239</v>
      </c>
    </row>
    <row r="792" spans="14:14" x14ac:dyDescent="0.25">
      <c r="N792" s="1">
        <v>1240</v>
      </c>
    </row>
    <row r="793" spans="14:14" x14ac:dyDescent="0.25">
      <c r="N793" s="1">
        <v>1241</v>
      </c>
    </row>
    <row r="794" spans="14:14" x14ac:dyDescent="0.25">
      <c r="N794" s="1">
        <v>1242</v>
      </c>
    </row>
    <row r="795" spans="14:14" x14ac:dyDescent="0.25">
      <c r="N795" s="1">
        <v>1243</v>
      </c>
    </row>
    <row r="796" spans="14:14" x14ac:dyDescent="0.25">
      <c r="N796" s="1">
        <v>1244</v>
      </c>
    </row>
    <row r="797" spans="14:14" x14ac:dyDescent="0.25">
      <c r="N797" s="1">
        <v>1245</v>
      </c>
    </row>
    <row r="798" spans="14:14" x14ac:dyDescent="0.25">
      <c r="N798" s="1">
        <v>1246</v>
      </c>
    </row>
    <row r="799" spans="14:14" x14ac:dyDescent="0.25">
      <c r="N799" s="1">
        <v>1247</v>
      </c>
    </row>
    <row r="800" spans="14:14" x14ac:dyDescent="0.25">
      <c r="N800" s="1">
        <v>1248</v>
      </c>
    </row>
    <row r="801" spans="14:14" x14ac:dyDescent="0.25">
      <c r="N801" s="1">
        <v>1249</v>
      </c>
    </row>
    <row r="802" spans="14:14" x14ac:dyDescent="0.25">
      <c r="N802" s="1">
        <v>1250</v>
      </c>
    </row>
    <row r="803" spans="14:14" x14ac:dyDescent="0.25">
      <c r="N803" s="1">
        <v>1251</v>
      </c>
    </row>
    <row r="804" spans="14:14" x14ac:dyDescent="0.25">
      <c r="N804" s="1">
        <v>1252</v>
      </c>
    </row>
    <row r="805" spans="14:14" x14ac:dyDescent="0.25">
      <c r="N805" s="1">
        <v>1253</v>
      </c>
    </row>
    <row r="806" spans="14:14" x14ac:dyDescent="0.25">
      <c r="N806" s="1">
        <v>1254</v>
      </c>
    </row>
    <row r="807" spans="14:14" x14ac:dyDescent="0.25">
      <c r="N807" s="1">
        <v>1255</v>
      </c>
    </row>
    <row r="808" spans="14:14" x14ac:dyDescent="0.25">
      <c r="N808" s="1">
        <v>1256</v>
      </c>
    </row>
    <row r="809" spans="14:14" x14ac:dyDescent="0.25">
      <c r="N809" s="1">
        <v>1257</v>
      </c>
    </row>
    <row r="810" spans="14:14" x14ac:dyDescent="0.25">
      <c r="N810" s="1">
        <v>1258</v>
      </c>
    </row>
    <row r="811" spans="14:14" x14ac:dyDescent="0.25">
      <c r="N811" s="1">
        <v>1259</v>
      </c>
    </row>
    <row r="812" spans="14:14" x14ac:dyDescent="0.25">
      <c r="N812" s="1">
        <v>1260</v>
      </c>
    </row>
    <row r="813" spans="14:14" x14ac:dyDescent="0.25">
      <c r="N813" s="1">
        <v>1261</v>
      </c>
    </row>
    <row r="814" spans="14:14" x14ac:dyDescent="0.25">
      <c r="N814" s="1">
        <v>1263</v>
      </c>
    </row>
    <row r="815" spans="14:14" x14ac:dyDescent="0.25">
      <c r="N815" s="1">
        <v>1264</v>
      </c>
    </row>
    <row r="816" spans="14:14" x14ac:dyDescent="0.25">
      <c r="N816" s="1">
        <v>1265</v>
      </c>
    </row>
    <row r="817" spans="14:14" x14ac:dyDescent="0.25">
      <c r="N817" s="1">
        <v>1266</v>
      </c>
    </row>
    <row r="818" spans="14:14" x14ac:dyDescent="0.25">
      <c r="N818" s="1">
        <v>1267</v>
      </c>
    </row>
    <row r="819" spans="14:14" x14ac:dyDescent="0.25">
      <c r="N819" s="1">
        <v>1268</v>
      </c>
    </row>
    <row r="820" spans="14:14" x14ac:dyDescent="0.25">
      <c r="N820" s="1">
        <v>1269</v>
      </c>
    </row>
    <row r="821" spans="14:14" x14ac:dyDescent="0.25">
      <c r="N821" s="1">
        <v>1270</v>
      </c>
    </row>
    <row r="822" spans="14:14" x14ac:dyDescent="0.25">
      <c r="N822" s="1">
        <v>1271</v>
      </c>
    </row>
    <row r="823" spans="14:14" x14ac:dyDescent="0.25">
      <c r="N823" s="1">
        <v>1273</v>
      </c>
    </row>
    <row r="824" spans="14:14" x14ac:dyDescent="0.25">
      <c r="N824" s="1">
        <v>1274</v>
      </c>
    </row>
    <row r="825" spans="14:14" x14ac:dyDescent="0.25">
      <c r="N825" s="1">
        <v>1275</v>
      </c>
    </row>
    <row r="826" spans="14:14" x14ac:dyDescent="0.25">
      <c r="N826" s="1">
        <v>1276</v>
      </c>
    </row>
    <row r="827" spans="14:14" x14ac:dyDescent="0.25">
      <c r="N827" s="1">
        <v>1277</v>
      </c>
    </row>
    <row r="828" spans="14:14" x14ac:dyDescent="0.25">
      <c r="N828" s="1">
        <v>1278</v>
      </c>
    </row>
    <row r="829" spans="14:14" x14ac:dyDescent="0.25">
      <c r="N829" s="1">
        <v>1281</v>
      </c>
    </row>
    <row r="830" spans="14:14" x14ac:dyDescent="0.25">
      <c r="N830" s="1">
        <v>1282</v>
      </c>
    </row>
    <row r="831" spans="14:14" x14ac:dyDescent="0.25">
      <c r="N831" s="1">
        <v>1283</v>
      </c>
    </row>
    <row r="832" spans="14:14" x14ac:dyDescent="0.25">
      <c r="N832" s="1">
        <v>1284</v>
      </c>
    </row>
    <row r="833" spans="14:14" x14ac:dyDescent="0.25">
      <c r="N833" s="1">
        <v>1285</v>
      </c>
    </row>
    <row r="834" spans="14:14" x14ac:dyDescent="0.25">
      <c r="N834" s="1">
        <v>1286</v>
      </c>
    </row>
    <row r="835" spans="14:14" x14ac:dyDescent="0.25">
      <c r="N835" s="1">
        <v>1287</v>
      </c>
    </row>
    <row r="836" spans="14:14" x14ac:dyDescent="0.25">
      <c r="N836" s="1">
        <v>1288</v>
      </c>
    </row>
    <row r="837" spans="14:14" x14ac:dyDescent="0.25">
      <c r="N837" s="1">
        <v>1289</v>
      </c>
    </row>
    <row r="838" spans="14:14" x14ac:dyDescent="0.25">
      <c r="N838" s="1">
        <v>1292</v>
      </c>
    </row>
    <row r="839" spans="14:14" x14ac:dyDescent="0.25">
      <c r="N839" s="1">
        <v>1293</v>
      </c>
    </row>
    <row r="840" spans="14:14" x14ac:dyDescent="0.25">
      <c r="N840" s="1">
        <v>1339</v>
      </c>
    </row>
    <row r="841" spans="14:14" x14ac:dyDescent="0.25">
      <c r="N841" s="1">
        <v>1342</v>
      </c>
    </row>
    <row r="842" spans="14:14" x14ac:dyDescent="0.25">
      <c r="N842" s="1">
        <v>1343</v>
      </c>
    </row>
    <row r="843" spans="14:14" x14ac:dyDescent="0.25">
      <c r="N843" s="1">
        <v>1344</v>
      </c>
    </row>
    <row r="844" spans="14:14" x14ac:dyDescent="0.25">
      <c r="N844" s="1">
        <v>1345</v>
      </c>
    </row>
    <row r="845" spans="14:14" x14ac:dyDescent="0.25">
      <c r="N845" s="1">
        <v>1346</v>
      </c>
    </row>
    <row r="846" spans="14:14" x14ac:dyDescent="0.25">
      <c r="N846" s="1">
        <v>1347</v>
      </c>
    </row>
    <row r="847" spans="14:14" x14ac:dyDescent="0.25">
      <c r="N847" s="1">
        <v>1348</v>
      </c>
    </row>
    <row r="848" spans="14:14" x14ac:dyDescent="0.25">
      <c r="N848" s="1">
        <v>1349</v>
      </c>
    </row>
    <row r="849" spans="14:14" x14ac:dyDescent="0.25">
      <c r="N849" s="1">
        <v>1350</v>
      </c>
    </row>
    <row r="850" spans="14:14" x14ac:dyDescent="0.25">
      <c r="N850" s="1">
        <v>1352</v>
      </c>
    </row>
    <row r="851" spans="14:14" x14ac:dyDescent="0.25">
      <c r="N851" s="1">
        <v>1353</v>
      </c>
    </row>
    <row r="852" spans="14:14" x14ac:dyDescent="0.25">
      <c r="N852" s="1">
        <v>1354</v>
      </c>
    </row>
    <row r="853" spans="14:14" x14ac:dyDescent="0.25">
      <c r="N853" s="1">
        <v>1355</v>
      </c>
    </row>
    <row r="854" spans="14:14" x14ac:dyDescent="0.25">
      <c r="N854" s="1">
        <v>1356</v>
      </c>
    </row>
    <row r="855" spans="14:14" x14ac:dyDescent="0.25">
      <c r="N855" s="1">
        <v>1357</v>
      </c>
    </row>
    <row r="856" spans="14:14" x14ac:dyDescent="0.25">
      <c r="N856" s="1">
        <v>1360</v>
      </c>
    </row>
    <row r="857" spans="14:14" x14ac:dyDescent="0.25">
      <c r="N857" s="1">
        <v>1361</v>
      </c>
    </row>
    <row r="858" spans="14:14" x14ac:dyDescent="0.25">
      <c r="N858" s="1">
        <v>1362</v>
      </c>
    </row>
    <row r="859" spans="14:14" x14ac:dyDescent="0.25">
      <c r="N859" s="1">
        <v>1363</v>
      </c>
    </row>
    <row r="860" spans="14:14" x14ac:dyDescent="0.25">
      <c r="N860" s="1">
        <v>1364</v>
      </c>
    </row>
    <row r="861" spans="14:14" x14ac:dyDescent="0.25">
      <c r="N861" s="1">
        <v>1365</v>
      </c>
    </row>
    <row r="862" spans="14:14" x14ac:dyDescent="0.25">
      <c r="N862" s="1">
        <v>1366</v>
      </c>
    </row>
    <row r="863" spans="14:14" x14ac:dyDescent="0.25">
      <c r="N863" s="1">
        <v>1367</v>
      </c>
    </row>
    <row r="864" spans="14:14" x14ac:dyDescent="0.25">
      <c r="N864" s="1">
        <v>1369</v>
      </c>
    </row>
    <row r="865" spans="14:14" x14ac:dyDescent="0.25">
      <c r="N865" s="1">
        <v>1370</v>
      </c>
    </row>
    <row r="866" spans="14:14" x14ac:dyDescent="0.25">
      <c r="N866" s="1">
        <v>1371</v>
      </c>
    </row>
    <row r="867" spans="14:14" x14ac:dyDescent="0.25">
      <c r="N867" s="1">
        <v>1372</v>
      </c>
    </row>
    <row r="868" spans="14:14" x14ac:dyDescent="0.25">
      <c r="N868" s="1">
        <v>1373</v>
      </c>
    </row>
    <row r="869" spans="14:14" x14ac:dyDescent="0.25">
      <c r="N869" s="1">
        <v>1374</v>
      </c>
    </row>
    <row r="870" spans="14:14" x14ac:dyDescent="0.25">
      <c r="N870" s="1">
        <v>1375</v>
      </c>
    </row>
    <row r="871" spans="14:14" x14ac:dyDescent="0.25">
      <c r="N871" s="1">
        <v>1376</v>
      </c>
    </row>
    <row r="872" spans="14:14" x14ac:dyDescent="0.25">
      <c r="N872" s="1">
        <v>1377</v>
      </c>
    </row>
    <row r="873" spans="14:14" x14ac:dyDescent="0.25">
      <c r="N873" s="1">
        <v>1378</v>
      </c>
    </row>
    <row r="874" spans="14:14" x14ac:dyDescent="0.25">
      <c r="N874" s="1">
        <v>1379</v>
      </c>
    </row>
    <row r="875" spans="14:14" x14ac:dyDescent="0.25">
      <c r="N875" s="1">
        <v>1381</v>
      </c>
    </row>
    <row r="876" spans="14:14" x14ac:dyDescent="0.25">
      <c r="N876" s="1">
        <v>1382</v>
      </c>
    </row>
    <row r="877" spans="14:14" x14ac:dyDescent="0.25">
      <c r="N877" s="1">
        <v>1383</v>
      </c>
    </row>
    <row r="878" spans="14:14" x14ac:dyDescent="0.25">
      <c r="N878" s="1">
        <v>1384</v>
      </c>
    </row>
    <row r="879" spans="14:14" x14ac:dyDescent="0.25">
      <c r="N879" s="1">
        <v>1385</v>
      </c>
    </row>
    <row r="880" spans="14:14" x14ac:dyDescent="0.25">
      <c r="N880" s="1">
        <v>1386</v>
      </c>
    </row>
    <row r="881" spans="14:14" x14ac:dyDescent="0.25">
      <c r="N881" s="1">
        <v>1387</v>
      </c>
    </row>
    <row r="882" spans="14:14" x14ac:dyDescent="0.25">
      <c r="N882" s="1">
        <v>1389</v>
      </c>
    </row>
    <row r="883" spans="14:14" x14ac:dyDescent="0.25">
      <c r="N883" s="1">
        <v>1390</v>
      </c>
    </row>
    <row r="884" spans="14:14" x14ac:dyDescent="0.25">
      <c r="N884" s="1">
        <v>1391</v>
      </c>
    </row>
    <row r="885" spans="14:14" x14ac:dyDescent="0.25">
      <c r="N885" s="1">
        <v>1392</v>
      </c>
    </row>
    <row r="886" spans="14:14" x14ac:dyDescent="0.25">
      <c r="N886" s="1">
        <v>1393</v>
      </c>
    </row>
    <row r="887" spans="14:14" x14ac:dyDescent="0.25">
      <c r="N887" s="1">
        <v>1394</v>
      </c>
    </row>
    <row r="888" spans="14:14" x14ac:dyDescent="0.25">
      <c r="N888" s="1">
        <v>1395</v>
      </c>
    </row>
    <row r="889" spans="14:14" x14ac:dyDescent="0.25">
      <c r="N889" s="1">
        <v>1397</v>
      </c>
    </row>
    <row r="890" spans="14:14" x14ac:dyDescent="0.25">
      <c r="N890" s="1">
        <v>1398</v>
      </c>
    </row>
    <row r="891" spans="14:14" x14ac:dyDescent="0.25">
      <c r="N891" s="1">
        <v>1399</v>
      </c>
    </row>
    <row r="892" spans="14:14" x14ac:dyDescent="0.25">
      <c r="N892" s="1">
        <v>1400</v>
      </c>
    </row>
    <row r="893" spans="14:14" x14ac:dyDescent="0.25">
      <c r="N893" s="1">
        <v>1401</v>
      </c>
    </row>
    <row r="894" spans="14:14" x14ac:dyDescent="0.25">
      <c r="N894" s="1">
        <v>1402</v>
      </c>
    </row>
    <row r="895" spans="14:14" x14ac:dyDescent="0.25">
      <c r="N895" s="1">
        <v>1403</v>
      </c>
    </row>
    <row r="896" spans="14:14" x14ac:dyDescent="0.25">
      <c r="N896" s="1">
        <v>1404</v>
      </c>
    </row>
    <row r="897" spans="14:14" x14ac:dyDescent="0.25">
      <c r="N897" s="1">
        <v>1405</v>
      </c>
    </row>
    <row r="898" spans="14:14" x14ac:dyDescent="0.25">
      <c r="N898" s="1">
        <v>1406</v>
      </c>
    </row>
    <row r="899" spans="14:14" x14ac:dyDescent="0.25">
      <c r="N899" s="1">
        <v>1453</v>
      </c>
    </row>
    <row r="900" spans="14:14" x14ac:dyDescent="0.25">
      <c r="N900" s="1">
        <v>1454</v>
      </c>
    </row>
    <row r="901" spans="14:14" x14ac:dyDescent="0.25">
      <c r="N901" s="1">
        <v>1455</v>
      </c>
    </row>
    <row r="902" spans="14:14" x14ac:dyDescent="0.25">
      <c r="N902" s="1">
        <v>1456</v>
      </c>
    </row>
    <row r="903" spans="14:14" x14ac:dyDescent="0.25">
      <c r="N903" s="1">
        <v>1457</v>
      </c>
    </row>
    <row r="904" spans="14:14" x14ac:dyDescent="0.25">
      <c r="N904" s="1">
        <v>1458</v>
      </c>
    </row>
    <row r="905" spans="14:14" x14ac:dyDescent="0.25">
      <c r="N905" s="1">
        <v>1459</v>
      </c>
    </row>
    <row r="906" spans="14:14" x14ac:dyDescent="0.25">
      <c r="N906" s="1">
        <v>1460</v>
      </c>
    </row>
    <row r="907" spans="14:14" x14ac:dyDescent="0.25">
      <c r="N907" s="1">
        <v>1461</v>
      </c>
    </row>
    <row r="908" spans="14:14" x14ac:dyDescent="0.25">
      <c r="N908" s="1">
        <v>1462</v>
      </c>
    </row>
    <row r="909" spans="14:14" x14ac:dyDescent="0.25">
      <c r="N909" s="1">
        <v>1463</v>
      </c>
    </row>
    <row r="910" spans="14:14" x14ac:dyDescent="0.25">
      <c r="N910" s="1">
        <v>1464</v>
      </c>
    </row>
    <row r="911" spans="14:14" x14ac:dyDescent="0.25">
      <c r="N911" s="1">
        <v>1465</v>
      </c>
    </row>
    <row r="912" spans="14:14" x14ac:dyDescent="0.25">
      <c r="N912" s="1">
        <v>1466</v>
      </c>
    </row>
    <row r="913" spans="14:14" x14ac:dyDescent="0.25">
      <c r="N913" s="1">
        <v>1467</v>
      </c>
    </row>
    <row r="914" spans="14:14" x14ac:dyDescent="0.25">
      <c r="N914" s="1">
        <v>1468</v>
      </c>
    </row>
    <row r="915" spans="14:14" x14ac:dyDescent="0.25">
      <c r="N915" s="1">
        <v>1469</v>
      </c>
    </row>
    <row r="916" spans="14:14" x14ac:dyDescent="0.25">
      <c r="N916" s="1">
        <v>1470</v>
      </c>
    </row>
    <row r="917" spans="14:14" x14ac:dyDescent="0.25">
      <c r="N917" s="1">
        <v>1471</v>
      </c>
    </row>
    <row r="918" spans="14:14" x14ac:dyDescent="0.25">
      <c r="N918" s="1">
        <v>1472</v>
      </c>
    </row>
    <row r="919" spans="14:14" x14ac:dyDescent="0.25">
      <c r="N919" s="1">
        <v>1473</v>
      </c>
    </row>
    <row r="920" spans="14:14" x14ac:dyDescent="0.25">
      <c r="N920" s="1">
        <v>1474</v>
      </c>
    </row>
    <row r="921" spans="14:14" x14ac:dyDescent="0.25">
      <c r="N921" s="1">
        <v>1475</v>
      </c>
    </row>
    <row r="922" spans="14:14" x14ac:dyDescent="0.25">
      <c r="N922" s="1">
        <v>1476</v>
      </c>
    </row>
    <row r="923" spans="14:14" x14ac:dyDescent="0.25">
      <c r="N923" s="1">
        <v>1477</v>
      </c>
    </row>
    <row r="924" spans="14:14" x14ac:dyDescent="0.25">
      <c r="N924" s="1">
        <v>1478</v>
      </c>
    </row>
    <row r="925" spans="14:14" x14ac:dyDescent="0.25">
      <c r="N925" s="1">
        <v>1479</v>
      </c>
    </row>
    <row r="926" spans="14:14" x14ac:dyDescent="0.25">
      <c r="N926" s="1">
        <v>1480</v>
      </c>
    </row>
    <row r="927" spans="14:14" x14ac:dyDescent="0.25">
      <c r="N927" s="1">
        <v>1481</v>
      </c>
    </row>
    <row r="928" spans="14:14" x14ac:dyDescent="0.25">
      <c r="N928" s="1">
        <v>1482</v>
      </c>
    </row>
    <row r="929" spans="14:14" x14ac:dyDescent="0.25">
      <c r="N929" s="1">
        <v>1483</v>
      </c>
    </row>
    <row r="930" spans="14:14" x14ac:dyDescent="0.25">
      <c r="N930" s="1">
        <v>1484</v>
      </c>
    </row>
    <row r="931" spans="14:14" x14ac:dyDescent="0.25">
      <c r="N931" s="1">
        <v>1485</v>
      </c>
    </row>
    <row r="932" spans="14:14" x14ac:dyDescent="0.25">
      <c r="N932" s="1">
        <v>1486</v>
      </c>
    </row>
    <row r="933" spans="14:14" x14ac:dyDescent="0.25">
      <c r="N933" s="1">
        <v>1487</v>
      </c>
    </row>
    <row r="934" spans="14:14" x14ac:dyDescent="0.25">
      <c r="N934" s="1">
        <v>1488</v>
      </c>
    </row>
    <row r="935" spans="14:14" x14ac:dyDescent="0.25">
      <c r="N935" s="1">
        <v>1489</v>
      </c>
    </row>
    <row r="936" spans="14:14" x14ac:dyDescent="0.25">
      <c r="N936" s="1">
        <v>1490</v>
      </c>
    </row>
    <row r="937" spans="14:14" x14ac:dyDescent="0.25">
      <c r="N937" s="1">
        <v>1491</v>
      </c>
    </row>
    <row r="938" spans="14:14" x14ac:dyDescent="0.25">
      <c r="N938" s="1">
        <v>1492</v>
      </c>
    </row>
    <row r="939" spans="14:14" x14ac:dyDescent="0.25">
      <c r="N939" s="1">
        <v>1493</v>
      </c>
    </row>
    <row r="940" spans="14:14" x14ac:dyDescent="0.25">
      <c r="N940" s="1">
        <v>1494</v>
      </c>
    </row>
    <row r="941" spans="14:14" x14ac:dyDescent="0.25">
      <c r="N941" s="1">
        <v>1495</v>
      </c>
    </row>
    <row r="942" spans="14:14" x14ac:dyDescent="0.25">
      <c r="N942" s="1">
        <v>1496</v>
      </c>
    </row>
    <row r="943" spans="14:14" x14ac:dyDescent="0.25">
      <c r="N943" s="1">
        <v>1497</v>
      </c>
    </row>
    <row r="944" spans="14:14" x14ac:dyDescent="0.25">
      <c r="N944" s="1">
        <v>1498</v>
      </c>
    </row>
    <row r="945" spans="14:14" x14ac:dyDescent="0.25">
      <c r="N945" s="1">
        <v>1500</v>
      </c>
    </row>
    <row r="946" spans="14:14" x14ac:dyDescent="0.25">
      <c r="N946" s="1">
        <v>1501</v>
      </c>
    </row>
    <row r="947" spans="14:14" x14ac:dyDescent="0.25">
      <c r="N947" s="1">
        <v>1502</v>
      </c>
    </row>
    <row r="948" spans="14:14" x14ac:dyDescent="0.25">
      <c r="N948" s="1">
        <v>1503</v>
      </c>
    </row>
    <row r="949" spans="14:14" x14ac:dyDescent="0.25">
      <c r="N949" s="1">
        <v>1504</v>
      </c>
    </row>
    <row r="950" spans="14:14" x14ac:dyDescent="0.25">
      <c r="N950" s="1">
        <v>1505</v>
      </c>
    </row>
    <row r="951" spans="14:14" x14ac:dyDescent="0.25">
      <c r="N951" s="1">
        <v>1506</v>
      </c>
    </row>
    <row r="952" spans="14:14" x14ac:dyDescent="0.25">
      <c r="N952" s="1">
        <v>1507</v>
      </c>
    </row>
    <row r="953" spans="14:14" x14ac:dyDescent="0.25">
      <c r="N953" s="1">
        <v>1508</v>
      </c>
    </row>
    <row r="954" spans="14:14" x14ac:dyDescent="0.25">
      <c r="N954" s="1">
        <v>1509</v>
      </c>
    </row>
    <row r="955" spans="14:14" x14ac:dyDescent="0.25">
      <c r="N955" s="1">
        <v>1510</v>
      </c>
    </row>
    <row r="956" spans="14:14" x14ac:dyDescent="0.25">
      <c r="N956" s="1">
        <v>1511</v>
      </c>
    </row>
    <row r="957" spans="14:14" x14ac:dyDescent="0.25">
      <c r="N957" s="1">
        <v>1512</v>
      </c>
    </row>
    <row r="958" spans="14:14" x14ac:dyDescent="0.25">
      <c r="N958" s="1">
        <v>1514</v>
      </c>
    </row>
    <row r="959" spans="14:14" x14ac:dyDescent="0.25">
      <c r="N959" s="1">
        <v>1515</v>
      </c>
    </row>
    <row r="960" spans="14:14" x14ac:dyDescent="0.25">
      <c r="N960" s="1">
        <v>1516</v>
      </c>
    </row>
    <row r="961" spans="14:14" x14ac:dyDescent="0.25">
      <c r="N961" s="1">
        <v>1517</v>
      </c>
    </row>
    <row r="962" spans="14:14" x14ac:dyDescent="0.25">
      <c r="N962" s="1">
        <v>1518</v>
      </c>
    </row>
    <row r="963" spans="14:14" x14ac:dyDescent="0.25">
      <c r="N963" s="1">
        <v>1519</v>
      </c>
    </row>
    <row r="964" spans="14:14" x14ac:dyDescent="0.25">
      <c r="N964" s="1">
        <v>1520</v>
      </c>
    </row>
    <row r="965" spans="14:14" x14ac:dyDescent="0.25">
      <c r="N965" s="1">
        <v>1521</v>
      </c>
    </row>
    <row r="966" spans="14:14" x14ac:dyDescent="0.25">
      <c r="N966" s="1">
        <v>1568</v>
      </c>
    </row>
    <row r="967" spans="14:14" x14ac:dyDescent="0.25">
      <c r="N967" s="1">
        <v>1569</v>
      </c>
    </row>
    <row r="968" spans="14:14" x14ac:dyDescent="0.25">
      <c r="N968" s="1">
        <v>1570</v>
      </c>
    </row>
    <row r="969" spans="14:14" x14ac:dyDescent="0.25">
      <c r="N969" s="1">
        <v>1571</v>
      </c>
    </row>
    <row r="970" spans="14:14" x14ac:dyDescent="0.25">
      <c r="N970" s="1">
        <v>1572</v>
      </c>
    </row>
    <row r="971" spans="14:14" x14ac:dyDescent="0.25">
      <c r="N971" s="1">
        <v>1573</v>
      </c>
    </row>
    <row r="972" spans="14:14" x14ac:dyDescent="0.25">
      <c r="N972" s="1">
        <v>1574</v>
      </c>
    </row>
    <row r="973" spans="14:14" x14ac:dyDescent="0.25">
      <c r="N973" s="1">
        <v>1575</v>
      </c>
    </row>
    <row r="974" spans="14:14" x14ac:dyDescent="0.25">
      <c r="N974" s="1">
        <v>1576</v>
      </c>
    </row>
    <row r="975" spans="14:14" x14ac:dyDescent="0.25">
      <c r="N975" s="1">
        <v>1577</v>
      </c>
    </row>
    <row r="976" spans="14:14" x14ac:dyDescent="0.25">
      <c r="N976" s="1">
        <v>1578</v>
      </c>
    </row>
    <row r="977" spans="14:14" x14ac:dyDescent="0.25">
      <c r="N977" s="1">
        <v>1579</v>
      </c>
    </row>
    <row r="978" spans="14:14" x14ac:dyDescent="0.25">
      <c r="N978" s="1">
        <v>1580</v>
      </c>
    </row>
    <row r="979" spans="14:14" x14ac:dyDescent="0.25">
      <c r="N979" s="1">
        <v>1581</v>
      </c>
    </row>
    <row r="980" spans="14:14" x14ac:dyDescent="0.25">
      <c r="N980" s="1">
        <v>1582</v>
      </c>
    </row>
    <row r="981" spans="14:14" x14ac:dyDescent="0.25">
      <c r="N981" s="1">
        <v>1583</v>
      </c>
    </row>
    <row r="982" spans="14:14" x14ac:dyDescent="0.25">
      <c r="N982" s="1">
        <v>1584</v>
      </c>
    </row>
    <row r="983" spans="14:14" x14ac:dyDescent="0.25">
      <c r="N983" s="1">
        <v>1585</v>
      </c>
    </row>
    <row r="984" spans="14:14" x14ac:dyDescent="0.25">
      <c r="N984" s="1">
        <v>1586</v>
      </c>
    </row>
    <row r="985" spans="14:14" x14ac:dyDescent="0.25">
      <c r="N985" s="1">
        <v>1587</v>
      </c>
    </row>
    <row r="986" spans="14:14" x14ac:dyDescent="0.25">
      <c r="N986" s="1">
        <v>1588</v>
      </c>
    </row>
    <row r="987" spans="14:14" x14ac:dyDescent="0.25">
      <c r="N987" s="1">
        <v>1589</v>
      </c>
    </row>
    <row r="988" spans="14:14" x14ac:dyDescent="0.25">
      <c r="N988" s="1">
        <v>1590</v>
      </c>
    </row>
    <row r="989" spans="14:14" x14ac:dyDescent="0.25">
      <c r="N989" s="1">
        <v>1592</v>
      </c>
    </row>
    <row r="990" spans="14:14" x14ac:dyDescent="0.25">
      <c r="N990" s="1">
        <v>1593</v>
      </c>
    </row>
    <row r="991" spans="14:14" x14ac:dyDescent="0.25">
      <c r="N991" s="1">
        <v>1594</v>
      </c>
    </row>
    <row r="992" spans="14:14" x14ac:dyDescent="0.25">
      <c r="N992" s="1">
        <v>1595</v>
      </c>
    </row>
    <row r="993" spans="14:14" x14ac:dyDescent="0.25">
      <c r="N993" s="1">
        <v>1596</v>
      </c>
    </row>
    <row r="994" spans="14:14" x14ac:dyDescent="0.25">
      <c r="N994" s="1">
        <v>1597</v>
      </c>
    </row>
    <row r="995" spans="14:14" x14ac:dyDescent="0.25">
      <c r="N995" s="1">
        <v>1598</v>
      </c>
    </row>
    <row r="996" spans="14:14" x14ac:dyDescent="0.25">
      <c r="N996" s="1">
        <v>1599</v>
      </c>
    </row>
    <row r="997" spans="14:14" x14ac:dyDescent="0.25">
      <c r="N997" s="1">
        <v>1600</v>
      </c>
    </row>
    <row r="998" spans="14:14" x14ac:dyDescent="0.25">
      <c r="N998" s="1">
        <v>1601</v>
      </c>
    </row>
    <row r="999" spans="14:14" x14ac:dyDescent="0.25">
      <c r="N999" s="1">
        <v>1602</v>
      </c>
    </row>
    <row r="1000" spans="14:14" x14ac:dyDescent="0.25">
      <c r="N1000" s="1">
        <v>1603</v>
      </c>
    </row>
    <row r="1001" spans="14:14" x14ac:dyDescent="0.25">
      <c r="N1001" s="1">
        <v>1604</v>
      </c>
    </row>
    <row r="1002" spans="14:14" x14ac:dyDescent="0.25">
      <c r="N1002" s="1">
        <v>1605</v>
      </c>
    </row>
    <row r="1003" spans="14:14" x14ac:dyDescent="0.25">
      <c r="N1003" s="1">
        <v>1606</v>
      </c>
    </row>
    <row r="1004" spans="14:14" x14ac:dyDescent="0.25">
      <c r="N1004" s="1">
        <v>1607</v>
      </c>
    </row>
    <row r="1005" spans="14:14" x14ac:dyDescent="0.25">
      <c r="N1005" s="1">
        <v>1608</v>
      </c>
    </row>
    <row r="1006" spans="14:14" x14ac:dyDescent="0.25">
      <c r="N1006" s="1">
        <v>1609</v>
      </c>
    </row>
    <row r="1007" spans="14:14" x14ac:dyDescent="0.25">
      <c r="N1007" s="1">
        <v>1610</v>
      </c>
    </row>
    <row r="1008" spans="14:14" x14ac:dyDescent="0.25">
      <c r="N1008" s="1">
        <v>1611</v>
      </c>
    </row>
    <row r="1009" spans="14:14" x14ac:dyDescent="0.25">
      <c r="N1009" s="1">
        <v>1612</v>
      </c>
    </row>
    <row r="1010" spans="14:14" x14ac:dyDescent="0.25">
      <c r="N1010" s="1">
        <v>1613</v>
      </c>
    </row>
    <row r="1011" spans="14:14" x14ac:dyDescent="0.25">
      <c r="N1011" s="1">
        <v>1614</v>
      </c>
    </row>
    <row r="1012" spans="14:14" x14ac:dyDescent="0.25">
      <c r="N1012" s="1">
        <v>1615</v>
      </c>
    </row>
    <row r="1013" spans="14:14" x14ac:dyDescent="0.25">
      <c r="N1013" s="1">
        <v>1616</v>
      </c>
    </row>
    <row r="1014" spans="14:14" x14ac:dyDescent="0.25">
      <c r="N1014" s="1">
        <v>1617</v>
      </c>
    </row>
    <row r="1015" spans="14:14" x14ac:dyDescent="0.25">
      <c r="N1015" s="1">
        <v>1618</v>
      </c>
    </row>
    <row r="1016" spans="14:14" x14ac:dyDescent="0.25">
      <c r="N1016" s="1">
        <v>1622</v>
      </c>
    </row>
    <row r="1017" spans="14:14" x14ac:dyDescent="0.25">
      <c r="N1017" s="1">
        <v>1623</v>
      </c>
    </row>
    <row r="1018" spans="14:14" x14ac:dyDescent="0.25">
      <c r="N1018" s="1">
        <v>1624</v>
      </c>
    </row>
    <row r="1019" spans="14:14" x14ac:dyDescent="0.25">
      <c r="N1019" s="1">
        <v>1625</v>
      </c>
    </row>
    <row r="1020" spans="14:14" x14ac:dyDescent="0.25">
      <c r="N1020" s="1">
        <v>1626</v>
      </c>
    </row>
    <row r="1021" spans="14:14" x14ac:dyDescent="0.25">
      <c r="N1021" s="1">
        <v>1627</v>
      </c>
    </row>
    <row r="1022" spans="14:14" x14ac:dyDescent="0.25">
      <c r="N1022" s="1">
        <v>1628</v>
      </c>
    </row>
    <row r="1023" spans="14:14" x14ac:dyDescent="0.25">
      <c r="N1023" s="1">
        <v>1629</v>
      </c>
    </row>
    <row r="1024" spans="14:14" x14ac:dyDescent="0.25">
      <c r="N1024" s="1">
        <v>1630</v>
      </c>
    </row>
    <row r="1025" spans="14:14" x14ac:dyDescent="0.25">
      <c r="N1025" s="1">
        <v>1631</v>
      </c>
    </row>
    <row r="1026" spans="14:14" x14ac:dyDescent="0.25">
      <c r="N1026" s="1">
        <v>1632</v>
      </c>
    </row>
    <row r="1027" spans="14:14" x14ac:dyDescent="0.25">
      <c r="N1027" s="1">
        <v>1683</v>
      </c>
    </row>
    <row r="1028" spans="14:14" x14ac:dyDescent="0.25">
      <c r="N1028" s="1">
        <v>1684</v>
      </c>
    </row>
    <row r="1029" spans="14:14" x14ac:dyDescent="0.25">
      <c r="N1029" s="1">
        <v>1685</v>
      </c>
    </row>
    <row r="1030" spans="14:14" x14ac:dyDescent="0.25">
      <c r="N1030" s="1">
        <v>1686</v>
      </c>
    </row>
    <row r="1031" spans="14:14" x14ac:dyDescent="0.25">
      <c r="N1031" s="1">
        <v>1687</v>
      </c>
    </row>
    <row r="1032" spans="14:14" x14ac:dyDescent="0.25">
      <c r="N1032" s="1">
        <v>1688</v>
      </c>
    </row>
    <row r="1033" spans="14:14" x14ac:dyDescent="0.25">
      <c r="N1033" s="1">
        <v>1689</v>
      </c>
    </row>
    <row r="1034" spans="14:14" x14ac:dyDescent="0.25">
      <c r="N1034" s="1">
        <v>1690</v>
      </c>
    </row>
    <row r="1035" spans="14:14" x14ac:dyDescent="0.25">
      <c r="N1035" s="1">
        <v>1691</v>
      </c>
    </row>
    <row r="1036" spans="14:14" x14ac:dyDescent="0.25">
      <c r="N1036" s="1">
        <v>1692</v>
      </c>
    </row>
    <row r="1037" spans="14:14" x14ac:dyDescent="0.25">
      <c r="N1037" s="1">
        <v>1693</v>
      </c>
    </row>
    <row r="1038" spans="14:14" x14ac:dyDescent="0.25">
      <c r="N1038" s="1">
        <v>1694</v>
      </c>
    </row>
    <row r="1039" spans="14:14" x14ac:dyDescent="0.25">
      <c r="N1039" s="1">
        <v>1698</v>
      </c>
    </row>
    <row r="1040" spans="14:14" x14ac:dyDescent="0.25">
      <c r="N1040" s="1">
        <v>1699</v>
      </c>
    </row>
    <row r="1041" spans="14:14" x14ac:dyDescent="0.25">
      <c r="N1041" s="1">
        <v>1700</v>
      </c>
    </row>
    <row r="1042" spans="14:14" x14ac:dyDescent="0.25">
      <c r="N1042" s="1">
        <v>1701</v>
      </c>
    </row>
    <row r="1043" spans="14:14" x14ac:dyDescent="0.25">
      <c r="N1043" s="1">
        <v>1702</v>
      </c>
    </row>
    <row r="1044" spans="14:14" x14ac:dyDescent="0.25">
      <c r="N1044" s="1">
        <v>1704</v>
      </c>
    </row>
    <row r="1045" spans="14:14" x14ac:dyDescent="0.25">
      <c r="N1045" s="1">
        <v>1705</v>
      </c>
    </row>
    <row r="1046" spans="14:14" x14ac:dyDescent="0.25">
      <c r="N1046" s="1">
        <v>1706</v>
      </c>
    </row>
    <row r="1047" spans="14:14" x14ac:dyDescent="0.25">
      <c r="N1047" s="1">
        <v>1707</v>
      </c>
    </row>
    <row r="1048" spans="14:14" x14ac:dyDescent="0.25">
      <c r="N1048" s="1">
        <v>1708</v>
      </c>
    </row>
    <row r="1049" spans="14:14" x14ac:dyDescent="0.25">
      <c r="N1049" s="1">
        <v>1709</v>
      </c>
    </row>
    <row r="1050" spans="14:14" x14ac:dyDescent="0.25">
      <c r="N1050" s="1">
        <v>1710</v>
      </c>
    </row>
    <row r="1051" spans="14:14" x14ac:dyDescent="0.25">
      <c r="N1051" s="1">
        <v>1711</v>
      </c>
    </row>
    <row r="1052" spans="14:14" x14ac:dyDescent="0.25">
      <c r="N1052" s="1">
        <v>1712</v>
      </c>
    </row>
    <row r="1053" spans="14:14" x14ac:dyDescent="0.25">
      <c r="N1053" s="1">
        <v>1713</v>
      </c>
    </row>
    <row r="1054" spans="14:14" x14ac:dyDescent="0.25">
      <c r="N1054" s="1">
        <v>1714</v>
      </c>
    </row>
    <row r="1055" spans="14:14" x14ac:dyDescent="0.25">
      <c r="N1055" s="1">
        <v>1715</v>
      </c>
    </row>
    <row r="1056" spans="14:14" x14ac:dyDescent="0.25">
      <c r="N1056" s="1">
        <v>1716</v>
      </c>
    </row>
    <row r="1057" spans="14:14" x14ac:dyDescent="0.25">
      <c r="N1057" s="1">
        <v>1717</v>
      </c>
    </row>
    <row r="1058" spans="14:14" x14ac:dyDescent="0.25">
      <c r="N1058" s="1">
        <v>1718</v>
      </c>
    </row>
    <row r="1059" spans="14:14" x14ac:dyDescent="0.25">
      <c r="N1059" s="1">
        <v>1719</v>
      </c>
    </row>
    <row r="1060" spans="14:14" x14ac:dyDescent="0.25">
      <c r="N1060" s="1">
        <v>1720</v>
      </c>
    </row>
    <row r="1061" spans="14:14" x14ac:dyDescent="0.25">
      <c r="N1061" s="1">
        <v>1721</v>
      </c>
    </row>
    <row r="1062" spans="14:14" x14ac:dyDescent="0.25">
      <c r="N1062" s="1">
        <v>1722</v>
      </c>
    </row>
    <row r="1063" spans="14:14" x14ac:dyDescent="0.25">
      <c r="N1063" s="1">
        <v>1723</v>
      </c>
    </row>
    <row r="1064" spans="14:14" x14ac:dyDescent="0.25">
      <c r="N1064" s="1">
        <v>1724</v>
      </c>
    </row>
    <row r="1065" spans="14:14" x14ac:dyDescent="0.25">
      <c r="N1065" s="1">
        <v>1725</v>
      </c>
    </row>
    <row r="1066" spans="14:14" x14ac:dyDescent="0.25">
      <c r="N1066" s="1">
        <v>1726</v>
      </c>
    </row>
    <row r="1067" spans="14:14" x14ac:dyDescent="0.25">
      <c r="N1067" s="1">
        <v>1727</v>
      </c>
    </row>
    <row r="1068" spans="14:14" x14ac:dyDescent="0.25">
      <c r="N1068" s="1">
        <v>1728</v>
      </c>
    </row>
    <row r="1069" spans="14:14" x14ac:dyDescent="0.25">
      <c r="N1069" s="1">
        <v>1729</v>
      </c>
    </row>
    <row r="1070" spans="14:14" x14ac:dyDescent="0.25">
      <c r="N1070" s="1">
        <v>1730</v>
      </c>
    </row>
    <row r="1071" spans="14:14" x14ac:dyDescent="0.25">
      <c r="N1071" s="1">
        <v>1731</v>
      </c>
    </row>
    <row r="1072" spans="14:14" x14ac:dyDescent="0.25">
      <c r="N1072" s="1">
        <v>1732</v>
      </c>
    </row>
    <row r="1073" spans="14:14" x14ac:dyDescent="0.25">
      <c r="N1073" s="1">
        <v>1733</v>
      </c>
    </row>
    <row r="1074" spans="14:14" x14ac:dyDescent="0.25">
      <c r="N1074" s="1">
        <v>1734</v>
      </c>
    </row>
    <row r="1075" spans="14:14" x14ac:dyDescent="0.25">
      <c r="N1075" s="1">
        <v>1735</v>
      </c>
    </row>
    <row r="1076" spans="14:14" x14ac:dyDescent="0.25">
      <c r="N1076" s="1">
        <v>1736</v>
      </c>
    </row>
    <row r="1077" spans="14:14" x14ac:dyDescent="0.25">
      <c r="N1077" s="1">
        <v>1737</v>
      </c>
    </row>
    <row r="1078" spans="14:14" x14ac:dyDescent="0.25">
      <c r="N1078" s="1">
        <v>1738</v>
      </c>
    </row>
    <row r="1079" spans="14:14" x14ac:dyDescent="0.25">
      <c r="N1079" s="1">
        <v>1739</v>
      </c>
    </row>
    <row r="1080" spans="14:14" x14ac:dyDescent="0.25">
      <c r="N1080" s="1">
        <v>1740</v>
      </c>
    </row>
    <row r="1081" spans="14:14" x14ac:dyDescent="0.25">
      <c r="N1081" s="1">
        <v>1741</v>
      </c>
    </row>
    <row r="1082" spans="14:14" x14ac:dyDescent="0.25">
      <c r="N1082" s="1">
        <v>1742</v>
      </c>
    </row>
    <row r="1083" spans="14:14" x14ac:dyDescent="0.25">
      <c r="N1083" s="1">
        <v>1743</v>
      </c>
    </row>
    <row r="1084" spans="14:14" x14ac:dyDescent="0.25">
      <c r="N1084" s="1">
        <v>1744</v>
      </c>
    </row>
    <row r="1085" spans="14:14" x14ac:dyDescent="0.25">
      <c r="N1085" s="1">
        <v>1745</v>
      </c>
    </row>
    <row r="1086" spans="14:14" x14ac:dyDescent="0.25">
      <c r="N1086" s="1">
        <v>1746</v>
      </c>
    </row>
    <row r="1087" spans="14:14" x14ac:dyDescent="0.25">
      <c r="N1087" s="1">
        <v>1747</v>
      </c>
    </row>
    <row r="1088" spans="14:14" x14ac:dyDescent="0.25">
      <c r="N1088" s="1">
        <v>1795</v>
      </c>
    </row>
    <row r="1089" spans="14:14" x14ac:dyDescent="0.25">
      <c r="N1089" s="1">
        <v>1796</v>
      </c>
    </row>
    <row r="1090" spans="14:14" x14ac:dyDescent="0.25">
      <c r="N1090" s="1">
        <v>1797</v>
      </c>
    </row>
    <row r="1091" spans="14:14" x14ac:dyDescent="0.25">
      <c r="N1091" s="1">
        <v>1798</v>
      </c>
    </row>
    <row r="1092" spans="14:14" x14ac:dyDescent="0.25">
      <c r="N1092" s="1">
        <v>1799</v>
      </c>
    </row>
    <row r="1093" spans="14:14" x14ac:dyDescent="0.25">
      <c r="N1093" s="1">
        <v>1800</v>
      </c>
    </row>
    <row r="1094" spans="14:14" x14ac:dyDescent="0.25">
      <c r="N1094" s="1">
        <v>1801</v>
      </c>
    </row>
    <row r="1095" spans="14:14" x14ac:dyDescent="0.25">
      <c r="N1095" s="1">
        <v>1802</v>
      </c>
    </row>
    <row r="1096" spans="14:14" x14ac:dyDescent="0.25">
      <c r="N1096" s="1">
        <v>1803</v>
      </c>
    </row>
    <row r="1097" spans="14:14" x14ac:dyDescent="0.25">
      <c r="N1097" s="1">
        <v>1804</v>
      </c>
    </row>
    <row r="1098" spans="14:14" x14ac:dyDescent="0.25">
      <c r="N1098" s="1">
        <v>1805</v>
      </c>
    </row>
    <row r="1099" spans="14:14" x14ac:dyDescent="0.25">
      <c r="N1099" s="1">
        <v>1806</v>
      </c>
    </row>
    <row r="1100" spans="14:14" x14ac:dyDescent="0.25">
      <c r="N1100" s="1">
        <v>1808</v>
      </c>
    </row>
    <row r="1101" spans="14:14" x14ac:dyDescent="0.25">
      <c r="N1101" s="1">
        <v>1809</v>
      </c>
    </row>
    <row r="1102" spans="14:14" x14ac:dyDescent="0.25">
      <c r="N1102" s="1">
        <v>1810</v>
      </c>
    </row>
    <row r="1103" spans="14:14" x14ac:dyDescent="0.25">
      <c r="N1103" s="1">
        <v>1811</v>
      </c>
    </row>
    <row r="1104" spans="14:14" x14ac:dyDescent="0.25">
      <c r="N1104" s="1">
        <v>1812</v>
      </c>
    </row>
    <row r="1105" spans="14:14" x14ac:dyDescent="0.25">
      <c r="N1105" s="1">
        <v>1813</v>
      </c>
    </row>
    <row r="1106" spans="14:14" x14ac:dyDescent="0.25">
      <c r="N1106" s="1">
        <v>1814</v>
      </c>
    </row>
    <row r="1107" spans="14:14" x14ac:dyDescent="0.25">
      <c r="N1107" s="1">
        <v>1815</v>
      </c>
    </row>
    <row r="1108" spans="14:14" x14ac:dyDescent="0.25">
      <c r="N1108" s="1">
        <v>1816</v>
      </c>
    </row>
    <row r="1109" spans="14:14" x14ac:dyDescent="0.25">
      <c r="N1109" s="1">
        <v>1817</v>
      </c>
    </row>
    <row r="1110" spans="14:14" x14ac:dyDescent="0.25">
      <c r="N1110" s="1">
        <v>1818</v>
      </c>
    </row>
    <row r="1111" spans="14:14" x14ac:dyDescent="0.25">
      <c r="N1111" s="1">
        <v>1819</v>
      </c>
    </row>
    <row r="1112" spans="14:14" x14ac:dyDescent="0.25">
      <c r="N1112" s="1">
        <v>1820</v>
      </c>
    </row>
    <row r="1113" spans="14:14" x14ac:dyDescent="0.25">
      <c r="N1113" s="1">
        <v>1821</v>
      </c>
    </row>
    <row r="1114" spans="14:14" x14ac:dyDescent="0.25">
      <c r="N1114" s="1">
        <v>1822</v>
      </c>
    </row>
    <row r="1115" spans="14:14" x14ac:dyDescent="0.25">
      <c r="N1115" s="1">
        <v>1823</v>
      </c>
    </row>
    <row r="1116" spans="14:14" x14ac:dyDescent="0.25">
      <c r="N1116" s="1">
        <v>1824</v>
      </c>
    </row>
    <row r="1117" spans="14:14" x14ac:dyDescent="0.25">
      <c r="N1117" s="1">
        <v>1825</v>
      </c>
    </row>
    <row r="1118" spans="14:14" x14ac:dyDescent="0.25">
      <c r="N1118" s="1">
        <v>1826</v>
      </c>
    </row>
    <row r="1119" spans="14:14" x14ac:dyDescent="0.25">
      <c r="N1119" s="1">
        <v>1827</v>
      </c>
    </row>
    <row r="1120" spans="14:14" x14ac:dyDescent="0.25">
      <c r="N1120" s="1">
        <v>1828</v>
      </c>
    </row>
    <row r="1121" spans="14:14" x14ac:dyDescent="0.25">
      <c r="N1121" s="1">
        <v>1829</v>
      </c>
    </row>
    <row r="1122" spans="14:14" x14ac:dyDescent="0.25">
      <c r="N1122" s="1">
        <v>1830</v>
      </c>
    </row>
    <row r="1123" spans="14:14" x14ac:dyDescent="0.25">
      <c r="N1123" s="1">
        <v>1831</v>
      </c>
    </row>
    <row r="1124" spans="14:14" x14ac:dyDescent="0.25">
      <c r="N1124" s="1">
        <v>1832</v>
      </c>
    </row>
    <row r="1125" spans="14:14" x14ac:dyDescent="0.25">
      <c r="N1125" s="1">
        <v>1833</v>
      </c>
    </row>
    <row r="1126" spans="14:14" x14ac:dyDescent="0.25">
      <c r="N1126" s="1">
        <v>1834</v>
      </c>
    </row>
    <row r="1127" spans="14:14" x14ac:dyDescent="0.25">
      <c r="N1127" s="1">
        <v>1835</v>
      </c>
    </row>
    <row r="1128" spans="14:14" x14ac:dyDescent="0.25">
      <c r="N1128" s="1">
        <v>1836</v>
      </c>
    </row>
    <row r="1129" spans="14:14" x14ac:dyDescent="0.25">
      <c r="N1129" s="1">
        <v>1837</v>
      </c>
    </row>
    <row r="1130" spans="14:14" x14ac:dyDescent="0.25">
      <c r="N1130" s="1">
        <v>1838</v>
      </c>
    </row>
    <row r="1131" spans="14:14" x14ac:dyDescent="0.25">
      <c r="N1131" s="1">
        <v>1839</v>
      </c>
    </row>
    <row r="1132" spans="14:14" x14ac:dyDescent="0.25">
      <c r="N1132" s="1">
        <v>1840</v>
      </c>
    </row>
    <row r="1133" spans="14:14" x14ac:dyDescent="0.25">
      <c r="N1133" s="1">
        <v>1841</v>
      </c>
    </row>
    <row r="1134" spans="14:14" x14ac:dyDescent="0.25">
      <c r="N1134" s="1">
        <v>1842</v>
      </c>
    </row>
    <row r="1135" spans="14:14" x14ac:dyDescent="0.25">
      <c r="N1135" s="1">
        <v>1843</v>
      </c>
    </row>
    <row r="1136" spans="14:14" x14ac:dyDescent="0.25">
      <c r="N1136" s="1">
        <v>1844</v>
      </c>
    </row>
    <row r="1137" spans="14:14" x14ac:dyDescent="0.25">
      <c r="N1137" s="1">
        <v>1845</v>
      </c>
    </row>
    <row r="1138" spans="14:14" x14ac:dyDescent="0.25">
      <c r="N1138" s="1">
        <v>1846</v>
      </c>
    </row>
    <row r="1139" spans="14:14" x14ac:dyDescent="0.25">
      <c r="N1139" s="1">
        <v>1847</v>
      </c>
    </row>
    <row r="1140" spans="14:14" x14ac:dyDescent="0.25">
      <c r="N1140" s="1">
        <v>1848</v>
      </c>
    </row>
    <row r="1141" spans="14:14" x14ac:dyDescent="0.25">
      <c r="N1141" s="1">
        <v>1849</v>
      </c>
    </row>
    <row r="1142" spans="14:14" x14ac:dyDescent="0.25">
      <c r="N1142" s="1">
        <v>1850</v>
      </c>
    </row>
    <row r="1143" spans="14:14" x14ac:dyDescent="0.25">
      <c r="N1143" s="1">
        <v>1851</v>
      </c>
    </row>
    <row r="1144" spans="14:14" x14ac:dyDescent="0.25">
      <c r="N1144" s="1">
        <v>1852</v>
      </c>
    </row>
    <row r="1145" spans="14:14" x14ac:dyDescent="0.25">
      <c r="N1145" s="1">
        <v>1853</v>
      </c>
    </row>
    <row r="1146" spans="14:14" x14ac:dyDescent="0.25">
      <c r="N1146" s="1">
        <v>1854</v>
      </c>
    </row>
    <row r="1147" spans="14:14" x14ac:dyDescent="0.25">
      <c r="N1147" s="1">
        <v>1855</v>
      </c>
    </row>
    <row r="1148" spans="14:14" x14ac:dyDescent="0.25">
      <c r="N1148" s="1">
        <v>1856</v>
      </c>
    </row>
    <row r="1149" spans="14:14" x14ac:dyDescent="0.25">
      <c r="N1149" s="1">
        <v>1857</v>
      </c>
    </row>
    <row r="1150" spans="14:14" x14ac:dyDescent="0.25">
      <c r="N1150" s="1">
        <v>1858</v>
      </c>
    </row>
    <row r="1151" spans="14:14" x14ac:dyDescent="0.25">
      <c r="N1151" s="1">
        <v>1859</v>
      </c>
    </row>
    <row r="1152" spans="14:14" x14ac:dyDescent="0.25">
      <c r="N1152" s="1">
        <v>1860</v>
      </c>
    </row>
    <row r="1153" spans="14:14" x14ac:dyDescent="0.25">
      <c r="N1153" s="1">
        <v>1861</v>
      </c>
    </row>
    <row r="1154" spans="14:14" x14ac:dyDescent="0.25">
      <c r="N1154" s="1">
        <v>1862</v>
      </c>
    </row>
    <row r="1155" spans="14:14" x14ac:dyDescent="0.25">
      <c r="N1155" s="1">
        <v>1863</v>
      </c>
    </row>
    <row r="1156" spans="14:14" x14ac:dyDescent="0.25">
      <c r="N1156" s="1">
        <v>1864</v>
      </c>
    </row>
    <row r="1157" spans="14:14" x14ac:dyDescent="0.25">
      <c r="N1157" s="1">
        <v>1865</v>
      </c>
    </row>
    <row r="1158" spans="14:14" x14ac:dyDescent="0.25">
      <c r="N1158" s="1">
        <v>1866</v>
      </c>
    </row>
    <row r="1159" spans="14:14" x14ac:dyDescent="0.25">
      <c r="N1159" s="1">
        <v>1905</v>
      </c>
    </row>
    <row r="1160" spans="14:14" x14ac:dyDescent="0.25">
      <c r="N1160" s="1">
        <v>1906</v>
      </c>
    </row>
    <row r="1161" spans="14:14" x14ac:dyDescent="0.25">
      <c r="N1161" s="1">
        <v>1907</v>
      </c>
    </row>
    <row r="1162" spans="14:14" x14ac:dyDescent="0.25">
      <c r="N1162" s="1">
        <v>1908</v>
      </c>
    </row>
    <row r="1163" spans="14:14" x14ac:dyDescent="0.25">
      <c r="N1163" s="1">
        <v>1909</v>
      </c>
    </row>
    <row r="1164" spans="14:14" x14ac:dyDescent="0.25">
      <c r="N1164" s="1">
        <v>1910</v>
      </c>
    </row>
    <row r="1165" spans="14:14" x14ac:dyDescent="0.25">
      <c r="N1165" s="1">
        <v>1911</v>
      </c>
    </row>
    <row r="1166" spans="14:14" x14ac:dyDescent="0.25">
      <c r="N1166" s="1">
        <v>1912</v>
      </c>
    </row>
    <row r="1167" spans="14:14" x14ac:dyDescent="0.25">
      <c r="N1167" s="1">
        <v>1913</v>
      </c>
    </row>
    <row r="1168" spans="14:14" x14ac:dyDescent="0.25">
      <c r="N1168" s="1">
        <v>1914</v>
      </c>
    </row>
    <row r="1169" spans="14:14" x14ac:dyDescent="0.25">
      <c r="N1169" s="1">
        <v>1915</v>
      </c>
    </row>
    <row r="1170" spans="14:14" x14ac:dyDescent="0.25">
      <c r="N1170" s="1">
        <v>1916</v>
      </c>
    </row>
    <row r="1171" spans="14:14" x14ac:dyDescent="0.25">
      <c r="N1171" s="1">
        <v>1917</v>
      </c>
    </row>
    <row r="1172" spans="14:14" x14ac:dyDescent="0.25">
      <c r="N1172" s="1">
        <v>1918</v>
      </c>
    </row>
    <row r="1173" spans="14:14" x14ac:dyDescent="0.25">
      <c r="N1173" s="1">
        <v>1919</v>
      </c>
    </row>
    <row r="1174" spans="14:14" x14ac:dyDescent="0.25">
      <c r="N1174" s="1">
        <v>1920</v>
      </c>
    </row>
    <row r="1175" spans="14:14" x14ac:dyDescent="0.25">
      <c r="N1175" s="1">
        <v>1921</v>
      </c>
    </row>
    <row r="1176" spans="14:14" x14ac:dyDescent="0.25">
      <c r="N1176" s="1">
        <v>1922</v>
      </c>
    </row>
    <row r="1177" spans="14:14" x14ac:dyDescent="0.25">
      <c r="N1177" s="1">
        <v>1923</v>
      </c>
    </row>
    <row r="1178" spans="14:14" x14ac:dyDescent="0.25">
      <c r="N1178" s="1">
        <v>1924</v>
      </c>
    </row>
    <row r="1179" spans="14:14" x14ac:dyDescent="0.25">
      <c r="N1179" s="1">
        <v>1925</v>
      </c>
    </row>
    <row r="1180" spans="14:14" x14ac:dyDescent="0.25">
      <c r="N1180" s="1">
        <v>1926</v>
      </c>
    </row>
    <row r="1181" spans="14:14" x14ac:dyDescent="0.25">
      <c r="N1181" s="1">
        <v>1927</v>
      </c>
    </row>
    <row r="1182" spans="14:14" x14ac:dyDescent="0.25">
      <c r="N1182" s="1">
        <v>1928</v>
      </c>
    </row>
    <row r="1183" spans="14:14" x14ac:dyDescent="0.25">
      <c r="N1183" s="1">
        <v>1929</v>
      </c>
    </row>
    <row r="1184" spans="14:14" x14ac:dyDescent="0.25">
      <c r="N1184" s="1">
        <v>1930</v>
      </c>
    </row>
    <row r="1185" spans="14:14" x14ac:dyDescent="0.25">
      <c r="N1185" s="1">
        <v>1931</v>
      </c>
    </row>
    <row r="1186" spans="14:14" x14ac:dyDescent="0.25">
      <c r="N1186" s="1">
        <v>1932</v>
      </c>
    </row>
    <row r="1187" spans="14:14" x14ac:dyDescent="0.25">
      <c r="N1187" s="1">
        <v>1933</v>
      </c>
    </row>
    <row r="1188" spans="14:14" x14ac:dyDescent="0.25">
      <c r="N1188" s="1">
        <v>1935</v>
      </c>
    </row>
    <row r="1189" spans="14:14" x14ac:dyDescent="0.25">
      <c r="N1189" s="1">
        <v>1936</v>
      </c>
    </row>
    <row r="1190" spans="14:14" x14ac:dyDescent="0.25">
      <c r="N1190" s="1">
        <v>1937</v>
      </c>
    </row>
    <row r="1191" spans="14:14" x14ac:dyDescent="0.25">
      <c r="N1191" s="1">
        <v>1938</v>
      </c>
    </row>
    <row r="1192" spans="14:14" x14ac:dyDescent="0.25">
      <c r="N1192" s="1">
        <v>1939</v>
      </c>
    </row>
    <row r="1193" spans="14:14" x14ac:dyDescent="0.25">
      <c r="N1193" s="1">
        <v>1940</v>
      </c>
    </row>
    <row r="1194" spans="14:14" x14ac:dyDescent="0.25">
      <c r="N1194" s="1">
        <v>1941</v>
      </c>
    </row>
    <row r="1195" spans="14:14" x14ac:dyDescent="0.25">
      <c r="N1195" s="1">
        <v>1942</v>
      </c>
    </row>
    <row r="1196" spans="14:14" x14ac:dyDescent="0.25">
      <c r="N1196" s="1">
        <v>1943</v>
      </c>
    </row>
    <row r="1197" spans="14:14" x14ac:dyDescent="0.25">
      <c r="N1197" s="1">
        <v>1944</v>
      </c>
    </row>
    <row r="1198" spans="14:14" x14ac:dyDescent="0.25">
      <c r="N1198" s="1">
        <v>1945</v>
      </c>
    </row>
    <row r="1199" spans="14:14" x14ac:dyDescent="0.25">
      <c r="N1199" s="1">
        <v>1946</v>
      </c>
    </row>
    <row r="1200" spans="14:14" x14ac:dyDescent="0.25">
      <c r="N1200" s="1">
        <v>1947</v>
      </c>
    </row>
    <row r="1201" spans="14:14" x14ac:dyDescent="0.25">
      <c r="N1201" s="1">
        <v>1949</v>
      </c>
    </row>
    <row r="1202" spans="14:14" x14ac:dyDescent="0.25">
      <c r="N1202" s="1">
        <v>1950</v>
      </c>
    </row>
    <row r="1203" spans="14:14" x14ac:dyDescent="0.25">
      <c r="N1203" s="1">
        <v>1951</v>
      </c>
    </row>
    <row r="1204" spans="14:14" x14ac:dyDescent="0.25">
      <c r="N1204" s="1">
        <v>1952</v>
      </c>
    </row>
    <row r="1205" spans="14:14" x14ac:dyDescent="0.25">
      <c r="N1205" s="1">
        <v>1953</v>
      </c>
    </row>
    <row r="1206" spans="14:14" x14ac:dyDescent="0.25">
      <c r="N1206" s="1">
        <v>1954</v>
      </c>
    </row>
    <row r="1207" spans="14:14" x14ac:dyDescent="0.25">
      <c r="N1207" s="1">
        <v>1955</v>
      </c>
    </row>
    <row r="1208" spans="14:14" x14ac:dyDescent="0.25">
      <c r="N1208" s="1">
        <v>1956</v>
      </c>
    </row>
    <row r="1209" spans="14:14" x14ac:dyDescent="0.25">
      <c r="N1209" s="1">
        <v>1957</v>
      </c>
    </row>
    <row r="1210" spans="14:14" x14ac:dyDescent="0.25">
      <c r="N1210" s="1">
        <v>1958</v>
      </c>
    </row>
    <row r="1211" spans="14:14" x14ac:dyDescent="0.25">
      <c r="N1211" s="1">
        <v>1959</v>
      </c>
    </row>
    <row r="1212" spans="14:14" x14ac:dyDescent="0.25">
      <c r="N1212" s="1">
        <v>1960</v>
      </c>
    </row>
    <row r="1213" spans="14:14" x14ac:dyDescent="0.25">
      <c r="N1213" s="1">
        <v>1961</v>
      </c>
    </row>
    <row r="1214" spans="14:14" x14ac:dyDescent="0.25">
      <c r="N1214" s="1">
        <v>1962</v>
      </c>
    </row>
    <row r="1215" spans="14:14" x14ac:dyDescent="0.25">
      <c r="N1215" s="1">
        <v>1963</v>
      </c>
    </row>
    <row r="1216" spans="14:14" x14ac:dyDescent="0.25">
      <c r="N1216" s="1">
        <v>1964</v>
      </c>
    </row>
    <row r="1217" spans="14:14" x14ac:dyDescent="0.25">
      <c r="N1217" s="1">
        <v>1965</v>
      </c>
    </row>
    <row r="1218" spans="14:14" x14ac:dyDescent="0.25">
      <c r="N1218" s="1">
        <v>1966</v>
      </c>
    </row>
    <row r="1219" spans="14:14" x14ac:dyDescent="0.25">
      <c r="N1219" s="1">
        <v>1967</v>
      </c>
    </row>
    <row r="1220" spans="14:14" x14ac:dyDescent="0.25">
      <c r="N1220" s="1">
        <v>1968</v>
      </c>
    </row>
    <row r="1221" spans="14:14" x14ac:dyDescent="0.25">
      <c r="N1221" s="1">
        <v>1969</v>
      </c>
    </row>
    <row r="1222" spans="14:14" x14ac:dyDescent="0.25">
      <c r="N1222" s="1">
        <v>1970</v>
      </c>
    </row>
    <row r="1223" spans="14:14" x14ac:dyDescent="0.25">
      <c r="N1223" s="1">
        <v>1971</v>
      </c>
    </row>
    <row r="1224" spans="14:14" x14ac:dyDescent="0.25">
      <c r="N1224" s="1">
        <v>1972</v>
      </c>
    </row>
    <row r="1225" spans="14:14" x14ac:dyDescent="0.25">
      <c r="N1225" s="1">
        <v>1973</v>
      </c>
    </row>
    <row r="1226" spans="14:14" x14ac:dyDescent="0.25">
      <c r="N1226" s="1">
        <v>1974</v>
      </c>
    </row>
    <row r="1227" spans="14:14" x14ac:dyDescent="0.25">
      <c r="N1227" s="1">
        <v>1975</v>
      </c>
    </row>
    <row r="1228" spans="14:14" x14ac:dyDescent="0.25">
      <c r="N1228" s="1">
        <v>1976</v>
      </c>
    </row>
    <row r="1229" spans="14:14" x14ac:dyDescent="0.25">
      <c r="N1229" s="1">
        <v>1977</v>
      </c>
    </row>
    <row r="1230" spans="14:14" x14ac:dyDescent="0.25">
      <c r="N1230" s="1">
        <v>1978</v>
      </c>
    </row>
    <row r="1231" spans="14:14" x14ac:dyDescent="0.25">
      <c r="N1231" s="1">
        <v>1979</v>
      </c>
    </row>
    <row r="1232" spans="14:14" x14ac:dyDescent="0.25">
      <c r="N1232" s="1">
        <v>1980</v>
      </c>
    </row>
    <row r="1233" spans="14:14" x14ac:dyDescent="0.25">
      <c r="N1233" s="1">
        <v>1981</v>
      </c>
    </row>
    <row r="1234" spans="14:14" x14ac:dyDescent="0.25">
      <c r="N1234" s="1">
        <v>1982</v>
      </c>
    </row>
    <row r="1235" spans="14:14" x14ac:dyDescent="0.25">
      <c r="N1235" s="1">
        <v>1983</v>
      </c>
    </row>
    <row r="1236" spans="14:14" x14ac:dyDescent="0.25">
      <c r="N1236" s="1">
        <v>1984</v>
      </c>
    </row>
    <row r="1237" spans="14:14" x14ac:dyDescent="0.25">
      <c r="N1237" s="1">
        <v>2014</v>
      </c>
    </row>
    <row r="1238" spans="14:14" x14ac:dyDescent="0.25">
      <c r="N1238" s="1">
        <v>2015</v>
      </c>
    </row>
    <row r="1239" spans="14:14" x14ac:dyDescent="0.25">
      <c r="N1239" s="1">
        <v>2016</v>
      </c>
    </row>
    <row r="1240" spans="14:14" x14ac:dyDescent="0.25">
      <c r="N1240" s="1">
        <v>2020</v>
      </c>
    </row>
    <row r="1241" spans="14:14" x14ac:dyDescent="0.25">
      <c r="N1241" s="1">
        <v>2021</v>
      </c>
    </row>
    <row r="1242" spans="14:14" x14ac:dyDescent="0.25">
      <c r="N1242" s="1">
        <v>2022</v>
      </c>
    </row>
    <row r="1243" spans="14:14" x14ac:dyDescent="0.25">
      <c r="N1243" s="1">
        <v>2023</v>
      </c>
    </row>
    <row r="1244" spans="14:14" x14ac:dyDescent="0.25">
      <c r="N1244" s="1">
        <v>2024</v>
      </c>
    </row>
    <row r="1245" spans="14:14" x14ac:dyDescent="0.25">
      <c r="N1245" s="1">
        <v>2025</v>
      </c>
    </row>
    <row r="1246" spans="14:14" x14ac:dyDescent="0.25">
      <c r="N1246" s="1">
        <v>2026</v>
      </c>
    </row>
    <row r="1247" spans="14:14" x14ac:dyDescent="0.25">
      <c r="N1247" s="1">
        <v>2027</v>
      </c>
    </row>
    <row r="1248" spans="14:14" x14ac:dyDescent="0.25">
      <c r="N1248" s="1">
        <v>2028</v>
      </c>
    </row>
    <row r="1249" spans="14:14" x14ac:dyDescent="0.25">
      <c r="N1249" s="1">
        <v>2029</v>
      </c>
    </row>
    <row r="1250" spans="14:14" x14ac:dyDescent="0.25">
      <c r="N1250" s="1">
        <v>2030</v>
      </c>
    </row>
    <row r="1251" spans="14:14" x14ac:dyDescent="0.25">
      <c r="N1251" s="1">
        <v>2031</v>
      </c>
    </row>
    <row r="1252" spans="14:14" x14ac:dyDescent="0.25">
      <c r="N1252" s="1">
        <v>2032</v>
      </c>
    </row>
    <row r="1253" spans="14:14" x14ac:dyDescent="0.25">
      <c r="N1253" s="1">
        <v>2033</v>
      </c>
    </row>
    <row r="1254" spans="14:14" x14ac:dyDescent="0.25">
      <c r="N1254" s="1">
        <v>2034</v>
      </c>
    </row>
    <row r="1255" spans="14:14" x14ac:dyDescent="0.25">
      <c r="N1255" s="1">
        <v>2035</v>
      </c>
    </row>
    <row r="1256" spans="14:14" x14ac:dyDescent="0.25">
      <c r="N1256" s="1">
        <v>2036</v>
      </c>
    </row>
    <row r="1257" spans="14:14" x14ac:dyDescent="0.25">
      <c r="N1257" s="1">
        <v>2037</v>
      </c>
    </row>
    <row r="1258" spans="14:14" x14ac:dyDescent="0.25">
      <c r="N1258" s="1">
        <v>2038</v>
      </c>
    </row>
    <row r="1259" spans="14:14" x14ac:dyDescent="0.25">
      <c r="N1259" s="1">
        <v>2039</v>
      </c>
    </row>
    <row r="1260" spans="14:14" x14ac:dyDescent="0.25">
      <c r="N1260" s="1">
        <v>2040</v>
      </c>
    </row>
    <row r="1261" spans="14:14" x14ac:dyDescent="0.25">
      <c r="N1261" s="1">
        <v>2041</v>
      </c>
    </row>
    <row r="1262" spans="14:14" x14ac:dyDescent="0.25">
      <c r="N1262" s="1">
        <v>2042</v>
      </c>
    </row>
    <row r="1263" spans="14:14" x14ac:dyDescent="0.25">
      <c r="N1263" s="1">
        <v>2043</v>
      </c>
    </row>
    <row r="1264" spans="14:14" x14ac:dyDescent="0.25">
      <c r="N1264" s="1">
        <v>2044</v>
      </c>
    </row>
    <row r="1265" spans="14:14" x14ac:dyDescent="0.25">
      <c r="N1265" s="1">
        <v>2045</v>
      </c>
    </row>
    <row r="1266" spans="14:14" x14ac:dyDescent="0.25">
      <c r="N1266" s="1">
        <v>2046</v>
      </c>
    </row>
    <row r="1267" spans="14:14" x14ac:dyDescent="0.25">
      <c r="N1267" s="1">
        <v>2047</v>
      </c>
    </row>
    <row r="1268" spans="14:14" x14ac:dyDescent="0.25">
      <c r="N1268" s="1">
        <v>2048</v>
      </c>
    </row>
    <row r="1269" spans="14:14" x14ac:dyDescent="0.25">
      <c r="N1269" s="1">
        <v>2049</v>
      </c>
    </row>
    <row r="1270" spans="14:14" x14ac:dyDescent="0.25">
      <c r="N1270" s="1">
        <v>2052</v>
      </c>
    </row>
    <row r="1271" spans="14:14" x14ac:dyDescent="0.25">
      <c r="N1271" s="1">
        <v>2053</v>
      </c>
    </row>
    <row r="1272" spans="14:14" x14ac:dyDescent="0.25">
      <c r="N1272" s="1">
        <v>2054</v>
      </c>
    </row>
    <row r="1273" spans="14:14" x14ac:dyDescent="0.25">
      <c r="N1273" s="1">
        <v>2055</v>
      </c>
    </row>
    <row r="1274" spans="14:14" x14ac:dyDescent="0.25">
      <c r="N1274" s="1">
        <v>2056</v>
      </c>
    </row>
    <row r="1275" spans="14:14" x14ac:dyDescent="0.25">
      <c r="N1275" s="1">
        <v>2057</v>
      </c>
    </row>
    <row r="1276" spans="14:14" x14ac:dyDescent="0.25">
      <c r="N1276" s="1">
        <v>2058</v>
      </c>
    </row>
    <row r="1277" spans="14:14" x14ac:dyDescent="0.25">
      <c r="N1277" s="1">
        <v>2059</v>
      </c>
    </row>
    <row r="1278" spans="14:14" x14ac:dyDescent="0.25">
      <c r="N1278" s="1">
        <v>2060</v>
      </c>
    </row>
    <row r="1279" spans="14:14" x14ac:dyDescent="0.25">
      <c r="N1279" s="1">
        <v>2061</v>
      </c>
    </row>
    <row r="1280" spans="14:14" x14ac:dyDescent="0.25">
      <c r="N1280" s="1">
        <v>2062</v>
      </c>
    </row>
    <row r="1281" spans="14:14" x14ac:dyDescent="0.25">
      <c r="N1281" s="1">
        <v>2063</v>
      </c>
    </row>
    <row r="1282" spans="14:14" x14ac:dyDescent="0.25">
      <c r="N1282" s="1">
        <v>2064</v>
      </c>
    </row>
    <row r="1283" spans="14:14" x14ac:dyDescent="0.25">
      <c r="N1283" s="1">
        <v>2065</v>
      </c>
    </row>
    <row r="1284" spans="14:14" x14ac:dyDescent="0.25">
      <c r="N1284" s="1">
        <v>2066</v>
      </c>
    </row>
    <row r="1285" spans="14:14" x14ac:dyDescent="0.25">
      <c r="N1285" s="1">
        <v>2067</v>
      </c>
    </row>
    <row r="1286" spans="14:14" x14ac:dyDescent="0.25">
      <c r="N1286" s="1">
        <v>2068</v>
      </c>
    </row>
    <row r="1287" spans="14:14" x14ac:dyDescent="0.25">
      <c r="N1287" s="1">
        <v>2069</v>
      </c>
    </row>
    <row r="1288" spans="14:14" x14ac:dyDescent="0.25">
      <c r="N1288" s="1">
        <v>2070</v>
      </c>
    </row>
    <row r="1289" spans="14:14" x14ac:dyDescent="0.25">
      <c r="N1289" s="1">
        <v>2071</v>
      </c>
    </row>
    <row r="1290" spans="14:14" x14ac:dyDescent="0.25">
      <c r="N1290" s="1">
        <v>2072</v>
      </c>
    </row>
    <row r="1291" spans="14:14" x14ac:dyDescent="0.25">
      <c r="N1291" s="1">
        <v>2073</v>
      </c>
    </row>
    <row r="1292" spans="14:14" x14ac:dyDescent="0.25">
      <c r="N1292" s="1">
        <v>2074</v>
      </c>
    </row>
    <row r="1293" spans="14:14" x14ac:dyDescent="0.25">
      <c r="N1293" s="1">
        <v>2075</v>
      </c>
    </row>
    <row r="1294" spans="14:14" x14ac:dyDescent="0.25">
      <c r="N1294" s="1">
        <v>2076</v>
      </c>
    </row>
    <row r="1295" spans="14:14" x14ac:dyDescent="0.25">
      <c r="N1295" s="1">
        <v>2077</v>
      </c>
    </row>
    <row r="1296" spans="14:14" x14ac:dyDescent="0.25">
      <c r="N1296" s="1">
        <v>2078</v>
      </c>
    </row>
    <row r="1297" spans="14:14" x14ac:dyDescent="0.25">
      <c r="N1297" s="1">
        <v>2079</v>
      </c>
    </row>
    <row r="1298" spans="14:14" x14ac:dyDescent="0.25">
      <c r="N1298" s="1">
        <v>2080</v>
      </c>
    </row>
    <row r="1299" spans="14:14" x14ac:dyDescent="0.25">
      <c r="N1299" s="1">
        <v>2081</v>
      </c>
    </row>
    <row r="1300" spans="14:14" x14ac:dyDescent="0.25">
      <c r="N1300" s="1">
        <v>2084</v>
      </c>
    </row>
    <row r="1301" spans="14:14" x14ac:dyDescent="0.25">
      <c r="N1301" s="1">
        <v>2085</v>
      </c>
    </row>
    <row r="1302" spans="14:14" x14ac:dyDescent="0.25">
      <c r="N1302" s="1">
        <v>2086</v>
      </c>
    </row>
    <row r="1303" spans="14:14" x14ac:dyDescent="0.25">
      <c r="N1303" s="1">
        <v>2087</v>
      </c>
    </row>
    <row r="1304" spans="14:14" x14ac:dyDescent="0.25">
      <c r="N1304" s="1">
        <v>2088</v>
      </c>
    </row>
    <row r="1305" spans="14:14" x14ac:dyDescent="0.25">
      <c r="N1305" s="1">
        <v>2089</v>
      </c>
    </row>
    <row r="1306" spans="14:14" x14ac:dyDescent="0.25">
      <c r="N1306" s="1">
        <v>2090</v>
      </c>
    </row>
    <row r="1307" spans="14:14" x14ac:dyDescent="0.25">
      <c r="N1307" s="1">
        <v>2091</v>
      </c>
    </row>
    <row r="1308" spans="14:14" x14ac:dyDescent="0.25">
      <c r="N1308" s="1">
        <v>2092</v>
      </c>
    </row>
    <row r="1309" spans="14:14" x14ac:dyDescent="0.25">
      <c r="N1309" s="1">
        <v>2093</v>
      </c>
    </row>
    <row r="1310" spans="14:14" x14ac:dyDescent="0.25">
      <c r="N1310" s="1">
        <v>2094</v>
      </c>
    </row>
    <row r="1311" spans="14:14" x14ac:dyDescent="0.25">
      <c r="N1311" s="1">
        <v>2103</v>
      </c>
    </row>
    <row r="1312" spans="14:14" x14ac:dyDescent="0.25">
      <c r="N1312" s="1">
        <v>2104</v>
      </c>
    </row>
    <row r="1313" spans="14:14" x14ac:dyDescent="0.25">
      <c r="N1313" s="1">
        <v>2121</v>
      </c>
    </row>
    <row r="1314" spans="14:14" x14ac:dyDescent="0.25">
      <c r="N1314" s="1">
        <v>2134</v>
      </c>
    </row>
    <row r="1315" spans="14:14" x14ac:dyDescent="0.25">
      <c r="N1315" s="1">
        <v>2136</v>
      </c>
    </row>
    <row r="1316" spans="14:14" x14ac:dyDescent="0.25">
      <c r="N1316" s="1">
        <v>2137</v>
      </c>
    </row>
    <row r="1317" spans="14:14" x14ac:dyDescent="0.25">
      <c r="N1317" s="1">
        <v>2138</v>
      </c>
    </row>
    <row r="1318" spans="14:14" x14ac:dyDescent="0.25">
      <c r="N1318" s="1">
        <v>2139</v>
      </c>
    </row>
    <row r="1319" spans="14:14" x14ac:dyDescent="0.25">
      <c r="N1319" s="1">
        <v>2140</v>
      </c>
    </row>
    <row r="1320" spans="14:14" x14ac:dyDescent="0.25">
      <c r="N1320" s="1">
        <v>2141</v>
      </c>
    </row>
    <row r="1321" spans="14:14" x14ac:dyDescent="0.25">
      <c r="N1321" s="1">
        <v>2142</v>
      </c>
    </row>
    <row r="1322" spans="14:14" x14ac:dyDescent="0.25">
      <c r="N1322" s="1">
        <v>2143</v>
      </c>
    </row>
    <row r="1323" spans="14:14" x14ac:dyDescent="0.25">
      <c r="N1323" s="1">
        <v>2144</v>
      </c>
    </row>
    <row r="1324" spans="14:14" x14ac:dyDescent="0.25">
      <c r="N1324" s="1">
        <v>2145</v>
      </c>
    </row>
    <row r="1325" spans="14:14" x14ac:dyDescent="0.25">
      <c r="N1325" s="1">
        <v>2146</v>
      </c>
    </row>
    <row r="1326" spans="14:14" x14ac:dyDescent="0.25">
      <c r="N1326" s="1">
        <v>2147</v>
      </c>
    </row>
    <row r="1327" spans="14:14" x14ac:dyDescent="0.25">
      <c r="N1327" s="1">
        <v>2148</v>
      </c>
    </row>
    <row r="1328" spans="14:14" x14ac:dyDescent="0.25">
      <c r="N1328" s="1">
        <v>2149</v>
      </c>
    </row>
    <row r="1329" spans="14:14" x14ac:dyDescent="0.25">
      <c r="N1329" s="1">
        <v>2150</v>
      </c>
    </row>
    <row r="1330" spans="14:14" x14ac:dyDescent="0.25">
      <c r="N1330" s="1">
        <v>2151</v>
      </c>
    </row>
    <row r="1331" spans="14:14" x14ac:dyDescent="0.25">
      <c r="N1331" s="1">
        <v>2152</v>
      </c>
    </row>
    <row r="1332" spans="14:14" x14ac:dyDescent="0.25">
      <c r="N1332" s="1">
        <v>2153</v>
      </c>
    </row>
    <row r="1333" spans="14:14" x14ac:dyDescent="0.25">
      <c r="N1333" s="1">
        <v>2154</v>
      </c>
    </row>
    <row r="1334" spans="14:14" x14ac:dyDescent="0.25">
      <c r="N1334" s="1">
        <v>2155</v>
      </c>
    </row>
    <row r="1335" spans="14:14" x14ac:dyDescent="0.25">
      <c r="N1335" s="1">
        <v>2156</v>
      </c>
    </row>
    <row r="1336" spans="14:14" x14ac:dyDescent="0.25">
      <c r="N1336" s="1">
        <v>2157</v>
      </c>
    </row>
    <row r="1337" spans="14:14" x14ac:dyDescent="0.25">
      <c r="N1337" s="1">
        <v>2158</v>
      </c>
    </row>
    <row r="1338" spans="14:14" x14ac:dyDescent="0.25">
      <c r="N1338" s="1">
        <v>2159</v>
      </c>
    </row>
    <row r="1339" spans="14:14" x14ac:dyDescent="0.25">
      <c r="N1339" s="1">
        <v>2160</v>
      </c>
    </row>
    <row r="1340" spans="14:14" x14ac:dyDescent="0.25">
      <c r="N1340" s="1">
        <v>2161</v>
      </c>
    </row>
    <row r="1341" spans="14:14" x14ac:dyDescent="0.25">
      <c r="N1341" s="1">
        <v>2162</v>
      </c>
    </row>
    <row r="1342" spans="14:14" x14ac:dyDescent="0.25">
      <c r="N1342" s="1">
        <v>2163</v>
      </c>
    </row>
    <row r="1343" spans="14:14" x14ac:dyDescent="0.25">
      <c r="N1343" s="1">
        <v>2164</v>
      </c>
    </row>
    <row r="1344" spans="14:14" x14ac:dyDescent="0.25">
      <c r="N1344" s="1">
        <v>2165</v>
      </c>
    </row>
    <row r="1345" spans="14:14" x14ac:dyDescent="0.25">
      <c r="N1345" s="1">
        <v>2166</v>
      </c>
    </row>
    <row r="1346" spans="14:14" x14ac:dyDescent="0.25">
      <c r="N1346" s="1">
        <v>2167</v>
      </c>
    </row>
    <row r="1347" spans="14:14" x14ac:dyDescent="0.25">
      <c r="N1347" s="1">
        <v>2168</v>
      </c>
    </row>
    <row r="1348" spans="14:14" x14ac:dyDescent="0.25">
      <c r="N1348" s="1">
        <v>2169</v>
      </c>
    </row>
    <row r="1349" spans="14:14" x14ac:dyDescent="0.25">
      <c r="N1349" s="1">
        <v>2170</v>
      </c>
    </row>
    <row r="1350" spans="14:14" x14ac:dyDescent="0.25">
      <c r="N1350" s="1">
        <v>2171</v>
      </c>
    </row>
    <row r="1351" spans="14:14" x14ac:dyDescent="0.25">
      <c r="N1351" s="1">
        <v>2172</v>
      </c>
    </row>
    <row r="1352" spans="14:14" x14ac:dyDescent="0.25">
      <c r="N1352" s="1">
        <v>2173</v>
      </c>
    </row>
    <row r="1353" spans="14:14" x14ac:dyDescent="0.25">
      <c r="N1353" s="1">
        <v>2175</v>
      </c>
    </row>
    <row r="1354" spans="14:14" x14ac:dyDescent="0.25">
      <c r="N1354" s="1">
        <v>2176</v>
      </c>
    </row>
    <row r="1355" spans="14:14" x14ac:dyDescent="0.25">
      <c r="N1355" s="1">
        <v>2177</v>
      </c>
    </row>
    <row r="1356" spans="14:14" x14ac:dyDescent="0.25">
      <c r="N1356" s="1">
        <v>2178</v>
      </c>
    </row>
    <row r="1357" spans="14:14" x14ac:dyDescent="0.25">
      <c r="N1357" s="1">
        <v>2181</v>
      </c>
    </row>
    <row r="1358" spans="14:14" x14ac:dyDescent="0.25">
      <c r="N1358" s="1">
        <v>2182</v>
      </c>
    </row>
    <row r="1359" spans="14:14" x14ac:dyDescent="0.25">
      <c r="N1359" s="1">
        <v>2183</v>
      </c>
    </row>
    <row r="1360" spans="14:14" x14ac:dyDescent="0.25">
      <c r="N1360" s="1">
        <v>2184</v>
      </c>
    </row>
    <row r="1361" spans="14:14" x14ac:dyDescent="0.25">
      <c r="N1361" s="1">
        <v>2185</v>
      </c>
    </row>
    <row r="1362" spans="14:14" x14ac:dyDescent="0.25">
      <c r="N1362" s="1">
        <v>2186</v>
      </c>
    </row>
    <row r="1363" spans="14:14" x14ac:dyDescent="0.25">
      <c r="N1363" s="1">
        <v>2187</v>
      </c>
    </row>
    <row r="1364" spans="14:14" x14ac:dyDescent="0.25">
      <c r="N1364" s="1">
        <v>2188</v>
      </c>
    </row>
    <row r="1365" spans="14:14" x14ac:dyDescent="0.25">
      <c r="N1365" s="1">
        <v>2189</v>
      </c>
    </row>
    <row r="1366" spans="14:14" x14ac:dyDescent="0.25">
      <c r="N1366" s="1">
        <v>2190</v>
      </c>
    </row>
    <row r="1367" spans="14:14" x14ac:dyDescent="0.25">
      <c r="N1367" s="1">
        <v>2191</v>
      </c>
    </row>
    <row r="1368" spans="14:14" x14ac:dyDescent="0.25">
      <c r="N1368" s="1">
        <v>2192</v>
      </c>
    </row>
    <row r="1369" spans="14:14" x14ac:dyDescent="0.25">
      <c r="N1369" s="1">
        <v>2193</v>
      </c>
    </row>
    <row r="1370" spans="14:14" x14ac:dyDescent="0.25">
      <c r="N1370" s="1">
        <v>2194</v>
      </c>
    </row>
    <row r="1371" spans="14:14" x14ac:dyDescent="0.25">
      <c r="N1371" s="1">
        <v>2195</v>
      </c>
    </row>
    <row r="1372" spans="14:14" x14ac:dyDescent="0.25">
      <c r="N1372" s="1">
        <v>2196</v>
      </c>
    </row>
    <row r="1373" spans="14:14" x14ac:dyDescent="0.25">
      <c r="N1373" s="1">
        <v>2197</v>
      </c>
    </row>
    <row r="1374" spans="14:14" x14ac:dyDescent="0.25">
      <c r="N1374" s="1">
        <v>2198</v>
      </c>
    </row>
    <row r="1375" spans="14:14" x14ac:dyDescent="0.25">
      <c r="N1375" s="1">
        <v>2199</v>
      </c>
    </row>
    <row r="1376" spans="14:14" x14ac:dyDescent="0.25">
      <c r="N1376" s="1">
        <v>2200</v>
      </c>
    </row>
    <row r="1377" spans="14:14" x14ac:dyDescent="0.25">
      <c r="N1377" s="1">
        <v>2201</v>
      </c>
    </row>
    <row r="1378" spans="14:14" x14ac:dyDescent="0.25">
      <c r="N1378" s="1">
        <v>2202</v>
      </c>
    </row>
    <row r="1379" spans="14:14" x14ac:dyDescent="0.25">
      <c r="N1379" s="1">
        <v>2203</v>
      </c>
    </row>
    <row r="1380" spans="14:14" x14ac:dyDescent="0.25">
      <c r="N1380" s="1">
        <v>2204</v>
      </c>
    </row>
    <row r="1381" spans="14:14" x14ac:dyDescent="0.25">
      <c r="N1381" s="1">
        <v>2205</v>
      </c>
    </row>
    <row r="1382" spans="14:14" x14ac:dyDescent="0.25">
      <c r="N1382" s="1">
        <v>2206</v>
      </c>
    </row>
    <row r="1383" spans="14:14" x14ac:dyDescent="0.25">
      <c r="N1383" s="1">
        <v>2207</v>
      </c>
    </row>
    <row r="1384" spans="14:14" x14ac:dyDescent="0.25">
      <c r="N1384" s="1">
        <v>2208</v>
      </c>
    </row>
    <row r="1385" spans="14:14" x14ac:dyDescent="0.25">
      <c r="N1385" s="1">
        <v>2209</v>
      </c>
    </row>
    <row r="1386" spans="14:14" x14ac:dyDescent="0.25">
      <c r="N1386" s="1">
        <v>2220</v>
      </c>
    </row>
    <row r="1387" spans="14:14" x14ac:dyDescent="0.25">
      <c r="N1387" s="1">
        <v>2221</v>
      </c>
    </row>
    <row r="1388" spans="14:14" x14ac:dyDescent="0.25">
      <c r="N1388" s="1">
        <v>2246</v>
      </c>
    </row>
    <row r="1389" spans="14:14" x14ac:dyDescent="0.25">
      <c r="N1389" s="1">
        <v>2247</v>
      </c>
    </row>
    <row r="1390" spans="14:14" x14ac:dyDescent="0.25">
      <c r="N1390" s="1">
        <v>2248</v>
      </c>
    </row>
    <row r="1391" spans="14:14" x14ac:dyDescent="0.25">
      <c r="N1391" s="1">
        <v>2249</v>
      </c>
    </row>
    <row r="1392" spans="14:14" x14ac:dyDescent="0.25">
      <c r="N1392" s="1">
        <v>2250</v>
      </c>
    </row>
    <row r="1393" spans="14:14" x14ac:dyDescent="0.25">
      <c r="N1393" s="1">
        <v>2251</v>
      </c>
    </row>
    <row r="1394" spans="14:14" x14ac:dyDescent="0.25">
      <c r="N1394" s="1">
        <v>2252</v>
      </c>
    </row>
    <row r="1395" spans="14:14" x14ac:dyDescent="0.25">
      <c r="N1395" s="1">
        <v>2254</v>
      </c>
    </row>
    <row r="1396" spans="14:14" x14ac:dyDescent="0.25">
      <c r="N1396" s="1">
        <v>2255</v>
      </c>
    </row>
    <row r="1397" spans="14:14" x14ac:dyDescent="0.25">
      <c r="N1397" s="1">
        <v>2256</v>
      </c>
    </row>
    <row r="1398" spans="14:14" x14ac:dyDescent="0.25">
      <c r="N1398" s="1">
        <v>2257</v>
      </c>
    </row>
    <row r="1399" spans="14:14" x14ac:dyDescent="0.25">
      <c r="N1399" s="1">
        <v>2258</v>
      </c>
    </row>
    <row r="1400" spans="14:14" x14ac:dyDescent="0.25">
      <c r="N1400" s="1">
        <v>2259</v>
      </c>
    </row>
    <row r="1401" spans="14:14" x14ac:dyDescent="0.25">
      <c r="N1401" s="1">
        <v>2260</v>
      </c>
    </row>
    <row r="1402" spans="14:14" x14ac:dyDescent="0.25">
      <c r="N1402" s="1">
        <v>2261</v>
      </c>
    </row>
    <row r="1403" spans="14:14" x14ac:dyDescent="0.25">
      <c r="N1403" s="1">
        <v>2262</v>
      </c>
    </row>
    <row r="1404" spans="14:14" x14ac:dyDescent="0.25">
      <c r="N1404" s="1">
        <v>2263</v>
      </c>
    </row>
    <row r="1405" spans="14:14" x14ac:dyDescent="0.25">
      <c r="N1405" s="1">
        <v>2264</v>
      </c>
    </row>
    <row r="1406" spans="14:14" x14ac:dyDescent="0.25">
      <c r="N1406" s="1">
        <v>2265</v>
      </c>
    </row>
    <row r="1407" spans="14:14" x14ac:dyDescent="0.25">
      <c r="N1407" s="1">
        <v>2266</v>
      </c>
    </row>
    <row r="1408" spans="14:14" x14ac:dyDescent="0.25">
      <c r="N1408" s="1">
        <v>2267</v>
      </c>
    </row>
    <row r="1409" spans="14:14" x14ac:dyDescent="0.25">
      <c r="N1409" s="1">
        <v>2268</v>
      </c>
    </row>
    <row r="1410" spans="14:14" x14ac:dyDescent="0.25">
      <c r="N1410" s="1">
        <v>2269</v>
      </c>
    </row>
    <row r="1411" spans="14:14" x14ac:dyDescent="0.25">
      <c r="N1411" s="1">
        <v>2270</v>
      </c>
    </row>
    <row r="1412" spans="14:14" x14ac:dyDescent="0.25">
      <c r="N1412" s="1">
        <v>2271</v>
      </c>
    </row>
    <row r="1413" spans="14:14" x14ac:dyDescent="0.25">
      <c r="N1413" s="1">
        <v>2272</v>
      </c>
    </row>
    <row r="1414" spans="14:14" x14ac:dyDescent="0.25">
      <c r="N1414" s="1">
        <v>2273</v>
      </c>
    </row>
    <row r="1415" spans="14:14" x14ac:dyDescent="0.25">
      <c r="N1415" s="1">
        <v>2274</v>
      </c>
    </row>
    <row r="1416" spans="14:14" x14ac:dyDescent="0.25">
      <c r="N1416" s="1">
        <v>2275</v>
      </c>
    </row>
    <row r="1417" spans="14:14" x14ac:dyDescent="0.25">
      <c r="N1417" s="1">
        <v>2278</v>
      </c>
    </row>
    <row r="1418" spans="14:14" x14ac:dyDescent="0.25">
      <c r="N1418" s="1">
        <v>2279</v>
      </c>
    </row>
    <row r="1419" spans="14:14" x14ac:dyDescent="0.25">
      <c r="N1419" s="1">
        <v>2280</v>
      </c>
    </row>
    <row r="1420" spans="14:14" x14ac:dyDescent="0.25">
      <c r="N1420" s="1">
        <v>2281</v>
      </c>
    </row>
    <row r="1421" spans="14:14" x14ac:dyDescent="0.25">
      <c r="N1421" s="1">
        <v>2282</v>
      </c>
    </row>
    <row r="1422" spans="14:14" x14ac:dyDescent="0.25">
      <c r="N1422" s="1">
        <v>2283</v>
      </c>
    </row>
    <row r="1423" spans="14:14" x14ac:dyDescent="0.25">
      <c r="N1423" s="1">
        <v>2284</v>
      </c>
    </row>
    <row r="1424" spans="14:14" x14ac:dyDescent="0.25">
      <c r="N1424" s="1">
        <v>2285</v>
      </c>
    </row>
    <row r="1425" spans="14:14" x14ac:dyDescent="0.25">
      <c r="N1425" s="1">
        <v>2286</v>
      </c>
    </row>
    <row r="1426" spans="14:14" x14ac:dyDescent="0.25">
      <c r="N1426" s="1">
        <v>2287</v>
      </c>
    </row>
    <row r="1427" spans="14:14" x14ac:dyDescent="0.25">
      <c r="N1427" s="1">
        <v>2288</v>
      </c>
    </row>
    <row r="1428" spans="14:14" x14ac:dyDescent="0.25">
      <c r="N1428" s="1">
        <v>2289</v>
      </c>
    </row>
    <row r="1429" spans="14:14" x14ac:dyDescent="0.25">
      <c r="N1429" s="1">
        <v>2290</v>
      </c>
    </row>
    <row r="1430" spans="14:14" x14ac:dyDescent="0.25">
      <c r="N1430" s="1">
        <v>2291</v>
      </c>
    </row>
    <row r="1431" spans="14:14" x14ac:dyDescent="0.25">
      <c r="N1431" s="1">
        <v>2292</v>
      </c>
    </row>
    <row r="1432" spans="14:14" x14ac:dyDescent="0.25">
      <c r="N1432" s="1">
        <v>2293</v>
      </c>
    </row>
    <row r="1433" spans="14:14" x14ac:dyDescent="0.25">
      <c r="N1433" s="1">
        <v>2294</v>
      </c>
    </row>
    <row r="1434" spans="14:14" x14ac:dyDescent="0.25">
      <c r="N1434" s="1">
        <v>2295</v>
      </c>
    </row>
    <row r="1435" spans="14:14" x14ac:dyDescent="0.25">
      <c r="N1435" s="1">
        <v>2296</v>
      </c>
    </row>
    <row r="1436" spans="14:14" x14ac:dyDescent="0.25">
      <c r="N1436" s="1">
        <v>2297</v>
      </c>
    </row>
    <row r="1437" spans="14:14" x14ac:dyDescent="0.25">
      <c r="N1437" s="1">
        <v>2298</v>
      </c>
    </row>
    <row r="1438" spans="14:14" x14ac:dyDescent="0.25">
      <c r="N1438" s="1">
        <v>2299</v>
      </c>
    </row>
    <row r="1439" spans="14:14" x14ac:dyDescent="0.25">
      <c r="N1439" s="1">
        <v>2300</v>
      </c>
    </row>
    <row r="1440" spans="14:14" x14ac:dyDescent="0.25">
      <c r="N1440" s="1">
        <v>2301</v>
      </c>
    </row>
    <row r="1441" spans="14:14" x14ac:dyDescent="0.25">
      <c r="N1441" s="1">
        <v>2302</v>
      </c>
    </row>
    <row r="1442" spans="14:14" x14ac:dyDescent="0.25">
      <c r="N1442" s="1">
        <v>2303</v>
      </c>
    </row>
    <row r="1443" spans="14:14" x14ac:dyDescent="0.25">
      <c r="N1443" s="1">
        <v>2304</v>
      </c>
    </row>
    <row r="1444" spans="14:14" x14ac:dyDescent="0.25">
      <c r="N1444" s="1">
        <v>2305</v>
      </c>
    </row>
    <row r="1445" spans="14:14" x14ac:dyDescent="0.25">
      <c r="N1445" s="1">
        <v>2306</v>
      </c>
    </row>
    <row r="1446" spans="14:14" x14ac:dyDescent="0.25">
      <c r="N1446" s="1">
        <v>2307</v>
      </c>
    </row>
    <row r="1447" spans="14:14" x14ac:dyDescent="0.25">
      <c r="N1447" s="1">
        <v>2308</v>
      </c>
    </row>
    <row r="1448" spans="14:14" x14ac:dyDescent="0.25">
      <c r="N1448" s="1">
        <v>2309</v>
      </c>
    </row>
    <row r="1449" spans="14:14" x14ac:dyDescent="0.25">
      <c r="N1449" s="1">
        <v>2310</v>
      </c>
    </row>
    <row r="1450" spans="14:14" x14ac:dyDescent="0.25">
      <c r="N1450" s="1">
        <v>2311</v>
      </c>
    </row>
    <row r="1451" spans="14:14" x14ac:dyDescent="0.25">
      <c r="N1451" s="1">
        <v>2312</v>
      </c>
    </row>
    <row r="1452" spans="14:14" x14ac:dyDescent="0.25">
      <c r="N1452" s="1">
        <v>2313</v>
      </c>
    </row>
    <row r="1453" spans="14:14" x14ac:dyDescent="0.25">
      <c r="N1453" s="1">
        <v>2314</v>
      </c>
    </row>
    <row r="1454" spans="14:14" x14ac:dyDescent="0.25">
      <c r="N1454" s="1">
        <v>2315</v>
      </c>
    </row>
    <row r="1455" spans="14:14" x14ac:dyDescent="0.25">
      <c r="N1455" s="1">
        <v>2316</v>
      </c>
    </row>
    <row r="1456" spans="14:14" x14ac:dyDescent="0.25">
      <c r="N1456" s="1">
        <v>2317</v>
      </c>
    </row>
    <row r="1457" spans="14:14" x14ac:dyDescent="0.25">
      <c r="N1457" s="1">
        <v>2318</v>
      </c>
    </row>
    <row r="1458" spans="14:14" x14ac:dyDescent="0.25">
      <c r="N1458" s="1">
        <v>2319</v>
      </c>
    </row>
    <row r="1459" spans="14:14" x14ac:dyDescent="0.25">
      <c r="N1459" s="1">
        <v>2320</v>
      </c>
    </row>
    <row r="1460" spans="14:14" x14ac:dyDescent="0.25">
      <c r="N1460" s="1">
        <v>2321</v>
      </c>
    </row>
    <row r="1461" spans="14:14" x14ac:dyDescent="0.25">
      <c r="N1461" s="1">
        <v>2322</v>
      </c>
    </row>
    <row r="1462" spans="14:14" x14ac:dyDescent="0.25">
      <c r="N1462" s="1">
        <v>2323</v>
      </c>
    </row>
    <row r="1463" spans="14:14" x14ac:dyDescent="0.25">
      <c r="N1463" s="1">
        <v>2324</v>
      </c>
    </row>
    <row r="1464" spans="14:14" x14ac:dyDescent="0.25">
      <c r="N1464" s="1">
        <v>2325</v>
      </c>
    </row>
    <row r="1465" spans="14:14" x14ac:dyDescent="0.25">
      <c r="N1465" s="1">
        <v>2326</v>
      </c>
    </row>
    <row r="1466" spans="14:14" x14ac:dyDescent="0.25">
      <c r="N1466" s="1">
        <v>2327</v>
      </c>
    </row>
    <row r="1467" spans="14:14" x14ac:dyDescent="0.25">
      <c r="N1467" s="1">
        <v>2328</v>
      </c>
    </row>
    <row r="1468" spans="14:14" x14ac:dyDescent="0.25">
      <c r="N1468" s="1">
        <v>2329</v>
      </c>
    </row>
    <row r="1469" spans="14:14" x14ac:dyDescent="0.25">
      <c r="N1469" s="1">
        <v>2330</v>
      </c>
    </row>
    <row r="1470" spans="14:14" x14ac:dyDescent="0.25">
      <c r="N1470" s="1">
        <v>2331</v>
      </c>
    </row>
  </sheetData>
  <mergeCells count="1">
    <mergeCell ref="B1:H1"/>
  </mergeCells>
  <pageMargins left="0.7" right="0.7" top="0.75" bottom="0.75" header="0.3" footer="0.3"/>
  <pageSetup paperSize="0" orientation="portrait"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C16B-83B4-43EB-9AC1-320750DBF525}">
  <dimension ref="A1:V1199"/>
  <sheetViews>
    <sheetView zoomScaleNormal="100" workbookViewId="0">
      <selection activeCell="E18" sqref="E18"/>
    </sheetView>
  </sheetViews>
  <sheetFormatPr defaultRowHeight="15" x14ac:dyDescent="0.25"/>
  <cols>
    <col min="1" max="7" width="13.7109375" customWidth="1"/>
    <col min="8" max="8" width="26.7109375" customWidth="1"/>
    <col min="9" max="10" width="13.7109375" customWidth="1"/>
    <col min="11" max="11" width="31.5703125" customWidth="1"/>
    <col min="12" max="13" width="13.7109375" customWidth="1"/>
    <col min="14" max="14" width="29.140625" customWidth="1"/>
    <col min="19" max="19" width="18" customWidth="1"/>
    <col min="20" max="20" width="31.140625" style="1" customWidth="1"/>
    <col min="21" max="21" width="35.28515625" style="1" customWidth="1"/>
    <col min="22" max="22" width="24" style="1" customWidth="1"/>
  </cols>
  <sheetData>
    <row r="1" spans="1:22" x14ac:dyDescent="0.25">
      <c r="B1" s="17" t="s">
        <v>11</v>
      </c>
      <c r="C1" s="17"/>
      <c r="D1" s="17"/>
      <c r="E1" s="17"/>
      <c r="F1" s="17"/>
      <c r="G1" s="17"/>
      <c r="H1" s="17"/>
      <c r="I1" s="17"/>
      <c r="J1" s="17"/>
      <c r="K1" s="17"/>
      <c r="L1" s="17"/>
      <c r="M1" s="17"/>
      <c r="N1" s="17"/>
      <c r="O1" s="17"/>
      <c r="P1" s="17"/>
      <c r="S1" s="1" t="s">
        <v>54</v>
      </c>
      <c r="T1" s="1" t="s">
        <v>55</v>
      </c>
      <c r="U1" s="1" t="s">
        <v>69</v>
      </c>
      <c r="V1" s="1" t="s">
        <v>70</v>
      </c>
    </row>
    <row r="2" spans="1:22" x14ac:dyDescent="0.25">
      <c r="A2" t="s">
        <v>4</v>
      </c>
      <c r="B2" s="1">
        <v>1188</v>
      </c>
      <c r="S2" s="1" t="s">
        <v>49</v>
      </c>
      <c r="T2" s="1" t="s">
        <v>49</v>
      </c>
      <c r="U2" s="1" t="s">
        <v>49</v>
      </c>
      <c r="V2" s="1" t="s">
        <v>49</v>
      </c>
    </row>
    <row r="3" spans="1:22" x14ac:dyDescent="0.25">
      <c r="A3" t="s">
        <v>5</v>
      </c>
      <c r="B3" s="1">
        <v>1649</v>
      </c>
      <c r="C3" s="1"/>
      <c r="D3" s="1"/>
      <c r="E3" s="1">
        <v>1197</v>
      </c>
      <c r="F3" s="1"/>
      <c r="G3" s="1"/>
      <c r="H3" s="1">
        <v>502</v>
      </c>
      <c r="I3" s="1"/>
      <c r="J3" s="1"/>
      <c r="K3" s="1">
        <v>243</v>
      </c>
      <c r="L3" s="1"/>
      <c r="M3" s="1"/>
      <c r="N3" s="1">
        <v>43</v>
      </c>
      <c r="O3" s="1"/>
      <c r="P3" s="1"/>
      <c r="S3" s="1">
        <v>5</v>
      </c>
      <c r="T3" s="1">
        <v>5</v>
      </c>
      <c r="U3" s="1">
        <v>35</v>
      </c>
      <c r="V3" s="1">
        <v>157</v>
      </c>
    </row>
    <row r="4" spans="1:22" ht="16.5" x14ac:dyDescent="0.25">
      <c r="A4" t="s">
        <v>14</v>
      </c>
      <c r="B4" s="1" t="s">
        <v>15</v>
      </c>
      <c r="C4" s="1" t="s">
        <v>16</v>
      </c>
      <c r="D4" s="1" t="s">
        <v>13</v>
      </c>
      <c r="E4" s="1" t="s">
        <v>56</v>
      </c>
      <c r="F4" s="1" t="s">
        <v>16</v>
      </c>
      <c r="G4" s="1" t="s">
        <v>13</v>
      </c>
      <c r="H4" s="1" t="s">
        <v>55</v>
      </c>
      <c r="I4" s="1" t="s">
        <v>16</v>
      </c>
      <c r="J4" s="1" t="s">
        <v>13</v>
      </c>
      <c r="K4" s="1" t="s">
        <v>69</v>
      </c>
      <c r="L4" s="1" t="s">
        <v>16</v>
      </c>
      <c r="M4" s="1" t="s">
        <v>13</v>
      </c>
      <c r="N4" s="1" t="s">
        <v>70</v>
      </c>
      <c r="O4" s="1" t="s">
        <v>16</v>
      </c>
      <c r="P4" s="1" t="s">
        <v>13</v>
      </c>
      <c r="S4" s="1">
        <v>7</v>
      </c>
      <c r="T4" s="1">
        <v>6</v>
      </c>
      <c r="U4" s="1">
        <v>36</v>
      </c>
      <c r="V4" s="1">
        <v>211</v>
      </c>
    </row>
    <row r="5" spans="1:22" x14ac:dyDescent="0.25">
      <c r="A5" t="s">
        <v>19</v>
      </c>
      <c r="B5" s="6">
        <v>7.16</v>
      </c>
      <c r="C5" s="6">
        <v>4.3999999999999997E-2</v>
      </c>
      <c r="D5" s="6">
        <v>0.35275487239724979</v>
      </c>
      <c r="E5" s="6">
        <v>8.25</v>
      </c>
      <c r="F5" s="6">
        <v>2.5999999999999999E-2</v>
      </c>
      <c r="G5" s="6">
        <v>0.37091238857714093</v>
      </c>
      <c r="H5" s="6">
        <v>8.25</v>
      </c>
      <c r="I5" s="6">
        <v>2.5999999999999999E-2</v>
      </c>
      <c r="J5" s="6">
        <v>0.37091238857714093</v>
      </c>
      <c r="K5" s="6">
        <v>7.75</v>
      </c>
      <c r="L5" s="6">
        <v>4.2999999999999997E-2</v>
      </c>
      <c r="M5" s="6">
        <v>0.35263153574233824</v>
      </c>
      <c r="N5" s="6">
        <v>7.75</v>
      </c>
      <c r="O5" s="6">
        <v>9.2999999999999999E-2</v>
      </c>
      <c r="P5" s="6">
        <v>0.36214499858482097</v>
      </c>
      <c r="S5" s="1">
        <v>8</v>
      </c>
      <c r="T5" s="1">
        <v>7</v>
      </c>
      <c r="U5" s="1">
        <v>38</v>
      </c>
      <c r="V5" s="1">
        <v>246</v>
      </c>
    </row>
    <row r="6" spans="1:22" x14ac:dyDescent="0.25">
      <c r="A6" t="s">
        <v>20</v>
      </c>
      <c r="B6" s="7">
        <v>321</v>
      </c>
      <c r="C6" s="7">
        <v>3.3</v>
      </c>
      <c r="D6" s="7">
        <v>258.32107927925665</v>
      </c>
      <c r="E6" s="7">
        <v>342</v>
      </c>
      <c r="F6" s="7">
        <v>8.6</v>
      </c>
      <c r="G6" s="7">
        <v>291.3269640798805</v>
      </c>
      <c r="H6" s="7">
        <v>342</v>
      </c>
      <c r="I6" s="7">
        <v>8.6</v>
      </c>
      <c r="J6" s="7">
        <v>291.3269640798805</v>
      </c>
      <c r="K6" s="7">
        <v>328</v>
      </c>
      <c r="L6" s="7">
        <v>12.4</v>
      </c>
      <c r="M6" s="7">
        <v>295.56023074831973</v>
      </c>
      <c r="N6" s="7">
        <v>321</v>
      </c>
      <c r="O6" s="7">
        <v>26.9</v>
      </c>
      <c r="P6" s="7">
        <v>320.43111584239131</v>
      </c>
      <c r="S6" s="1">
        <v>9</v>
      </c>
      <c r="T6" s="1">
        <v>8</v>
      </c>
      <c r="U6" s="1">
        <v>51</v>
      </c>
      <c r="V6" s="1">
        <v>248</v>
      </c>
    </row>
    <row r="7" spans="1:22" x14ac:dyDescent="0.25">
      <c r="A7" t="s">
        <v>21</v>
      </c>
      <c r="B7" s="6">
        <v>3.49</v>
      </c>
      <c r="C7" s="6">
        <v>0.13300000000000001</v>
      </c>
      <c r="D7" s="6">
        <v>0.38378249048126206</v>
      </c>
      <c r="E7" s="6">
        <v>1.56</v>
      </c>
      <c r="F7" s="6">
        <v>1.0999999999999999E-2</v>
      </c>
      <c r="G7" s="6">
        <v>0.32018900668199091</v>
      </c>
      <c r="H7" s="6">
        <v>1.56</v>
      </c>
      <c r="I7" s="6">
        <v>1.0999999999999999E-2</v>
      </c>
      <c r="J7" s="6">
        <v>0.32018900668199091</v>
      </c>
      <c r="K7" s="6">
        <v>1.39</v>
      </c>
      <c r="L7" s="6">
        <v>1.2E-2</v>
      </c>
      <c r="M7" s="6">
        <v>0.3002399040767233</v>
      </c>
      <c r="N7" s="6">
        <v>1.42</v>
      </c>
      <c r="O7" s="6">
        <v>2.5999999999999999E-2</v>
      </c>
      <c r="P7" s="6">
        <v>0.30112455894529755</v>
      </c>
      <c r="S7" s="1">
        <v>10</v>
      </c>
      <c r="T7" s="1">
        <v>9</v>
      </c>
      <c r="U7" s="1">
        <v>52</v>
      </c>
      <c r="V7" s="1">
        <v>249</v>
      </c>
    </row>
    <row r="8" spans="1:22" x14ac:dyDescent="0.25">
      <c r="A8" t="s">
        <v>22</v>
      </c>
      <c r="B8" s="6">
        <v>1.72</v>
      </c>
      <c r="C8" s="6">
        <v>0.01</v>
      </c>
      <c r="D8" s="6">
        <v>0.34014702703389899</v>
      </c>
      <c r="E8" s="6">
        <v>1.84</v>
      </c>
      <c r="F8" s="6">
        <v>1.0999999999999999E-2</v>
      </c>
      <c r="G8" s="6">
        <v>0.35017281447879411</v>
      </c>
      <c r="H8" s="6">
        <v>1.84</v>
      </c>
      <c r="I8" s="6">
        <v>1.0999999999999999E-2</v>
      </c>
      <c r="J8" s="6">
        <v>0.35017281447879411</v>
      </c>
      <c r="K8" s="6">
        <v>1.89</v>
      </c>
      <c r="L8" s="6">
        <v>2.3E-2</v>
      </c>
      <c r="M8" s="6">
        <v>0.36073397400300405</v>
      </c>
      <c r="N8" s="6">
        <v>2.19</v>
      </c>
      <c r="O8" s="6">
        <v>4.7E-2</v>
      </c>
      <c r="P8" s="6">
        <v>0.38289554711435336</v>
      </c>
      <c r="S8" s="1">
        <v>11</v>
      </c>
      <c r="T8" s="1">
        <v>10</v>
      </c>
      <c r="U8" s="1">
        <v>53</v>
      </c>
      <c r="V8" s="1">
        <v>250</v>
      </c>
    </row>
    <row r="9" spans="1:22" x14ac:dyDescent="0.25">
      <c r="A9" t="s">
        <v>23</v>
      </c>
      <c r="B9" s="6">
        <v>0.05</v>
      </c>
      <c r="C9" s="6">
        <v>4.0000000000000001E-3</v>
      </c>
      <c r="D9" s="6">
        <v>4.0199502484483562E-2</v>
      </c>
      <c r="E9" s="6">
        <v>0.05</v>
      </c>
      <c r="F9" s="6">
        <v>3.0000000000000001E-3</v>
      </c>
      <c r="G9" s="6">
        <v>5.0089919145472776E-2</v>
      </c>
      <c r="H9" s="6">
        <v>0.05</v>
      </c>
      <c r="I9" s="6">
        <v>3.0000000000000001E-3</v>
      </c>
      <c r="J9" s="6">
        <v>5.0089919145472776E-2</v>
      </c>
      <c r="K9" s="6">
        <v>0.03</v>
      </c>
      <c r="L9" s="6">
        <v>2E-3</v>
      </c>
      <c r="M9" s="6">
        <v>3.0066592756745815E-2</v>
      </c>
      <c r="N9" s="6">
        <v>0.03</v>
      </c>
      <c r="O9" s="6">
        <v>5.0000000000000001E-3</v>
      </c>
      <c r="P9" s="6">
        <v>3.0413812651491099E-2</v>
      </c>
      <c r="S9" s="1">
        <v>12</v>
      </c>
      <c r="T9" s="1">
        <v>12</v>
      </c>
      <c r="U9" s="1">
        <v>154</v>
      </c>
      <c r="V9" s="1">
        <v>251</v>
      </c>
    </row>
    <row r="10" spans="1:22" x14ac:dyDescent="0.25">
      <c r="A10" t="s">
        <v>24</v>
      </c>
      <c r="B10" s="6">
        <v>15.93</v>
      </c>
      <c r="C10" s="6">
        <v>0.123</v>
      </c>
      <c r="D10" s="6">
        <v>0.61247775469807875</v>
      </c>
      <c r="E10" s="6">
        <v>15.76</v>
      </c>
      <c r="F10" s="6">
        <v>0.1</v>
      </c>
      <c r="G10" s="6">
        <v>0.57870545184921141</v>
      </c>
      <c r="H10" s="6">
        <v>15.76</v>
      </c>
      <c r="I10" s="6">
        <v>0.1</v>
      </c>
      <c r="J10" s="6">
        <v>0.57870545184921141</v>
      </c>
      <c r="K10" s="6">
        <v>18.37</v>
      </c>
      <c r="L10" s="6">
        <v>0.17299999999999999</v>
      </c>
      <c r="M10" s="6">
        <v>0.69197471052055082</v>
      </c>
      <c r="N10" s="6">
        <v>18.12</v>
      </c>
      <c r="O10" s="6">
        <v>0.29299999999999998</v>
      </c>
      <c r="P10" s="6">
        <v>0.74043838366200332</v>
      </c>
      <c r="S10" s="1">
        <v>13</v>
      </c>
      <c r="T10" s="1">
        <v>13</v>
      </c>
      <c r="U10" s="1">
        <v>155</v>
      </c>
      <c r="V10" s="1">
        <v>350</v>
      </c>
    </row>
    <row r="11" spans="1:22" x14ac:dyDescent="0.25">
      <c r="A11" t="s">
        <v>25</v>
      </c>
      <c r="B11" s="6">
        <v>1.19</v>
      </c>
      <c r="C11" s="6">
        <v>1.2E-2</v>
      </c>
      <c r="D11" s="6">
        <v>0.26027677575995906</v>
      </c>
      <c r="E11" s="6">
        <v>1.26</v>
      </c>
      <c r="F11" s="6">
        <v>1.0999999999999999E-2</v>
      </c>
      <c r="G11" s="6">
        <v>0.28021598812344739</v>
      </c>
      <c r="H11" s="6">
        <v>1.26</v>
      </c>
      <c r="I11" s="6">
        <v>1.0999999999999999E-2</v>
      </c>
      <c r="J11" s="6">
        <v>0.28021598812344739</v>
      </c>
      <c r="K11" s="6">
        <v>1.4</v>
      </c>
      <c r="L11" s="6">
        <v>2.1999999999999999E-2</v>
      </c>
      <c r="M11" s="6">
        <v>0.3008055850545332</v>
      </c>
      <c r="N11" s="6">
        <v>1.54</v>
      </c>
      <c r="O11" s="6">
        <v>6.3E-2</v>
      </c>
      <c r="P11" s="6">
        <v>0.32614260684553315</v>
      </c>
      <c r="S11" s="1">
        <v>14</v>
      </c>
      <c r="T11" s="1">
        <v>14</v>
      </c>
      <c r="U11" s="1">
        <v>156</v>
      </c>
      <c r="V11" s="1">
        <v>351</v>
      </c>
    </row>
    <row r="12" spans="1:22" x14ac:dyDescent="0.25">
      <c r="A12" t="s">
        <v>26</v>
      </c>
      <c r="B12" s="6">
        <v>3</v>
      </c>
      <c r="C12" s="6">
        <v>7.0999999999999994E-2</v>
      </c>
      <c r="D12" s="6">
        <v>0.46544709688642383</v>
      </c>
      <c r="E12" s="6">
        <v>2.17</v>
      </c>
      <c r="F12" s="6">
        <v>1.7999999999999999E-2</v>
      </c>
      <c r="G12" s="6">
        <v>0.44036802790393398</v>
      </c>
      <c r="H12" s="6">
        <v>2.17</v>
      </c>
      <c r="I12" s="6">
        <v>1.7999999999999999E-2</v>
      </c>
      <c r="J12" s="6">
        <v>0.44036802790393398</v>
      </c>
      <c r="K12" s="6">
        <v>2.46</v>
      </c>
      <c r="L12" s="6">
        <v>3.1E-2</v>
      </c>
      <c r="M12" s="6">
        <v>0.46104338190673555</v>
      </c>
      <c r="N12" s="6">
        <v>2.64</v>
      </c>
      <c r="O12" s="6">
        <v>9.1999999999999998E-2</v>
      </c>
      <c r="P12" s="6">
        <v>0.4691097952505362</v>
      </c>
      <c r="S12" s="1">
        <v>15</v>
      </c>
      <c r="T12" s="1">
        <v>15</v>
      </c>
      <c r="U12" s="1">
        <v>158</v>
      </c>
      <c r="V12" s="1">
        <v>352</v>
      </c>
    </row>
    <row r="13" spans="1:22" x14ac:dyDescent="0.25">
      <c r="A13" t="s">
        <v>27</v>
      </c>
      <c r="B13" s="6">
        <v>0.01</v>
      </c>
      <c r="C13" s="6">
        <v>1E-3</v>
      </c>
      <c r="D13" s="6">
        <v>1.0049875621120891E-2</v>
      </c>
      <c r="E13" s="6">
        <v>0</v>
      </c>
      <c r="F13" s="6">
        <v>0</v>
      </c>
      <c r="G13" s="6">
        <v>0</v>
      </c>
      <c r="H13" s="6">
        <v>0</v>
      </c>
      <c r="I13" s="6">
        <v>0</v>
      </c>
      <c r="J13" s="6">
        <v>0</v>
      </c>
      <c r="K13" s="6">
        <v>0</v>
      </c>
      <c r="L13" s="6">
        <v>0</v>
      </c>
      <c r="M13" s="6">
        <v>0</v>
      </c>
      <c r="N13" s="6">
        <v>0</v>
      </c>
      <c r="O13" s="6">
        <v>0</v>
      </c>
      <c r="P13" s="6">
        <v>0</v>
      </c>
      <c r="S13" s="1">
        <v>16</v>
      </c>
      <c r="T13" s="1">
        <v>16</v>
      </c>
      <c r="U13" s="1">
        <v>159</v>
      </c>
      <c r="V13" s="1">
        <v>353</v>
      </c>
    </row>
    <row r="14" spans="1:22" x14ac:dyDescent="0.25">
      <c r="A14" t="s">
        <v>28</v>
      </c>
      <c r="B14" s="6">
        <v>1.68</v>
      </c>
      <c r="C14" s="6">
        <v>2.7E-2</v>
      </c>
      <c r="D14" s="6">
        <v>1.1003313137414568</v>
      </c>
      <c r="E14" s="6">
        <v>1.29</v>
      </c>
      <c r="F14" s="6">
        <v>3.6999999999999998E-2</v>
      </c>
      <c r="G14" s="6">
        <v>1.0706395285062102</v>
      </c>
      <c r="H14" s="6">
        <v>1.29</v>
      </c>
      <c r="I14" s="6">
        <v>3.6999999999999998E-2</v>
      </c>
      <c r="J14" s="6">
        <v>1.0706395285062102</v>
      </c>
      <c r="K14" s="6">
        <v>1.63</v>
      </c>
      <c r="L14" s="6">
        <v>5.3999999999999999E-2</v>
      </c>
      <c r="M14" s="6">
        <v>1.1712454909198156</v>
      </c>
      <c r="N14" s="6">
        <v>1.44</v>
      </c>
      <c r="O14" s="6">
        <v>0.13</v>
      </c>
      <c r="P14" s="6">
        <v>1.1374532957444889</v>
      </c>
      <c r="S14" s="1">
        <v>17</v>
      </c>
      <c r="T14" s="1">
        <v>19</v>
      </c>
      <c r="U14" s="1">
        <v>168</v>
      </c>
      <c r="V14" s="1">
        <v>357</v>
      </c>
    </row>
    <row r="15" spans="1:22" x14ac:dyDescent="0.25">
      <c r="A15" t="s">
        <v>29</v>
      </c>
      <c r="B15" s="7">
        <v>595</v>
      </c>
      <c r="C15" s="7">
        <v>11.4</v>
      </c>
      <c r="D15" s="7">
        <v>201.62254338243034</v>
      </c>
      <c r="E15" s="7">
        <v>451</v>
      </c>
      <c r="F15" s="7">
        <v>9.6999999999999993</v>
      </c>
      <c r="G15" s="7">
        <v>169.77732475215882</v>
      </c>
      <c r="H15" s="7">
        <v>451</v>
      </c>
      <c r="I15" s="7">
        <v>9.6999999999999993</v>
      </c>
      <c r="J15" s="7">
        <v>169.77732475215882</v>
      </c>
      <c r="K15" s="7">
        <v>635</v>
      </c>
      <c r="L15" s="7">
        <v>19.600000000000001</v>
      </c>
      <c r="M15" s="7">
        <v>205.63620790123514</v>
      </c>
      <c r="N15" s="7">
        <v>864</v>
      </c>
      <c r="O15" s="7">
        <v>78.099999999999994</v>
      </c>
      <c r="P15" s="7">
        <v>275.40591860016372</v>
      </c>
      <c r="S15" s="1">
        <v>18</v>
      </c>
      <c r="T15" s="1">
        <v>20</v>
      </c>
      <c r="U15" s="1">
        <v>170</v>
      </c>
      <c r="V15" s="1">
        <v>392</v>
      </c>
    </row>
    <row r="16" spans="1:22" x14ac:dyDescent="0.25">
      <c r="A16" t="s">
        <v>30</v>
      </c>
      <c r="B16" s="6">
        <v>1.66</v>
      </c>
      <c r="C16" s="6">
        <v>3.4000000000000002E-2</v>
      </c>
      <c r="D16" s="6">
        <v>0.27213232075591465</v>
      </c>
      <c r="E16" s="6">
        <v>1.53</v>
      </c>
      <c r="F16" s="6">
        <v>4.5999999999999999E-2</v>
      </c>
      <c r="G16" s="6">
        <v>0.27389048906451646</v>
      </c>
      <c r="H16" s="6">
        <v>1.53</v>
      </c>
      <c r="I16" s="6">
        <v>4.5999999999999999E-2</v>
      </c>
      <c r="J16" s="6">
        <v>0.27389048906451646</v>
      </c>
      <c r="K16" s="6">
        <v>3.11</v>
      </c>
      <c r="L16" s="6">
        <v>0.107</v>
      </c>
      <c r="M16" s="6">
        <v>0.36599043703353779</v>
      </c>
      <c r="N16" s="6">
        <v>1.64</v>
      </c>
      <c r="O16" s="6">
        <v>0.11600000000000001</v>
      </c>
      <c r="P16" s="6">
        <v>0.33099244704373543</v>
      </c>
      <c r="S16" s="1">
        <v>19</v>
      </c>
      <c r="T16" s="1">
        <v>21</v>
      </c>
      <c r="U16" s="1">
        <v>171</v>
      </c>
      <c r="V16" s="1">
        <v>393</v>
      </c>
    </row>
    <row r="17" spans="1:22" x14ac:dyDescent="0.25">
      <c r="A17" t="s">
        <v>31</v>
      </c>
      <c r="B17" s="6">
        <v>9.19</v>
      </c>
      <c r="C17" s="6">
        <v>0.22700000000000001</v>
      </c>
      <c r="D17" s="6">
        <v>0.51296101216369261</v>
      </c>
      <c r="E17" s="6">
        <v>4.4400000000000004</v>
      </c>
      <c r="F17" s="6">
        <v>5.8999999999999997E-2</v>
      </c>
      <c r="G17" s="6">
        <v>0.32539360780445581</v>
      </c>
      <c r="H17" s="6">
        <v>4.4400000000000004</v>
      </c>
      <c r="I17" s="6">
        <v>5.8999999999999997E-2</v>
      </c>
      <c r="J17" s="6">
        <v>0.32539360780445581</v>
      </c>
      <c r="K17" s="6">
        <v>6.35</v>
      </c>
      <c r="L17" s="6">
        <v>0.113</v>
      </c>
      <c r="M17" s="6">
        <v>0.31123785116852354</v>
      </c>
      <c r="N17" s="6">
        <v>7.68</v>
      </c>
      <c r="O17" s="6">
        <v>0.27400000000000002</v>
      </c>
      <c r="P17" s="6">
        <v>0.41373421420037287</v>
      </c>
      <c r="S17" s="1">
        <v>20</v>
      </c>
      <c r="T17" s="1">
        <v>22</v>
      </c>
      <c r="U17" s="1">
        <v>172</v>
      </c>
      <c r="V17" s="1">
        <v>432</v>
      </c>
    </row>
    <row r="18" spans="1:22" x14ac:dyDescent="0.25">
      <c r="A18" t="s">
        <v>32</v>
      </c>
      <c r="B18" s="6">
        <v>45.43</v>
      </c>
      <c r="C18" s="6">
        <v>0.254</v>
      </c>
      <c r="D18" s="6">
        <v>1.6892057305136043</v>
      </c>
      <c r="E18" s="6">
        <v>52.46</v>
      </c>
      <c r="F18" s="6">
        <v>0.16400000000000001</v>
      </c>
      <c r="G18" s="6">
        <v>1.8971020004206416</v>
      </c>
      <c r="H18" s="6">
        <v>52.46</v>
      </c>
      <c r="I18" s="6">
        <v>0.16400000000000001</v>
      </c>
      <c r="J18" s="6">
        <v>1.8971020004206416</v>
      </c>
      <c r="K18" s="6">
        <v>47.86</v>
      </c>
      <c r="L18" s="6">
        <v>0.28399999999999997</v>
      </c>
      <c r="M18" s="6">
        <v>1.7630246736787321</v>
      </c>
      <c r="N18" s="6">
        <v>47</v>
      </c>
      <c r="O18" s="6">
        <v>0.56000000000000005</v>
      </c>
      <c r="P18" s="6">
        <v>1.7803651310896873</v>
      </c>
      <c r="S18" s="1">
        <v>21</v>
      </c>
      <c r="T18" s="1">
        <v>26</v>
      </c>
      <c r="U18" s="1">
        <v>173</v>
      </c>
      <c r="V18" s="1">
        <v>446</v>
      </c>
    </row>
    <row r="19" spans="1:22" x14ac:dyDescent="0.25">
      <c r="A19" t="s">
        <v>33</v>
      </c>
      <c r="B19" s="6">
        <v>0.88</v>
      </c>
      <c r="C19" s="6">
        <v>8.0000000000000002E-3</v>
      </c>
      <c r="D19" s="6">
        <v>0.21015232570685483</v>
      </c>
      <c r="E19" s="6">
        <v>1.08</v>
      </c>
      <c r="F19" s="6">
        <v>8.0000000000000002E-3</v>
      </c>
      <c r="G19" s="6">
        <v>0.25012796724876646</v>
      </c>
      <c r="H19" s="6">
        <v>1.08</v>
      </c>
      <c r="I19" s="6">
        <v>8.0000000000000002E-3</v>
      </c>
      <c r="J19" s="6">
        <v>0.25012796724876646</v>
      </c>
      <c r="K19" s="6">
        <v>0.96</v>
      </c>
      <c r="L19" s="6">
        <v>1.4E-2</v>
      </c>
      <c r="M19" s="6">
        <v>0.22044500447957535</v>
      </c>
      <c r="N19" s="6">
        <v>0.94</v>
      </c>
      <c r="O19" s="6">
        <v>2.5999999999999999E-2</v>
      </c>
      <c r="P19" s="6">
        <v>0.22153103620034822</v>
      </c>
      <c r="S19" s="1">
        <v>23</v>
      </c>
      <c r="T19" s="1">
        <v>27</v>
      </c>
      <c r="U19" s="1">
        <v>174</v>
      </c>
      <c r="V19" s="1">
        <v>447</v>
      </c>
    </row>
    <row r="20" spans="1:22" x14ac:dyDescent="0.25">
      <c r="A20" t="s">
        <v>34</v>
      </c>
      <c r="B20" s="7">
        <v>1236</v>
      </c>
      <c r="C20" s="7">
        <v>11.6</v>
      </c>
      <c r="D20" s="7">
        <v>376.37879855273462</v>
      </c>
      <c r="E20" s="7">
        <v>1217</v>
      </c>
      <c r="F20" s="7">
        <v>10.5</v>
      </c>
      <c r="G20" s="7">
        <v>367.0502145483639</v>
      </c>
      <c r="H20" s="7">
        <v>1217</v>
      </c>
      <c r="I20" s="7">
        <v>10.5</v>
      </c>
      <c r="J20" s="7">
        <v>367.0502145483639</v>
      </c>
      <c r="K20" s="7">
        <v>1508</v>
      </c>
      <c r="L20" s="7">
        <v>22.9</v>
      </c>
      <c r="M20" s="7">
        <v>446.38777985065855</v>
      </c>
      <c r="N20" s="7">
        <v>1547</v>
      </c>
      <c r="O20" s="7">
        <v>51</v>
      </c>
      <c r="P20" s="7">
        <v>461.32770348202587</v>
      </c>
      <c r="S20" s="1">
        <v>24</v>
      </c>
      <c r="T20" s="1">
        <v>28</v>
      </c>
      <c r="U20" s="1">
        <v>181</v>
      </c>
      <c r="V20" s="1">
        <v>448</v>
      </c>
    </row>
    <row r="21" spans="1:22" x14ac:dyDescent="0.25">
      <c r="A21" t="s">
        <v>35</v>
      </c>
      <c r="B21" s="6">
        <v>91.39</v>
      </c>
      <c r="C21" s="6">
        <v>0.21199999999999999</v>
      </c>
      <c r="D21" s="6">
        <v>2.4093451392442717</v>
      </c>
      <c r="E21" s="6">
        <v>91.68</v>
      </c>
      <c r="F21" s="6">
        <v>0.125</v>
      </c>
      <c r="G21" s="6">
        <v>2.4631737656933583</v>
      </c>
      <c r="H21" s="6">
        <v>91.68</v>
      </c>
      <c r="I21" s="6">
        <v>0.125</v>
      </c>
      <c r="J21" s="6">
        <v>2.4631737656933583</v>
      </c>
      <c r="K21" s="6">
        <v>93.21</v>
      </c>
      <c r="L21" s="6">
        <v>0.189</v>
      </c>
      <c r="M21" s="6">
        <v>2.4273691519832741</v>
      </c>
      <c r="N21" s="6">
        <v>92.39</v>
      </c>
      <c r="O21" s="6">
        <v>0.42399999999999999</v>
      </c>
      <c r="P21" s="6">
        <v>2.417473060863347</v>
      </c>
      <c r="S21" s="1">
        <v>25</v>
      </c>
      <c r="T21" s="1">
        <v>29</v>
      </c>
      <c r="U21" s="1">
        <v>187</v>
      </c>
      <c r="V21" s="1">
        <v>457</v>
      </c>
    </row>
    <row r="22" spans="1:22" x14ac:dyDescent="0.25">
      <c r="A22" t="s">
        <v>17</v>
      </c>
      <c r="B22" s="6"/>
      <c r="S22" s="1">
        <v>26</v>
      </c>
      <c r="T22" s="1">
        <v>30</v>
      </c>
      <c r="U22" s="1">
        <v>188</v>
      </c>
      <c r="V22" s="1">
        <v>458</v>
      </c>
    </row>
    <row r="23" spans="1:22" x14ac:dyDescent="0.25">
      <c r="A23" t="s">
        <v>18</v>
      </c>
      <c r="B23" s="6"/>
      <c r="S23" s="1">
        <v>27</v>
      </c>
      <c r="T23" s="1">
        <v>33</v>
      </c>
      <c r="U23" s="1">
        <v>195</v>
      </c>
      <c r="V23" s="1">
        <v>537</v>
      </c>
    </row>
    <row r="24" spans="1:22" x14ac:dyDescent="0.25">
      <c r="B24" s="6"/>
      <c r="S24" s="1">
        <v>28</v>
      </c>
      <c r="T24" s="1">
        <v>34</v>
      </c>
      <c r="U24" s="1">
        <v>202</v>
      </c>
      <c r="V24" s="1">
        <v>538</v>
      </c>
    </row>
    <row r="25" spans="1:22" x14ac:dyDescent="0.25">
      <c r="B25" s="1"/>
      <c r="S25" s="1">
        <v>29</v>
      </c>
      <c r="T25" s="1">
        <v>39</v>
      </c>
      <c r="U25" s="1">
        <v>203</v>
      </c>
      <c r="V25" s="1">
        <v>563</v>
      </c>
    </row>
    <row r="26" spans="1:22" x14ac:dyDescent="0.25">
      <c r="B26" s="2" t="s">
        <v>42</v>
      </c>
      <c r="G26" s="9" t="s">
        <v>71</v>
      </c>
      <c r="S26" s="1">
        <v>30</v>
      </c>
      <c r="T26" s="1">
        <v>41</v>
      </c>
      <c r="U26" s="1">
        <v>204</v>
      </c>
      <c r="V26" s="1">
        <v>564</v>
      </c>
    </row>
    <row r="27" spans="1:22" x14ac:dyDescent="0.25">
      <c r="S27" s="1">
        <v>32</v>
      </c>
      <c r="T27" s="1">
        <v>42</v>
      </c>
      <c r="U27" s="1">
        <v>205</v>
      </c>
      <c r="V27" s="1">
        <v>628</v>
      </c>
    </row>
    <row r="28" spans="1:22" x14ac:dyDescent="0.25">
      <c r="S28" s="1">
        <v>33</v>
      </c>
      <c r="T28" s="1">
        <v>47</v>
      </c>
      <c r="U28" s="1">
        <v>209</v>
      </c>
      <c r="V28" s="1">
        <v>629</v>
      </c>
    </row>
    <row r="29" spans="1:22" x14ac:dyDescent="0.25">
      <c r="S29" s="1">
        <v>34</v>
      </c>
      <c r="T29" s="1">
        <v>48</v>
      </c>
      <c r="U29" s="1">
        <v>219</v>
      </c>
      <c r="V29" s="1">
        <v>847</v>
      </c>
    </row>
    <row r="30" spans="1:22" x14ac:dyDescent="0.25">
      <c r="S30" s="1">
        <v>35</v>
      </c>
      <c r="T30" s="1">
        <v>54</v>
      </c>
      <c r="U30" s="1">
        <v>220</v>
      </c>
      <c r="V30" s="1">
        <v>938</v>
      </c>
    </row>
    <row r="31" spans="1:22" x14ac:dyDescent="0.25">
      <c r="S31" s="1">
        <v>36</v>
      </c>
      <c r="T31" s="1">
        <v>55</v>
      </c>
      <c r="U31" s="1">
        <v>222</v>
      </c>
      <c r="V31" s="1">
        <v>1045</v>
      </c>
    </row>
    <row r="32" spans="1:22" x14ac:dyDescent="0.25">
      <c r="S32" s="1">
        <v>37</v>
      </c>
      <c r="T32" s="1">
        <v>59</v>
      </c>
      <c r="U32" s="1">
        <v>223</v>
      </c>
      <c r="V32" s="1">
        <v>1223</v>
      </c>
    </row>
    <row r="33" spans="2:22" x14ac:dyDescent="0.25">
      <c r="S33" s="1">
        <v>38</v>
      </c>
      <c r="T33" s="1">
        <v>60</v>
      </c>
      <c r="U33" s="1">
        <v>224</v>
      </c>
      <c r="V33" s="1">
        <v>1225</v>
      </c>
    </row>
    <row r="34" spans="2:22" x14ac:dyDescent="0.25">
      <c r="S34" s="1">
        <v>39</v>
      </c>
      <c r="T34" s="1">
        <v>62</v>
      </c>
      <c r="U34" s="1">
        <v>229</v>
      </c>
      <c r="V34" s="1">
        <v>1226</v>
      </c>
    </row>
    <row r="35" spans="2:22" x14ac:dyDescent="0.25">
      <c r="S35" s="1">
        <v>40</v>
      </c>
      <c r="T35" s="1">
        <v>143</v>
      </c>
      <c r="U35" s="1">
        <v>237</v>
      </c>
      <c r="V35" s="1">
        <v>1334</v>
      </c>
    </row>
    <row r="36" spans="2:22" x14ac:dyDescent="0.25">
      <c r="S36" s="1">
        <v>41</v>
      </c>
      <c r="T36" s="1">
        <v>145</v>
      </c>
      <c r="U36" s="1">
        <v>238</v>
      </c>
      <c r="V36" s="1">
        <v>1335</v>
      </c>
    </row>
    <row r="37" spans="2:22" x14ac:dyDescent="0.25">
      <c r="S37" s="1">
        <v>42</v>
      </c>
      <c r="T37" s="1">
        <v>146</v>
      </c>
      <c r="U37" s="1">
        <v>239</v>
      </c>
      <c r="V37" s="1">
        <v>1353</v>
      </c>
    </row>
    <row r="38" spans="2:22" x14ac:dyDescent="0.25">
      <c r="S38" s="1">
        <v>43</v>
      </c>
      <c r="T38" s="1">
        <v>147</v>
      </c>
      <c r="U38" s="1">
        <v>247</v>
      </c>
      <c r="V38" s="1">
        <v>1439</v>
      </c>
    </row>
    <row r="39" spans="2:22" x14ac:dyDescent="0.25">
      <c r="S39" s="1">
        <v>47</v>
      </c>
      <c r="T39" s="1">
        <v>149</v>
      </c>
      <c r="U39" s="1">
        <v>252</v>
      </c>
      <c r="V39" s="1">
        <v>1529</v>
      </c>
    </row>
    <row r="40" spans="2:22" x14ac:dyDescent="0.25">
      <c r="S40" s="1">
        <v>48</v>
      </c>
      <c r="T40" s="1">
        <v>150</v>
      </c>
      <c r="U40" s="1">
        <v>260</v>
      </c>
      <c r="V40" s="1">
        <v>1531</v>
      </c>
    </row>
    <row r="41" spans="2:22" x14ac:dyDescent="0.25">
      <c r="B41" s="2" t="s">
        <v>57</v>
      </c>
      <c r="S41" s="1">
        <v>49</v>
      </c>
      <c r="T41" s="1">
        <v>151</v>
      </c>
      <c r="U41" s="1">
        <v>261</v>
      </c>
      <c r="V41" s="1">
        <v>1532</v>
      </c>
    </row>
    <row r="42" spans="2:22" x14ac:dyDescent="0.25">
      <c r="S42" s="1">
        <v>50</v>
      </c>
      <c r="T42" s="1">
        <v>152</v>
      </c>
      <c r="U42" s="1">
        <v>262</v>
      </c>
      <c r="V42" s="1">
        <v>1580</v>
      </c>
    </row>
    <row r="43" spans="2:22" x14ac:dyDescent="0.25">
      <c r="S43" s="1">
        <v>51</v>
      </c>
      <c r="T43" s="1">
        <v>160</v>
      </c>
      <c r="U43" s="1">
        <v>340</v>
      </c>
      <c r="V43" s="1">
        <v>1587</v>
      </c>
    </row>
    <row r="44" spans="2:22" x14ac:dyDescent="0.25">
      <c r="S44" s="1">
        <v>52</v>
      </c>
      <c r="T44" s="1">
        <v>163</v>
      </c>
      <c r="U44" s="1">
        <v>341</v>
      </c>
      <c r="V44" s="1">
        <v>1588</v>
      </c>
    </row>
    <row r="45" spans="2:22" x14ac:dyDescent="0.25">
      <c r="S45" s="1">
        <v>53</v>
      </c>
      <c r="T45" s="1">
        <v>164</v>
      </c>
      <c r="U45" s="1">
        <v>342</v>
      </c>
      <c r="V45" s="1">
        <v>1635</v>
      </c>
    </row>
    <row r="46" spans="2:22" x14ac:dyDescent="0.25">
      <c r="S46" s="1">
        <v>54</v>
      </c>
      <c r="T46" s="1">
        <v>165</v>
      </c>
      <c r="U46" s="1">
        <v>343</v>
      </c>
    </row>
    <row r="47" spans="2:22" x14ac:dyDescent="0.25">
      <c r="S47" s="1">
        <v>55</v>
      </c>
      <c r="T47" s="1">
        <v>166</v>
      </c>
      <c r="U47" s="1">
        <v>344</v>
      </c>
    </row>
    <row r="48" spans="2:22" x14ac:dyDescent="0.25">
      <c r="S48" s="1">
        <v>56</v>
      </c>
      <c r="T48" s="1">
        <v>176</v>
      </c>
      <c r="U48" s="1">
        <v>349</v>
      </c>
    </row>
    <row r="49" spans="19:21" x14ac:dyDescent="0.25">
      <c r="S49" s="1">
        <v>57</v>
      </c>
      <c r="T49" s="1">
        <v>177</v>
      </c>
      <c r="U49" s="1">
        <v>354</v>
      </c>
    </row>
    <row r="50" spans="19:21" x14ac:dyDescent="0.25">
      <c r="S50" s="1">
        <v>58</v>
      </c>
      <c r="T50" s="1">
        <v>178</v>
      </c>
      <c r="U50" s="1">
        <v>355</v>
      </c>
    </row>
    <row r="51" spans="19:21" x14ac:dyDescent="0.25">
      <c r="S51" s="1">
        <v>59</v>
      </c>
      <c r="T51" s="1">
        <v>179</v>
      </c>
      <c r="U51" s="1">
        <v>366</v>
      </c>
    </row>
    <row r="52" spans="19:21" x14ac:dyDescent="0.25">
      <c r="S52" s="1">
        <v>60</v>
      </c>
      <c r="T52" s="1">
        <v>180</v>
      </c>
      <c r="U52" s="1">
        <v>367</v>
      </c>
    </row>
    <row r="53" spans="19:21" x14ac:dyDescent="0.25">
      <c r="S53" s="1">
        <v>61</v>
      </c>
      <c r="T53" s="1">
        <v>182</v>
      </c>
      <c r="U53" s="1">
        <v>382</v>
      </c>
    </row>
    <row r="54" spans="19:21" x14ac:dyDescent="0.25">
      <c r="S54" s="1">
        <v>63</v>
      </c>
      <c r="T54" s="1">
        <v>183</v>
      </c>
      <c r="U54" s="1">
        <v>383</v>
      </c>
    </row>
    <row r="55" spans="19:21" x14ac:dyDescent="0.25">
      <c r="S55" s="1">
        <v>64</v>
      </c>
      <c r="T55" s="1">
        <v>185</v>
      </c>
      <c r="U55" s="1">
        <v>384</v>
      </c>
    </row>
    <row r="56" spans="19:21" x14ac:dyDescent="0.25">
      <c r="S56" s="1">
        <v>65</v>
      </c>
      <c r="T56" s="1">
        <v>186</v>
      </c>
      <c r="U56" s="1">
        <v>405</v>
      </c>
    </row>
    <row r="57" spans="19:21" x14ac:dyDescent="0.25">
      <c r="S57" s="1">
        <v>66</v>
      </c>
      <c r="T57" s="1">
        <v>189</v>
      </c>
      <c r="U57" s="1">
        <v>406</v>
      </c>
    </row>
    <row r="58" spans="19:21" x14ac:dyDescent="0.25">
      <c r="S58" s="1">
        <v>67</v>
      </c>
      <c r="T58" s="1">
        <v>190</v>
      </c>
      <c r="U58" s="1">
        <v>407</v>
      </c>
    </row>
    <row r="59" spans="19:21" x14ac:dyDescent="0.25">
      <c r="S59" s="1">
        <v>68</v>
      </c>
      <c r="T59" s="1">
        <v>192</v>
      </c>
      <c r="U59" s="1">
        <v>417</v>
      </c>
    </row>
    <row r="60" spans="19:21" x14ac:dyDescent="0.25">
      <c r="S60" s="1">
        <v>69</v>
      </c>
      <c r="T60" s="1">
        <v>193</v>
      </c>
      <c r="U60" s="1">
        <v>418</v>
      </c>
    </row>
    <row r="61" spans="19:21" x14ac:dyDescent="0.25">
      <c r="S61" s="1">
        <v>70</v>
      </c>
      <c r="T61" s="1">
        <v>194</v>
      </c>
      <c r="U61" s="1">
        <v>427</v>
      </c>
    </row>
    <row r="62" spans="19:21" x14ac:dyDescent="0.25">
      <c r="S62" s="1">
        <v>71</v>
      </c>
      <c r="T62" s="1">
        <v>196</v>
      </c>
      <c r="U62" s="1">
        <v>428</v>
      </c>
    </row>
    <row r="63" spans="19:21" x14ac:dyDescent="0.25">
      <c r="S63" s="1">
        <v>74</v>
      </c>
      <c r="T63" s="1">
        <v>197</v>
      </c>
      <c r="U63" s="1">
        <v>429</v>
      </c>
    </row>
    <row r="64" spans="19:21" x14ac:dyDescent="0.25">
      <c r="S64" s="1">
        <v>75</v>
      </c>
      <c r="T64" s="1">
        <v>199</v>
      </c>
      <c r="U64" s="1">
        <v>430</v>
      </c>
    </row>
    <row r="65" spans="19:21" x14ac:dyDescent="0.25">
      <c r="S65" s="1">
        <v>76</v>
      </c>
      <c r="T65" s="1">
        <v>200</v>
      </c>
      <c r="U65" s="1">
        <v>431</v>
      </c>
    </row>
    <row r="66" spans="19:21" x14ac:dyDescent="0.25">
      <c r="S66" s="1">
        <v>77</v>
      </c>
      <c r="T66" s="1">
        <v>201</v>
      </c>
      <c r="U66" s="1">
        <v>440</v>
      </c>
    </row>
    <row r="67" spans="19:21" x14ac:dyDescent="0.25">
      <c r="S67" s="1">
        <v>78</v>
      </c>
      <c r="T67" s="1">
        <v>206</v>
      </c>
      <c r="U67" s="1">
        <v>441</v>
      </c>
    </row>
    <row r="68" spans="19:21" x14ac:dyDescent="0.25">
      <c r="S68" s="1">
        <v>79</v>
      </c>
      <c r="T68" s="1">
        <v>208</v>
      </c>
      <c r="U68" s="1">
        <v>443</v>
      </c>
    </row>
    <row r="69" spans="19:21" x14ac:dyDescent="0.25">
      <c r="S69" s="1">
        <v>124</v>
      </c>
      <c r="T69" s="1">
        <v>210</v>
      </c>
      <c r="U69" s="1">
        <v>445</v>
      </c>
    </row>
    <row r="70" spans="19:21" x14ac:dyDescent="0.25">
      <c r="S70" s="1">
        <v>125</v>
      </c>
      <c r="T70" s="1">
        <v>214</v>
      </c>
      <c r="U70" s="1">
        <v>450</v>
      </c>
    </row>
    <row r="71" spans="19:21" x14ac:dyDescent="0.25">
      <c r="S71" s="1">
        <v>130</v>
      </c>
      <c r="T71" s="1">
        <v>215</v>
      </c>
      <c r="U71" s="1">
        <v>459</v>
      </c>
    </row>
    <row r="72" spans="19:21" x14ac:dyDescent="0.25">
      <c r="S72" s="1">
        <v>131</v>
      </c>
      <c r="T72" s="1">
        <v>216</v>
      </c>
      <c r="U72" s="1">
        <v>536</v>
      </c>
    </row>
    <row r="73" spans="19:21" x14ac:dyDescent="0.25">
      <c r="S73" s="1">
        <v>132</v>
      </c>
      <c r="T73" s="1">
        <v>217</v>
      </c>
      <c r="U73" s="1">
        <v>539</v>
      </c>
    </row>
    <row r="74" spans="19:21" x14ac:dyDescent="0.25">
      <c r="S74" s="1">
        <v>133</v>
      </c>
      <c r="T74" s="1">
        <v>218</v>
      </c>
      <c r="U74" s="1">
        <v>541</v>
      </c>
    </row>
    <row r="75" spans="19:21" x14ac:dyDescent="0.25">
      <c r="S75" s="1">
        <v>134</v>
      </c>
      <c r="T75" s="1">
        <v>225</v>
      </c>
      <c r="U75" s="1">
        <v>542</v>
      </c>
    </row>
    <row r="76" spans="19:21" x14ac:dyDescent="0.25">
      <c r="S76" s="1">
        <v>135</v>
      </c>
      <c r="T76" s="1">
        <v>227</v>
      </c>
      <c r="U76" s="1">
        <v>544</v>
      </c>
    </row>
    <row r="77" spans="19:21" x14ac:dyDescent="0.25">
      <c r="S77" s="1">
        <v>136</v>
      </c>
      <c r="T77" s="1">
        <v>228</v>
      </c>
      <c r="U77" s="1">
        <v>545</v>
      </c>
    </row>
    <row r="78" spans="19:21" x14ac:dyDescent="0.25">
      <c r="S78" s="1">
        <v>137</v>
      </c>
      <c r="T78" s="1">
        <v>230</v>
      </c>
      <c r="U78" s="1">
        <v>546</v>
      </c>
    </row>
    <row r="79" spans="19:21" x14ac:dyDescent="0.25">
      <c r="S79" s="1">
        <v>138</v>
      </c>
      <c r="T79" s="1">
        <v>231</v>
      </c>
      <c r="U79" s="1">
        <v>547</v>
      </c>
    </row>
    <row r="80" spans="19:21" x14ac:dyDescent="0.25">
      <c r="S80" s="1">
        <v>139</v>
      </c>
      <c r="T80" s="1">
        <v>232</v>
      </c>
      <c r="U80" s="1">
        <v>548</v>
      </c>
    </row>
    <row r="81" spans="19:21" x14ac:dyDescent="0.25">
      <c r="S81" s="1">
        <v>140</v>
      </c>
      <c r="T81" s="1">
        <v>233</v>
      </c>
      <c r="U81" s="1">
        <v>555</v>
      </c>
    </row>
    <row r="82" spans="19:21" x14ac:dyDescent="0.25">
      <c r="S82" s="1">
        <v>141</v>
      </c>
      <c r="T82" s="1">
        <v>234</v>
      </c>
      <c r="U82" s="1">
        <v>565</v>
      </c>
    </row>
    <row r="83" spans="19:21" x14ac:dyDescent="0.25">
      <c r="S83" s="1">
        <v>142</v>
      </c>
      <c r="T83" s="1">
        <v>242</v>
      </c>
      <c r="U83" s="1">
        <v>566</v>
      </c>
    </row>
    <row r="84" spans="19:21" x14ac:dyDescent="0.25">
      <c r="S84" s="1">
        <v>143</v>
      </c>
      <c r="T84" s="1">
        <v>243</v>
      </c>
      <c r="U84" s="1">
        <v>568</v>
      </c>
    </row>
    <row r="85" spans="19:21" x14ac:dyDescent="0.25">
      <c r="S85" s="1">
        <v>144</v>
      </c>
      <c r="T85" s="1">
        <v>253</v>
      </c>
      <c r="U85" s="1">
        <v>569</v>
      </c>
    </row>
    <row r="86" spans="19:21" x14ac:dyDescent="0.25">
      <c r="S86" s="1">
        <v>146</v>
      </c>
      <c r="T86" s="1">
        <v>254</v>
      </c>
      <c r="U86" s="1">
        <v>578</v>
      </c>
    </row>
    <row r="87" spans="19:21" x14ac:dyDescent="0.25">
      <c r="S87" s="1">
        <v>147</v>
      </c>
      <c r="T87" s="1">
        <v>255</v>
      </c>
      <c r="U87" s="1">
        <v>579</v>
      </c>
    </row>
    <row r="88" spans="19:21" x14ac:dyDescent="0.25">
      <c r="S88" s="1">
        <v>148</v>
      </c>
      <c r="T88" s="1">
        <v>256</v>
      </c>
      <c r="U88" s="1">
        <v>580</v>
      </c>
    </row>
    <row r="89" spans="19:21" x14ac:dyDescent="0.25">
      <c r="S89" s="1">
        <v>149</v>
      </c>
      <c r="T89" s="1">
        <v>263</v>
      </c>
      <c r="U89" s="1">
        <v>589</v>
      </c>
    </row>
    <row r="90" spans="19:21" x14ac:dyDescent="0.25">
      <c r="S90" s="1">
        <v>150</v>
      </c>
      <c r="T90" s="1">
        <v>264</v>
      </c>
      <c r="U90" s="1">
        <v>591</v>
      </c>
    </row>
    <row r="91" spans="19:21" x14ac:dyDescent="0.25">
      <c r="S91" s="1">
        <v>151</v>
      </c>
      <c r="T91" s="1">
        <v>266</v>
      </c>
      <c r="U91" s="1">
        <v>593</v>
      </c>
    </row>
    <row r="92" spans="19:21" x14ac:dyDescent="0.25">
      <c r="S92" s="1">
        <v>152</v>
      </c>
      <c r="T92" s="1">
        <v>335</v>
      </c>
      <c r="U92" s="1">
        <v>594</v>
      </c>
    </row>
    <row r="93" spans="19:21" x14ac:dyDescent="0.25">
      <c r="S93" s="1">
        <v>153</v>
      </c>
      <c r="T93" s="1">
        <v>345</v>
      </c>
      <c r="U93" s="1">
        <v>598</v>
      </c>
    </row>
    <row r="94" spans="19:21" x14ac:dyDescent="0.25">
      <c r="S94" s="1">
        <v>154</v>
      </c>
      <c r="T94" s="1">
        <v>358</v>
      </c>
      <c r="U94" s="1">
        <v>602</v>
      </c>
    </row>
    <row r="95" spans="19:21" x14ac:dyDescent="0.25">
      <c r="S95" s="1">
        <v>155</v>
      </c>
      <c r="T95" s="1">
        <v>359</v>
      </c>
      <c r="U95" s="1">
        <v>604</v>
      </c>
    </row>
    <row r="96" spans="19:21" x14ac:dyDescent="0.25">
      <c r="S96" s="1">
        <v>156</v>
      </c>
      <c r="T96" s="1">
        <v>360</v>
      </c>
      <c r="U96" s="1">
        <v>615</v>
      </c>
    </row>
    <row r="97" spans="19:21" x14ac:dyDescent="0.25">
      <c r="S97" s="1">
        <v>157</v>
      </c>
      <c r="T97" s="1">
        <v>362</v>
      </c>
      <c r="U97" s="1">
        <v>616</v>
      </c>
    </row>
    <row r="98" spans="19:21" x14ac:dyDescent="0.25">
      <c r="S98" s="1">
        <v>158</v>
      </c>
      <c r="T98" s="1">
        <v>363</v>
      </c>
      <c r="U98" s="1">
        <v>623</v>
      </c>
    </row>
    <row r="99" spans="19:21" x14ac:dyDescent="0.25">
      <c r="S99" s="1">
        <v>159</v>
      </c>
      <c r="T99" s="1">
        <v>368</v>
      </c>
      <c r="U99" s="1">
        <v>624</v>
      </c>
    </row>
    <row r="100" spans="19:21" x14ac:dyDescent="0.25">
      <c r="S100" s="1">
        <v>160</v>
      </c>
      <c r="T100" s="1">
        <v>369</v>
      </c>
      <c r="U100" s="1">
        <v>625</v>
      </c>
    </row>
    <row r="101" spans="19:21" x14ac:dyDescent="0.25">
      <c r="S101" s="1">
        <v>161</v>
      </c>
      <c r="T101" s="1">
        <v>370</v>
      </c>
      <c r="U101" s="1">
        <v>627</v>
      </c>
    </row>
    <row r="102" spans="19:21" x14ac:dyDescent="0.25">
      <c r="S102" s="1">
        <v>162</v>
      </c>
      <c r="T102" s="1">
        <v>372</v>
      </c>
      <c r="U102" s="1">
        <v>643</v>
      </c>
    </row>
    <row r="103" spans="19:21" x14ac:dyDescent="0.25">
      <c r="S103" s="1">
        <v>163</v>
      </c>
      <c r="T103" s="1">
        <v>373</v>
      </c>
      <c r="U103" s="1">
        <v>645</v>
      </c>
    </row>
    <row r="104" spans="19:21" x14ac:dyDescent="0.25">
      <c r="S104" s="1">
        <v>164</v>
      </c>
      <c r="T104" s="1">
        <v>374</v>
      </c>
      <c r="U104" s="1">
        <v>651</v>
      </c>
    </row>
    <row r="105" spans="19:21" x14ac:dyDescent="0.25">
      <c r="S105" s="1">
        <v>165</v>
      </c>
      <c r="T105" s="1">
        <v>375</v>
      </c>
      <c r="U105" s="1">
        <v>653</v>
      </c>
    </row>
    <row r="106" spans="19:21" x14ac:dyDescent="0.25">
      <c r="S106" s="1">
        <v>166</v>
      </c>
      <c r="T106" s="1">
        <v>376</v>
      </c>
      <c r="U106" s="1">
        <v>654</v>
      </c>
    </row>
    <row r="107" spans="19:21" x14ac:dyDescent="0.25">
      <c r="S107" s="1">
        <v>167</v>
      </c>
      <c r="T107" s="1">
        <v>377</v>
      </c>
      <c r="U107" s="1">
        <v>657</v>
      </c>
    </row>
    <row r="108" spans="19:21" x14ac:dyDescent="0.25">
      <c r="S108" s="1">
        <v>168</v>
      </c>
      <c r="T108" s="1">
        <v>378</v>
      </c>
      <c r="U108" s="1">
        <v>658</v>
      </c>
    </row>
    <row r="109" spans="19:21" x14ac:dyDescent="0.25">
      <c r="S109" s="1">
        <v>170</v>
      </c>
      <c r="T109" s="1">
        <v>379</v>
      </c>
      <c r="U109" s="1">
        <v>732</v>
      </c>
    </row>
    <row r="110" spans="19:21" x14ac:dyDescent="0.25">
      <c r="S110" s="1">
        <v>172</v>
      </c>
      <c r="T110" s="1">
        <v>385</v>
      </c>
      <c r="U110" s="1">
        <v>733</v>
      </c>
    </row>
    <row r="111" spans="19:21" x14ac:dyDescent="0.25">
      <c r="S111" s="1">
        <v>173</v>
      </c>
      <c r="T111" s="1">
        <v>386</v>
      </c>
      <c r="U111" s="1">
        <v>734</v>
      </c>
    </row>
    <row r="112" spans="19:21" x14ac:dyDescent="0.25">
      <c r="S112" s="1">
        <v>174</v>
      </c>
      <c r="T112" s="1">
        <v>387</v>
      </c>
      <c r="U112" s="1">
        <v>746</v>
      </c>
    </row>
    <row r="113" spans="19:21" x14ac:dyDescent="0.25">
      <c r="S113" s="1">
        <v>175</v>
      </c>
      <c r="T113" s="1">
        <v>388</v>
      </c>
      <c r="U113" s="1">
        <v>756</v>
      </c>
    </row>
    <row r="114" spans="19:21" x14ac:dyDescent="0.25">
      <c r="S114" s="1">
        <v>176</v>
      </c>
      <c r="T114" s="1">
        <v>391</v>
      </c>
      <c r="U114" s="1">
        <v>762</v>
      </c>
    </row>
    <row r="115" spans="19:21" x14ac:dyDescent="0.25">
      <c r="S115" s="1">
        <v>177</v>
      </c>
      <c r="T115" s="1">
        <v>394</v>
      </c>
      <c r="U115" s="1">
        <v>765</v>
      </c>
    </row>
    <row r="116" spans="19:21" x14ac:dyDescent="0.25">
      <c r="S116" s="1">
        <v>178</v>
      </c>
      <c r="T116" s="1">
        <v>395</v>
      </c>
      <c r="U116" s="1">
        <v>766</v>
      </c>
    </row>
    <row r="117" spans="19:21" x14ac:dyDescent="0.25">
      <c r="S117" s="1">
        <v>179</v>
      </c>
      <c r="T117" s="1">
        <v>396</v>
      </c>
      <c r="U117" s="1">
        <v>767</v>
      </c>
    </row>
    <row r="118" spans="19:21" x14ac:dyDescent="0.25">
      <c r="S118" s="1">
        <v>180</v>
      </c>
      <c r="T118" s="1">
        <v>397</v>
      </c>
      <c r="U118" s="1">
        <v>774</v>
      </c>
    </row>
    <row r="119" spans="19:21" x14ac:dyDescent="0.25">
      <c r="S119" s="1">
        <v>181</v>
      </c>
      <c r="T119" s="1">
        <v>398</v>
      </c>
      <c r="U119" s="1">
        <v>788</v>
      </c>
    </row>
    <row r="120" spans="19:21" x14ac:dyDescent="0.25">
      <c r="S120" s="1">
        <v>182</v>
      </c>
      <c r="T120" s="1">
        <v>400</v>
      </c>
      <c r="U120" s="1">
        <v>789</v>
      </c>
    </row>
    <row r="121" spans="19:21" x14ac:dyDescent="0.25">
      <c r="S121" s="1">
        <v>183</v>
      </c>
      <c r="T121" s="1">
        <v>401</v>
      </c>
      <c r="U121" s="1">
        <v>793</v>
      </c>
    </row>
    <row r="122" spans="19:21" x14ac:dyDescent="0.25">
      <c r="S122" s="1">
        <v>184</v>
      </c>
      <c r="T122" s="1">
        <v>402</v>
      </c>
      <c r="U122" s="1">
        <v>794</v>
      </c>
    </row>
    <row r="123" spans="19:21" x14ac:dyDescent="0.25">
      <c r="S123" s="1">
        <v>185</v>
      </c>
      <c r="T123" s="1">
        <v>403</v>
      </c>
      <c r="U123" s="1">
        <v>800</v>
      </c>
    </row>
    <row r="124" spans="19:21" x14ac:dyDescent="0.25">
      <c r="S124" s="1">
        <v>186</v>
      </c>
      <c r="T124" s="1">
        <v>404</v>
      </c>
      <c r="U124" s="1">
        <v>801</v>
      </c>
    </row>
    <row r="125" spans="19:21" x14ac:dyDescent="0.25">
      <c r="S125" s="1">
        <v>187</v>
      </c>
      <c r="T125" s="1">
        <v>409</v>
      </c>
      <c r="U125" s="1">
        <v>822</v>
      </c>
    </row>
    <row r="126" spans="19:21" x14ac:dyDescent="0.25">
      <c r="S126" s="1">
        <v>188</v>
      </c>
      <c r="T126" s="1">
        <v>410</v>
      </c>
      <c r="U126" s="1">
        <v>823</v>
      </c>
    </row>
    <row r="127" spans="19:21" x14ac:dyDescent="0.25">
      <c r="S127" s="1">
        <v>189</v>
      </c>
      <c r="T127" s="1">
        <v>411</v>
      </c>
      <c r="U127" s="1">
        <v>824</v>
      </c>
    </row>
    <row r="128" spans="19:21" x14ac:dyDescent="0.25">
      <c r="S128" s="1">
        <v>190</v>
      </c>
      <c r="T128" s="1">
        <v>412</v>
      </c>
      <c r="U128" s="1">
        <v>825</v>
      </c>
    </row>
    <row r="129" spans="19:21" x14ac:dyDescent="0.25">
      <c r="S129" s="1">
        <v>191</v>
      </c>
      <c r="T129" s="1">
        <v>413</v>
      </c>
      <c r="U129" s="1">
        <v>832</v>
      </c>
    </row>
    <row r="130" spans="19:21" x14ac:dyDescent="0.25">
      <c r="S130" s="1">
        <v>192</v>
      </c>
      <c r="T130" s="1">
        <v>414</v>
      </c>
      <c r="U130" s="1">
        <v>836</v>
      </c>
    </row>
    <row r="131" spans="19:21" x14ac:dyDescent="0.25">
      <c r="S131" s="1">
        <v>193</v>
      </c>
      <c r="T131" s="1">
        <v>419</v>
      </c>
      <c r="U131" s="1">
        <v>846</v>
      </c>
    </row>
    <row r="132" spans="19:21" x14ac:dyDescent="0.25">
      <c r="S132" s="1">
        <v>194</v>
      </c>
      <c r="T132" s="1">
        <v>420</v>
      </c>
      <c r="U132" s="1">
        <v>934</v>
      </c>
    </row>
    <row r="133" spans="19:21" x14ac:dyDescent="0.25">
      <c r="S133" s="1">
        <v>195</v>
      </c>
      <c r="T133" s="1">
        <v>421</v>
      </c>
      <c r="U133" s="1">
        <v>949</v>
      </c>
    </row>
    <row r="134" spans="19:21" x14ac:dyDescent="0.25">
      <c r="S134" s="1">
        <v>196</v>
      </c>
      <c r="T134" s="1">
        <v>422</v>
      </c>
      <c r="U134" s="1">
        <v>950</v>
      </c>
    </row>
    <row r="135" spans="19:21" x14ac:dyDescent="0.25">
      <c r="S135" s="1">
        <v>197</v>
      </c>
      <c r="T135" s="1">
        <v>423</v>
      </c>
      <c r="U135" s="1">
        <v>951</v>
      </c>
    </row>
    <row r="136" spans="19:21" x14ac:dyDescent="0.25">
      <c r="S136" s="1">
        <v>198</v>
      </c>
      <c r="T136" s="1">
        <v>426</v>
      </c>
      <c r="U136" s="1">
        <v>953</v>
      </c>
    </row>
    <row r="137" spans="19:21" x14ac:dyDescent="0.25">
      <c r="S137" s="1">
        <v>199</v>
      </c>
      <c r="T137" s="1">
        <v>436</v>
      </c>
      <c r="U137" s="1">
        <v>961</v>
      </c>
    </row>
    <row r="138" spans="19:21" x14ac:dyDescent="0.25">
      <c r="S138" s="1">
        <v>200</v>
      </c>
      <c r="T138" s="1">
        <v>437</v>
      </c>
      <c r="U138" s="1">
        <v>965</v>
      </c>
    </row>
    <row r="139" spans="19:21" x14ac:dyDescent="0.25">
      <c r="S139" s="1">
        <v>201</v>
      </c>
      <c r="T139" s="1">
        <v>439</v>
      </c>
      <c r="U139" s="1">
        <v>975</v>
      </c>
    </row>
    <row r="140" spans="19:21" x14ac:dyDescent="0.25">
      <c r="S140" s="1">
        <v>202</v>
      </c>
      <c r="T140" s="1">
        <v>444</v>
      </c>
      <c r="U140" s="1">
        <v>976</v>
      </c>
    </row>
    <row r="141" spans="19:21" x14ac:dyDescent="0.25">
      <c r="S141" s="1">
        <v>203</v>
      </c>
      <c r="T141" s="1">
        <v>451</v>
      </c>
      <c r="U141" s="1">
        <v>987</v>
      </c>
    </row>
    <row r="142" spans="19:21" x14ac:dyDescent="0.25">
      <c r="S142" s="1">
        <v>204</v>
      </c>
      <c r="T142" s="1">
        <v>452</v>
      </c>
      <c r="U142" s="1">
        <v>999</v>
      </c>
    </row>
    <row r="143" spans="19:21" x14ac:dyDescent="0.25">
      <c r="S143" s="1">
        <v>205</v>
      </c>
      <c r="T143" s="1">
        <v>453</v>
      </c>
      <c r="U143" s="1">
        <v>1000</v>
      </c>
    </row>
    <row r="144" spans="19:21" x14ac:dyDescent="0.25">
      <c r="S144" s="1">
        <v>206</v>
      </c>
      <c r="T144" s="1">
        <v>454</v>
      </c>
      <c r="U144" s="1">
        <v>1001</v>
      </c>
    </row>
    <row r="145" spans="19:21" x14ac:dyDescent="0.25">
      <c r="S145" s="1">
        <v>207</v>
      </c>
      <c r="T145" s="1">
        <v>455</v>
      </c>
      <c r="U145" s="1">
        <v>1008</v>
      </c>
    </row>
    <row r="146" spans="19:21" x14ac:dyDescent="0.25">
      <c r="S146" s="1">
        <v>208</v>
      </c>
      <c r="T146" s="1">
        <v>460</v>
      </c>
      <c r="U146" s="1">
        <v>1009</v>
      </c>
    </row>
    <row r="147" spans="19:21" x14ac:dyDescent="0.25">
      <c r="S147" s="1">
        <v>209</v>
      </c>
      <c r="T147" s="1">
        <v>461</v>
      </c>
      <c r="U147" s="1">
        <v>1012</v>
      </c>
    </row>
    <row r="148" spans="19:21" x14ac:dyDescent="0.25">
      <c r="S148" s="1">
        <v>210</v>
      </c>
      <c r="T148" s="1">
        <v>462</v>
      </c>
      <c r="U148" s="1">
        <v>1013</v>
      </c>
    </row>
    <row r="149" spans="19:21" x14ac:dyDescent="0.25">
      <c r="S149" s="1">
        <v>211</v>
      </c>
      <c r="T149" s="1">
        <v>540</v>
      </c>
      <c r="U149" s="1">
        <v>1014</v>
      </c>
    </row>
    <row r="150" spans="19:21" x14ac:dyDescent="0.25">
      <c r="S150" s="1">
        <v>212</v>
      </c>
      <c r="T150" s="1">
        <v>552</v>
      </c>
      <c r="U150" s="1">
        <v>1015</v>
      </c>
    </row>
    <row r="151" spans="19:21" x14ac:dyDescent="0.25">
      <c r="S151" s="1">
        <v>213</v>
      </c>
      <c r="T151" s="1">
        <v>553</v>
      </c>
      <c r="U151" s="1">
        <v>1019</v>
      </c>
    </row>
    <row r="152" spans="19:21" x14ac:dyDescent="0.25">
      <c r="S152" s="1">
        <v>214</v>
      </c>
      <c r="T152" s="1">
        <v>554</v>
      </c>
      <c r="U152" s="1">
        <v>1021</v>
      </c>
    </row>
    <row r="153" spans="19:21" x14ac:dyDescent="0.25">
      <c r="S153" s="1">
        <v>215</v>
      </c>
      <c r="T153" s="1">
        <v>557</v>
      </c>
      <c r="U153" s="1">
        <v>1022</v>
      </c>
    </row>
    <row r="154" spans="19:21" x14ac:dyDescent="0.25">
      <c r="S154" s="1">
        <v>216</v>
      </c>
      <c r="T154" s="1">
        <v>560</v>
      </c>
      <c r="U154" s="1">
        <v>1026</v>
      </c>
    </row>
    <row r="155" spans="19:21" x14ac:dyDescent="0.25">
      <c r="S155" s="1">
        <v>217</v>
      </c>
      <c r="T155" s="1">
        <v>561</v>
      </c>
      <c r="U155" s="1">
        <v>1033</v>
      </c>
    </row>
    <row r="156" spans="19:21" x14ac:dyDescent="0.25">
      <c r="S156" s="1">
        <v>218</v>
      </c>
      <c r="T156" s="1">
        <v>562</v>
      </c>
      <c r="U156" s="1">
        <v>1034</v>
      </c>
    </row>
    <row r="157" spans="19:21" x14ac:dyDescent="0.25">
      <c r="S157" s="1">
        <v>219</v>
      </c>
      <c r="T157" s="1">
        <v>570</v>
      </c>
      <c r="U157" s="1">
        <v>1039</v>
      </c>
    </row>
    <row r="158" spans="19:21" x14ac:dyDescent="0.25">
      <c r="S158" s="1">
        <v>220</v>
      </c>
      <c r="T158" s="1">
        <v>571</v>
      </c>
      <c r="U158" s="1">
        <v>1043</v>
      </c>
    </row>
    <row r="159" spans="19:21" x14ac:dyDescent="0.25">
      <c r="S159" s="1">
        <v>222</v>
      </c>
      <c r="T159" s="1">
        <v>572</v>
      </c>
      <c r="U159" s="1">
        <v>1049</v>
      </c>
    </row>
    <row r="160" spans="19:21" x14ac:dyDescent="0.25">
      <c r="S160" s="1">
        <v>224</v>
      </c>
      <c r="T160" s="1">
        <v>573</v>
      </c>
      <c r="U160" s="1">
        <v>1050</v>
      </c>
    </row>
    <row r="161" spans="19:21" x14ac:dyDescent="0.25">
      <c r="S161" s="1">
        <v>225</v>
      </c>
      <c r="T161" s="1">
        <v>575</v>
      </c>
      <c r="U161" s="1">
        <v>1136</v>
      </c>
    </row>
    <row r="162" spans="19:21" x14ac:dyDescent="0.25">
      <c r="S162" s="1">
        <v>226</v>
      </c>
      <c r="T162" s="1">
        <v>576</v>
      </c>
      <c r="U162" s="1">
        <v>1137</v>
      </c>
    </row>
    <row r="163" spans="19:21" x14ac:dyDescent="0.25">
      <c r="S163" s="1">
        <v>227</v>
      </c>
      <c r="T163" s="1">
        <v>577</v>
      </c>
      <c r="U163" s="1">
        <v>1138</v>
      </c>
    </row>
    <row r="164" spans="19:21" x14ac:dyDescent="0.25">
      <c r="S164" s="1">
        <v>228</v>
      </c>
      <c r="T164" s="1">
        <v>581</v>
      </c>
      <c r="U164" s="1">
        <v>1141</v>
      </c>
    </row>
    <row r="165" spans="19:21" x14ac:dyDescent="0.25">
      <c r="S165" s="1">
        <v>229</v>
      </c>
      <c r="T165" s="1">
        <v>583</v>
      </c>
      <c r="U165" s="1">
        <v>1157</v>
      </c>
    </row>
    <row r="166" spans="19:21" x14ac:dyDescent="0.25">
      <c r="S166" s="1">
        <v>230</v>
      </c>
      <c r="T166" s="1">
        <v>584</v>
      </c>
      <c r="U166" s="1">
        <v>1163</v>
      </c>
    </row>
    <row r="167" spans="19:21" x14ac:dyDescent="0.25">
      <c r="S167" s="1">
        <v>231</v>
      </c>
      <c r="T167" s="1">
        <v>585</v>
      </c>
      <c r="U167" s="1">
        <v>1166</v>
      </c>
    </row>
    <row r="168" spans="19:21" x14ac:dyDescent="0.25">
      <c r="S168" s="1">
        <v>232</v>
      </c>
      <c r="T168" s="1">
        <v>586</v>
      </c>
      <c r="U168" s="1">
        <v>1167</v>
      </c>
    </row>
    <row r="169" spans="19:21" x14ac:dyDescent="0.25">
      <c r="S169" s="1">
        <v>233</v>
      </c>
      <c r="T169" s="1">
        <v>587</v>
      </c>
      <c r="U169" s="1">
        <v>1168</v>
      </c>
    </row>
    <row r="170" spans="19:21" x14ac:dyDescent="0.25">
      <c r="S170" s="1">
        <v>234</v>
      </c>
      <c r="T170" s="1">
        <v>588</v>
      </c>
      <c r="U170" s="1">
        <v>1169</v>
      </c>
    </row>
    <row r="171" spans="19:21" x14ac:dyDescent="0.25">
      <c r="S171" s="1">
        <v>235</v>
      </c>
      <c r="T171" s="1">
        <v>592</v>
      </c>
      <c r="U171" s="1">
        <v>1170</v>
      </c>
    </row>
    <row r="172" spans="19:21" x14ac:dyDescent="0.25">
      <c r="S172" s="1">
        <v>236</v>
      </c>
      <c r="T172" s="1">
        <v>595</v>
      </c>
      <c r="U172" s="1">
        <v>1171</v>
      </c>
    </row>
    <row r="173" spans="19:21" x14ac:dyDescent="0.25">
      <c r="S173" s="1">
        <v>237</v>
      </c>
      <c r="T173" s="1">
        <v>596</v>
      </c>
      <c r="U173" s="1">
        <v>1176</v>
      </c>
    </row>
    <row r="174" spans="19:21" x14ac:dyDescent="0.25">
      <c r="S174" s="1">
        <v>238</v>
      </c>
      <c r="T174" s="1">
        <v>599</v>
      </c>
      <c r="U174" s="1">
        <v>1203</v>
      </c>
    </row>
    <row r="175" spans="19:21" x14ac:dyDescent="0.25">
      <c r="S175" s="1">
        <v>239</v>
      </c>
      <c r="T175" s="1">
        <v>600</v>
      </c>
      <c r="U175" s="1">
        <v>1204</v>
      </c>
    </row>
    <row r="176" spans="19:21" x14ac:dyDescent="0.25">
      <c r="S176" s="1">
        <v>240</v>
      </c>
      <c r="T176" s="1">
        <v>601</v>
      </c>
      <c r="U176" s="1">
        <v>1209</v>
      </c>
    </row>
    <row r="177" spans="19:21" x14ac:dyDescent="0.25">
      <c r="S177" s="1">
        <v>241</v>
      </c>
      <c r="T177" s="1">
        <v>606</v>
      </c>
      <c r="U177" s="1">
        <v>1210</v>
      </c>
    </row>
    <row r="178" spans="19:21" x14ac:dyDescent="0.25">
      <c r="S178" s="1">
        <v>242</v>
      </c>
      <c r="T178" s="1">
        <v>607</v>
      </c>
      <c r="U178" s="1">
        <v>1211</v>
      </c>
    </row>
    <row r="179" spans="19:21" x14ac:dyDescent="0.25">
      <c r="S179" s="1">
        <v>243</v>
      </c>
      <c r="T179" s="1">
        <v>608</v>
      </c>
      <c r="U179" s="1">
        <v>1212</v>
      </c>
    </row>
    <row r="180" spans="19:21" x14ac:dyDescent="0.25">
      <c r="S180" s="1">
        <v>244</v>
      </c>
      <c r="T180" s="1">
        <v>609</v>
      </c>
      <c r="U180" s="1">
        <v>1213</v>
      </c>
    </row>
    <row r="181" spans="19:21" x14ac:dyDescent="0.25">
      <c r="S181" s="1">
        <v>245</v>
      </c>
      <c r="T181" s="1">
        <v>611</v>
      </c>
      <c r="U181" s="1">
        <v>1214</v>
      </c>
    </row>
    <row r="182" spans="19:21" x14ac:dyDescent="0.25">
      <c r="S182" s="1">
        <v>246</v>
      </c>
      <c r="T182" s="1">
        <v>612</v>
      </c>
      <c r="U182" s="1">
        <v>1222</v>
      </c>
    </row>
    <row r="183" spans="19:21" x14ac:dyDescent="0.25">
      <c r="S183" s="1">
        <v>247</v>
      </c>
      <c r="T183" s="1">
        <v>613</v>
      </c>
      <c r="U183" s="1">
        <v>1237</v>
      </c>
    </row>
    <row r="184" spans="19:21" x14ac:dyDescent="0.25">
      <c r="S184" s="1">
        <v>248</v>
      </c>
      <c r="T184" s="1">
        <v>619</v>
      </c>
      <c r="U184" s="1">
        <v>1241</v>
      </c>
    </row>
    <row r="185" spans="19:21" x14ac:dyDescent="0.25">
      <c r="S185" s="1">
        <v>249</v>
      </c>
      <c r="T185" s="1">
        <v>620</v>
      </c>
      <c r="U185" s="1">
        <v>1242</v>
      </c>
    </row>
    <row r="186" spans="19:21" x14ac:dyDescent="0.25">
      <c r="S186" s="1">
        <v>250</v>
      </c>
      <c r="T186" s="1">
        <v>621</v>
      </c>
      <c r="U186" s="1">
        <v>1243</v>
      </c>
    </row>
    <row r="187" spans="19:21" x14ac:dyDescent="0.25">
      <c r="S187" s="1">
        <v>251</v>
      </c>
      <c r="T187" s="1">
        <v>622</v>
      </c>
      <c r="U187" s="1">
        <v>1245</v>
      </c>
    </row>
    <row r="188" spans="19:21" x14ac:dyDescent="0.25">
      <c r="S188" s="1">
        <v>252</v>
      </c>
      <c r="T188" s="1">
        <v>630</v>
      </c>
      <c r="U188" s="1">
        <v>1332</v>
      </c>
    </row>
    <row r="189" spans="19:21" x14ac:dyDescent="0.25">
      <c r="S189" s="1">
        <v>253</v>
      </c>
      <c r="T189" s="1">
        <v>631</v>
      </c>
      <c r="U189" s="1">
        <v>1333</v>
      </c>
    </row>
    <row r="190" spans="19:21" x14ac:dyDescent="0.25">
      <c r="S190" s="1">
        <v>254</v>
      </c>
      <c r="T190" s="1">
        <v>632</v>
      </c>
      <c r="U190" s="1">
        <v>1337</v>
      </c>
    </row>
    <row r="191" spans="19:21" x14ac:dyDescent="0.25">
      <c r="S191" s="1">
        <v>255</v>
      </c>
      <c r="T191" s="1">
        <v>633</v>
      </c>
      <c r="U191" s="1">
        <v>1338</v>
      </c>
    </row>
    <row r="192" spans="19:21" x14ac:dyDescent="0.25">
      <c r="S192" s="1">
        <v>256</v>
      </c>
      <c r="T192" s="1">
        <v>634</v>
      </c>
      <c r="U192" s="1">
        <v>1352</v>
      </c>
    </row>
    <row r="193" spans="19:21" x14ac:dyDescent="0.25">
      <c r="S193" s="1">
        <v>257</v>
      </c>
      <c r="T193" s="1">
        <v>636</v>
      </c>
      <c r="U193" s="1">
        <v>1354</v>
      </c>
    </row>
    <row r="194" spans="19:21" x14ac:dyDescent="0.25">
      <c r="S194" s="1">
        <v>258</v>
      </c>
      <c r="T194" s="1">
        <v>637</v>
      </c>
      <c r="U194" s="1">
        <v>1355</v>
      </c>
    </row>
    <row r="195" spans="19:21" x14ac:dyDescent="0.25">
      <c r="S195" s="1">
        <v>259</v>
      </c>
      <c r="T195" s="1">
        <v>638</v>
      </c>
      <c r="U195" s="1">
        <v>1357</v>
      </c>
    </row>
    <row r="196" spans="19:21" x14ac:dyDescent="0.25">
      <c r="S196" s="1">
        <v>260</v>
      </c>
      <c r="T196" s="1">
        <v>639</v>
      </c>
      <c r="U196" s="1">
        <v>1358</v>
      </c>
    </row>
    <row r="197" spans="19:21" x14ac:dyDescent="0.25">
      <c r="S197" s="1">
        <v>261</v>
      </c>
      <c r="T197" s="1">
        <v>640</v>
      </c>
      <c r="U197" s="1">
        <v>1365</v>
      </c>
    </row>
    <row r="198" spans="19:21" x14ac:dyDescent="0.25">
      <c r="S198" s="1">
        <v>262</v>
      </c>
      <c r="T198" s="1">
        <v>641</v>
      </c>
      <c r="U198" s="1">
        <v>1366</v>
      </c>
    </row>
    <row r="199" spans="19:21" x14ac:dyDescent="0.25">
      <c r="S199" s="1">
        <v>263</v>
      </c>
      <c r="T199" s="1">
        <v>642</v>
      </c>
      <c r="U199" s="1">
        <v>1367</v>
      </c>
    </row>
    <row r="200" spans="19:21" x14ac:dyDescent="0.25">
      <c r="S200" s="1">
        <v>264</v>
      </c>
      <c r="T200" s="1">
        <v>646</v>
      </c>
      <c r="U200" s="1">
        <v>1368</v>
      </c>
    </row>
    <row r="201" spans="19:21" x14ac:dyDescent="0.25">
      <c r="S201" s="1">
        <v>265</v>
      </c>
      <c r="T201" s="1">
        <v>647</v>
      </c>
      <c r="U201" s="1">
        <v>1374</v>
      </c>
    </row>
    <row r="202" spans="19:21" x14ac:dyDescent="0.25">
      <c r="S202" s="1">
        <v>266</v>
      </c>
      <c r="T202" s="1">
        <v>649</v>
      </c>
      <c r="U202" s="1">
        <v>1375</v>
      </c>
    </row>
    <row r="203" spans="19:21" x14ac:dyDescent="0.25">
      <c r="S203" s="1">
        <v>267</v>
      </c>
      <c r="T203" s="1">
        <v>652</v>
      </c>
      <c r="U203" s="1">
        <v>1391</v>
      </c>
    </row>
    <row r="204" spans="19:21" x14ac:dyDescent="0.25">
      <c r="S204" s="1">
        <v>268</v>
      </c>
      <c r="T204" s="1">
        <v>663</v>
      </c>
      <c r="U204" s="1">
        <v>1392</v>
      </c>
    </row>
    <row r="205" spans="19:21" x14ac:dyDescent="0.25">
      <c r="S205" s="1">
        <v>269</v>
      </c>
      <c r="T205" s="1">
        <v>736</v>
      </c>
      <c r="U205" s="1">
        <v>1393</v>
      </c>
    </row>
    <row r="206" spans="19:21" x14ac:dyDescent="0.25">
      <c r="S206" s="1">
        <v>270</v>
      </c>
      <c r="T206" s="1">
        <v>739</v>
      </c>
      <c r="U206" s="1">
        <v>1394</v>
      </c>
    </row>
    <row r="207" spans="19:21" x14ac:dyDescent="0.25">
      <c r="S207" s="1">
        <v>271</v>
      </c>
      <c r="T207" s="1">
        <v>740</v>
      </c>
      <c r="U207" s="1">
        <v>1400</v>
      </c>
    </row>
    <row r="208" spans="19:21" x14ac:dyDescent="0.25">
      <c r="S208" s="1">
        <v>272</v>
      </c>
      <c r="T208" s="1">
        <v>743</v>
      </c>
      <c r="U208" s="1">
        <v>1407</v>
      </c>
    </row>
    <row r="209" spans="19:21" x14ac:dyDescent="0.25">
      <c r="S209" s="1">
        <v>276</v>
      </c>
      <c r="T209" s="1">
        <v>744</v>
      </c>
      <c r="U209" s="1">
        <v>1408</v>
      </c>
    </row>
    <row r="210" spans="19:21" x14ac:dyDescent="0.25">
      <c r="S210" s="1">
        <v>277</v>
      </c>
      <c r="T210" s="1">
        <v>748</v>
      </c>
      <c r="U210" s="1">
        <v>1409</v>
      </c>
    </row>
    <row r="211" spans="19:21" x14ac:dyDescent="0.25">
      <c r="S211" s="1">
        <v>278</v>
      </c>
      <c r="T211" s="1">
        <v>750</v>
      </c>
      <c r="U211" s="1">
        <v>1410</v>
      </c>
    </row>
    <row r="212" spans="19:21" x14ac:dyDescent="0.25">
      <c r="S212" s="1">
        <v>279</v>
      </c>
      <c r="T212" s="1">
        <v>752</v>
      </c>
      <c r="U212" s="1">
        <v>1416</v>
      </c>
    </row>
    <row r="213" spans="19:21" x14ac:dyDescent="0.25">
      <c r="S213" s="1">
        <v>280</v>
      </c>
      <c r="T213" s="1">
        <v>753</v>
      </c>
      <c r="U213" s="1">
        <v>1417</v>
      </c>
    </row>
    <row r="214" spans="19:21" x14ac:dyDescent="0.25">
      <c r="S214" s="1">
        <v>281</v>
      </c>
      <c r="T214" s="1">
        <v>754</v>
      </c>
      <c r="U214" s="1">
        <v>1418</v>
      </c>
    </row>
    <row r="215" spans="19:21" x14ac:dyDescent="0.25">
      <c r="S215" s="1">
        <v>282</v>
      </c>
      <c r="T215" s="1">
        <v>755</v>
      </c>
      <c r="U215" s="1">
        <v>1419</v>
      </c>
    </row>
    <row r="216" spans="19:21" x14ac:dyDescent="0.25">
      <c r="S216" s="1">
        <v>320</v>
      </c>
      <c r="T216" s="1">
        <v>760</v>
      </c>
      <c r="U216" s="1">
        <v>1423</v>
      </c>
    </row>
    <row r="217" spans="19:21" x14ac:dyDescent="0.25">
      <c r="S217" s="1">
        <v>321</v>
      </c>
      <c r="T217" s="1">
        <v>761</v>
      </c>
      <c r="U217" s="1">
        <v>1436</v>
      </c>
    </row>
    <row r="218" spans="19:21" x14ac:dyDescent="0.25">
      <c r="S218" s="1">
        <v>322</v>
      </c>
      <c r="T218" s="1">
        <v>768</v>
      </c>
      <c r="U218" s="1">
        <v>1437</v>
      </c>
    </row>
    <row r="219" spans="19:21" x14ac:dyDescent="0.25">
      <c r="S219" s="1">
        <v>323</v>
      </c>
      <c r="T219" s="1">
        <v>769</v>
      </c>
      <c r="U219" s="1">
        <v>1438</v>
      </c>
    </row>
    <row r="220" spans="19:21" x14ac:dyDescent="0.25">
      <c r="S220" s="1">
        <v>324</v>
      </c>
      <c r="T220" s="1">
        <v>770</v>
      </c>
      <c r="U220" s="1">
        <v>1442</v>
      </c>
    </row>
    <row r="221" spans="19:21" x14ac:dyDescent="0.25">
      <c r="S221" s="1">
        <v>326</v>
      </c>
      <c r="T221" s="1">
        <v>771</v>
      </c>
      <c r="U221" s="1">
        <v>1526</v>
      </c>
    </row>
    <row r="222" spans="19:21" x14ac:dyDescent="0.25">
      <c r="S222" s="1">
        <v>327</v>
      </c>
      <c r="T222" s="1">
        <v>775</v>
      </c>
      <c r="U222" s="1">
        <v>1533</v>
      </c>
    </row>
    <row r="223" spans="19:21" x14ac:dyDescent="0.25">
      <c r="S223" s="1">
        <v>331</v>
      </c>
      <c r="T223" s="1">
        <v>776</v>
      </c>
      <c r="U223" s="1">
        <v>1534</v>
      </c>
    </row>
    <row r="224" spans="19:21" x14ac:dyDescent="0.25">
      <c r="S224" s="1">
        <v>332</v>
      </c>
      <c r="T224" s="1">
        <v>777</v>
      </c>
      <c r="U224" s="1">
        <v>1553</v>
      </c>
    </row>
    <row r="225" spans="19:21" x14ac:dyDescent="0.25">
      <c r="S225" s="1">
        <v>333</v>
      </c>
      <c r="T225" s="1">
        <v>779</v>
      </c>
      <c r="U225" s="1">
        <v>1554</v>
      </c>
    </row>
    <row r="226" spans="19:21" x14ac:dyDescent="0.25">
      <c r="S226" s="1">
        <v>335</v>
      </c>
      <c r="T226" s="1">
        <v>780</v>
      </c>
      <c r="U226" s="1">
        <v>1556</v>
      </c>
    </row>
    <row r="227" spans="19:21" x14ac:dyDescent="0.25">
      <c r="S227" s="1">
        <v>336</v>
      </c>
      <c r="T227" s="1">
        <v>781</v>
      </c>
      <c r="U227" s="1">
        <v>1563</v>
      </c>
    </row>
    <row r="228" spans="19:21" x14ac:dyDescent="0.25">
      <c r="S228" s="1">
        <v>337</v>
      </c>
      <c r="T228" s="1">
        <v>782</v>
      </c>
      <c r="U228" s="1">
        <v>1570</v>
      </c>
    </row>
    <row r="229" spans="19:21" x14ac:dyDescent="0.25">
      <c r="S229" s="1">
        <v>338</v>
      </c>
      <c r="T229" s="1">
        <v>783</v>
      </c>
      <c r="U229" s="1">
        <v>1571</v>
      </c>
    </row>
    <row r="230" spans="19:21" x14ac:dyDescent="0.25">
      <c r="S230" s="1">
        <v>339</v>
      </c>
      <c r="T230" s="1">
        <v>784</v>
      </c>
      <c r="U230" s="1">
        <v>1572</v>
      </c>
    </row>
    <row r="231" spans="19:21" x14ac:dyDescent="0.25">
      <c r="S231" s="1">
        <v>340</v>
      </c>
      <c r="T231" s="1">
        <v>785</v>
      </c>
      <c r="U231" s="1">
        <v>1577</v>
      </c>
    </row>
    <row r="232" spans="19:21" x14ac:dyDescent="0.25">
      <c r="S232" s="1">
        <v>341</v>
      </c>
      <c r="T232" s="1">
        <v>790</v>
      </c>
      <c r="U232" s="1">
        <v>1578</v>
      </c>
    </row>
    <row r="233" spans="19:21" x14ac:dyDescent="0.25">
      <c r="S233" s="1">
        <v>342</v>
      </c>
      <c r="T233" s="1">
        <v>791</v>
      </c>
      <c r="U233" s="1">
        <v>1579</v>
      </c>
    </row>
    <row r="234" spans="19:21" x14ac:dyDescent="0.25">
      <c r="S234" s="1">
        <v>343</v>
      </c>
      <c r="T234" s="1">
        <v>798</v>
      </c>
      <c r="U234" s="1">
        <v>1589</v>
      </c>
    </row>
    <row r="235" spans="19:21" x14ac:dyDescent="0.25">
      <c r="S235" s="1">
        <v>344</v>
      </c>
      <c r="T235" s="1">
        <v>799</v>
      </c>
      <c r="U235" s="1">
        <v>1590</v>
      </c>
    </row>
    <row r="236" spans="19:21" x14ac:dyDescent="0.25">
      <c r="S236" s="1">
        <v>345</v>
      </c>
      <c r="T236" s="1">
        <v>803</v>
      </c>
      <c r="U236" s="1">
        <v>1595</v>
      </c>
    </row>
    <row r="237" spans="19:21" x14ac:dyDescent="0.25">
      <c r="S237" s="1">
        <v>346</v>
      </c>
      <c r="T237" s="1">
        <v>806</v>
      </c>
      <c r="U237" s="1">
        <v>1596</v>
      </c>
    </row>
    <row r="238" spans="19:21" x14ac:dyDescent="0.25">
      <c r="S238" s="1">
        <v>347</v>
      </c>
      <c r="T238" s="1">
        <v>807</v>
      </c>
      <c r="U238" s="1">
        <v>1597</v>
      </c>
    </row>
    <row r="239" spans="19:21" x14ac:dyDescent="0.25">
      <c r="S239" s="1">
        <v>348</v>
      </c>
      <c r="T239" s="1">
        <v>808</v>
      </c>
      <c r="U239" s="1">
        <v>1604</v>
      </c>
    </row>
    <row r="240" spans="19:21" x14ac:dyDescent="0.25">
      <c r="S240" s="1">
        <v>349</v>
      </c>
      <c r="T240" s="1">
        <v>809</v>
      </c>
      <c r="U240" s="1">
        <v>1605</v>
      </c>
    </row>
    <row r="241" spans="19:21" x14ac:dyDescent="0.25">
      <c r="S241" s="1">
        <v>350</v>
      </c>
      <c r="T241" s="1">
        <v>810</v>
      </c>
      <c r="U241" s="1">
        <v>1611</v>
      </c>
    </row>
    <row r="242" spans="19:21" x14ac:dyDescent="0.25">
      <c r="S242" s="1">
        <v>351</v>
      </c>
      <c r="T242" s="1">
        <v>811</v>
      </c>
      <c r="U242" s="1">
        <v>1612</v>
      </c>
    </row>
    <row r="243" spans="19:21" x14ac:dyDescent="0.25">
      <c r="S243" s="1">
        <v>352</v>
      </c>
      <c r="T243" s="1">
        <v>812</v>
      </c>
      <c r="U243" s="1">
        <v>1613</v>
      </c>
    </row>
    <row r="244" spans="19:21" x14ac:dyDescent="0.25">
      <c r="S244" s="1">
        <v>353</v>
      </c>
      <c r="T244" s="1">
        <v>814</v>
      </c>
      <c r="U244" s="1">
        <v>1614</v>
      </c>
    </row>
    <row r="245" spans="19:21" x14ac:dyDescent="0.25">
      <c r="S245" s="1">
        <v>354</v>
      </c>
      <c r="T245" s="1">
        <v>815</v>
      </c>
      <c r="U245" s="1">
        <v>1634</v>
      </c>
    </row>
    <row r="246" spans="19:21" x14ac:dyDescent="0.25">
      <c r="S246" s="1">
        <v>355</v>
      </c>
      <c r="T246" s="1">
        <v>816</v>
      </c>
    </row>
    <row r="247" spans="19:21" x14ac:dyDescent="0.25">
      <c r="S247" s="1">
        <v>356</v>
      </c>
      <c r="T247" s="1">
        <v>817</v>
      </c>
    </row>
    <row r="248" spans="19:21" x14ac:dyDescent="0.25">
      <c r="S248" s="1">
        <v>357</v>
      </c>
      <c r="T248" s="1">
        <v>818</v>
      </c>
    </row>
    <row r="249" spans="19:21" x14ac:dyDescent="0.25">
      <c r="S249" s="1">
        <v>358</v>
      </c>
      <c r="T249" s="1">
        <v>819</v>
      </c>
    </row>
    <row r="250" spans="19:21" x14ac:dyDescent="0.25">
      <c r="S250" s="1">
        <v>359</v>
      </c>
      <c r="T250" s="1">
        <v>826</v>
      </c>
    </row>
    <row r="251" spans="19:21" x14ac:dyDescent="0.25">
      <c r="S251" s="1">
        <v>360</v>
      </c>
      <c r="T251" s="1">
        <v>834</v>
      </c>
    </row>
    <row r="252" spans="19:21" x14ac:dyDescent="0.25">
      <c r="S252" s="1">
        <v>361</v>
      </c>
      <c r="T252" s="1">
        <v>837</v>
      </c>
    </row>
    <row r="253" spans="19:21" x14ac:dyDescent="0.25">
      <c r="S253" s="1">
        <v>362</v>
      </c>
      <c r="T253" s="1">
        <v>838</v>
      </c>
    </row>
    <row r="254" spans="19:21" x14ac:dyDescent="0.25">
      <c r="S254" s="1">
        <v>363</v>
      </c>
      <c r="T254" s="1">
        <v>839</v>
      </c>
    </row>
    <row r="255" spans="19:21" x14ac:dyDescent="0.25">
      <c r="S255" s="1">
        <v>364</v>
      </c>
      <c r="T255" s="1">
        <v>840</v>
      </c>
    </row>
    <row r="256" spans="19:21" x14ac:dyDescent="0.25">
      <c r="S256" s="1">
        <v>365</v>
      </c>
      <c r="T256" s="1">
        <v>843</v>
      </c>
    </row>
    <row r="257" spans="19:20" x14ac:dyDescent="0.25">
      <c r="S257" s="1">
        <v>366</v>
      </c>
      <c r="T257" s="1">
        <v>849</v>
      </c>
    </row>
    <row r="258" spans="19:20" x14ac:dyDescent="0.25">
      <c r="S258" s="1">
        <v>367</v>
      </c>
      <c r="T258" s="1">
        <v>853</v>
      </c>
    </row>
    <row r="259" spans="19:20" x14ac:dyDescent="0.25">
      <c r="S259" s="1">
        <v>368</v>
      </c>
      <c r="T259" s="1">
        <v>854</v>
      </c>
    </row>
    <row r="260" spans="19:20" x14ac:dyDescent="0.25">
      <c r="S260" s="1">
        <v>369</v>
      </c>
      <c r="T260" s="1">
        <v>856</v>
      </c>
    </row>
    <row r="261" spans="19:20" x14ac:dyDescent="0.25">
      <c r="S261" s="1">
        <v>370</v>
      </c>
      <c r="T261" s="1">
        <v>857</v>
      </c>
    </row>
    <row r="262" spans="19:20" x14ac:dyDescent="0.25">
      <c r="S262" s="1">
        <v>372</v>
      </c>
      <c r="T262" s="1">
        <v>858</v>
      </c>
    </row>
    <row r="263" spans="19:20" x14ac:dyDescent="0.25">
      <c r="S263" s="1">
        <v>373</v>
      </c>
      <c r="T263" s="1">
        <v>926</v>
      </c>
    </row>
    <row r="264" spans="19:20" x14ac:dyDescent="0.25">
      <c r="S264" s="1">
        <v>374</v>
      </c>
      <c r="T264" s="1">
        <v>928</v>
      </c>
    </row>
    <row r="265" spans="19:20" x14ac:dyDescent="0.25">
      <c r="S265" s="1">
        <v>375</v>
      </c>
      <c r="T265" s="1">
        <v>929</v>
      </c>
    </row>
    <row r="266" spans="19:20" x14ac:dyDescent="0.25">
      <c r="S266" s="1">
        <v>376</v>
      </c>
      <c r="T266" s="1">
        <v>930</v>
      </c>
    </row>
    <row r="267" spans="19:20" x14ac:dyDescent="0.25">
      <c r="S267" s="1">
        <v>377</v>
      </c>
      <c r="T267" s="1">
        <v>932</v>
      </c>
    </row>
    <row r="268" spans="19:20" x14ac:dyDescent="0.25">
      <c r="S268" s="1">
        <v>378</v>
      </c>
      <c r="T268" s="1">
        <v>935</v>
      </c>
    </row>
    <row r="269" spans="19:20" x14ac:dyDescent="0.25">
      <c r="S269" s="1">
        <v>379</v>
      </c>
      <c r="T269" s="1">
        <v>936</v>
      </c>
    </row>
    <row r="270" spans="19:20" x14ac:dyDescent="0.25">
      <c r="S270" s="1">
        <v>380</v>
      </c>
      <c r="T270" s="1">
        <v>937</v>
      </c>
    </row>
    <row r="271" spans="19:20" x14ac:dyDescent="0.25">
      <c r="S271" s="1">
        <v>381</v>
      </c>
      <c r="T271" s="1">
        <v>942</v>
      </c>
    </row>
    <row r="272" spans="19:20" x14ac:dyDescent="0.25">
      <c r="S272" s="1">
        <v>382</v>
      </c>
      <c r="T272" s="1">
        <v>943</v>
      </c>
    </row>
    <row r="273" spans="19:20" x14ac:dyDescent="0.25">
      <c r="S273" s="1">
        <v>383</v>
      </c>
      <c r="T273" s="1">
        <v>944</v>
      </c>
    </row>
    <row r="274" spans="19:20" x14ac:dyDescent="0.25">
      <c r="S274" s="1">
        <v>384</v>
      </c>
      <c r="T274" s="1">
        <v>946</v>
      </c>
    </row>
    <row r="275" spans="19:20" x14ac:dyDescent="0.25">
      <c r="S275" s="1">
        <v>385</v>
      </c>
      <c r="T275" s="1">
        <v>947</v>
      </c>
    </row>
    <row r="276" spans="19:20" x14ac:dyDescent="0.25">
      <c r="S276" s="1">
        <v>386</v>
      </c>
      <c r="T276" s="1">
        <v>948</v>
      </c>
    </row>
    <row r="277" spans="19:20" x14ac:dyDescent="0.25">
      <c r="S277" s="1">
        <v>387</v>
      </c>
      <c r="T277" s="1">
        <v>952</v>
      </c>
    </row>
    <row r="278" spans="19:20" x14ac:dyDescent="0.25">
      <c r="S278" s="1">
        <v>388</v>
      </c>
      <c r="T278" s="1">
        <v>960</v>
      </c>
    </row>
    <row r="279" spans="19:20" x14ac:dyDescent="0.25">
      <c r="S279" s="1">
        <v>389</v>
      </c>
      <c r="T279" s="1">
        <v>964</v>
      </c>
    </row>
    <row r="280" spans="19:20" x14ac:dyDescent="0.25">
      <c r="S280" s="1">
        <v>390</v>
      </c>
      <c r="T280" s="1">
        <v>966</v>
      </c>
    </row>
    <row r="281" spans="19:20" x14ac:dyDescent="0.25">
      <c r="S281" s="1">
        <v>391</v>
      </c>
      <c r="T281" s="1">
        <v>967</v>
      </c>
    </row>
    <row r="282" spans="19:20" x14ac:dyDescent="0.25">
      <c r="S282" s="1">
        <v>392</v>
      </c>
      <c r="T282" s="1">
        <v>968</v>
      </c>
    </row>
    <row r="283" spans="19:20" x14ac:dyDescent="0.25">
      <c r="S283" s="1">
        <v>393</v>
      </c>
      <c r="T283" s="1">
        <v>969</v>
      </c>
    </row>
    <row r="284" spans="19:20" x14ac:dyDescent="0.25">
      <c r="S284" s="1">
        <v>394</v>
      </c>
      <c r="T284" s="1">
        <v>970</v>
      </c>
    </row>
    <row r="285" spans="19:20" x14ac:dyDescent="0.25">
      <c r="S285" s="1">
        <v>395</v>
      </c>
      <c r="T285" s="1">
        <v>972</v>
      </c>
    </row>
    <row r="286" spans="19:20" x14ac:dyDescent="0.25">
      <c r="S286" s="1">
        <v>396</v>
      </c>
      <c r="T286" s="1">
        <v>973</v>
      </c>
    </row>
    <row r="287" spans="19:20" x14ac:dyDescent="0.25">
      <c r="S287" s="1">
        <v>397</v>
      </c>
      <c r="T287" s="1">
        <v>974</v>
      </c>
    </row>
    <row r="288" spans="19:20" x14ac:dyDescent="0.25">
      <c r="S288" s="1">
        <v>398</v>
      </c>
      <c r="T288" s="1">
        <v>977</v>
      </c>
    </row>
    <row r="289" spans="19:20" x14ac:dyDescent="0.25">
      <c r="S289" s="1">
        <v>399</v>
      </c>
      <c r="T289" s="1">
        <v>978</v>
      </c>
    </row>
    <row r="290" spans="19:20" x14ac:dyDescent="0.25">
      <c r="S290" s="1">
        <v>400</v>
      </c>
      <c r="T290" s="1">
        <v>981</v>
      </c>
    </row>
    <row r="291" spans="19:20" x14ac:dyDescent="0.25">
      <c r="S291" s="1">
        <v>401</v>
      </c>
      <c r="T291" s="1">
        <v>983</v>
      </c>
    </row>
    <row r="292" spans="19:20" x14ac:dyDescent="0.25">
      <c r="S292" s="1">
        <v>402</v>
      </c>
      <c r="T292" s="1">
        <v>986</v>
      </c>
    </row>
    <row r="293" spans="19:20" x14ac:dyDescent="0.25">
      <c r="S293" s="1">
        <v>403</v>
      </c>
      <c r="T293" s="1">
        <v>988</v>
      </c>
    </row>
    <row r="294" spans="19:20" x14ac:dyDescent="0.25">
      <c r="S294" s="1">
        <v>404</v>
      </c>
      <c r="T294" s="1">
        <v>990</v>
      </c>
    </row>
    <row r="295" spans="19:20" x14ac:dyDescent="0.25">
      <c r="S295" s="1">
        <v>405</v>
      </c>
      <c r="T295" s="1">
        <v>991</v>
      </c>
    </row>
    <row r="296" spans="19:20" x14ac:dyDescent="0.25">
      <c r="S296" s="1">
        <v>408</v>
      </c>
      <c r="T296" s="1">
        <v>994</v>
      </c>
    </row>
    <row r="297" spans="19:20" x14ac:dyDescent="0.25">
      <c r="S297" s="1">
        <v>409</v>
      </c>
      <c r="T297" s="1">
        <v>995</v>
      </c>
    </row>
    <row r="298" spans="19:20" x14ac:dyDescent="0.25">
      <c r="S298" s="1">
        <v>410</v>
      </c>
      <c r="T298" s="1">
        <v>996</v>
      </c>
    </row>
    <row r="299" spans="19:20" x14ac:dyDescent="0.25">
      <c r="S299" s="1">
        <v>411</v>
      </c>
      <c r="T299" s="1">
        <v>997</v>
      </c>
    </row>
    <row r="300" spans="19:20" x14ac:dyDescent="0.25">
      <c r="S300" s="1">
        <v>413</v>
      </c>
      <c r="T300" s="1">
        <v>998</v>
      </c>
    </row>
    <row r="301" spans="19:20" x14ac:dyDescent="0.25">
      <c r="S301" s="1">
        <v>414</v>
      </c>
      <c r="T301" s="1">
        <v>1003</v>
      </c>
    </row>
    <row r="302" spans="19:20" x14ac:dyDescent="0.25">
      <c r="S302" s="1">
        <v>415</v>
      </c>
      <c r="T302" s="1">
        <v>1004</v>
      </c>
    </row>
    <row r="303" spans="19:20" x14ac:dyDescent="0.25">
      <c r="S303" s="1">
        <v>416</v>
      </c>
      <c r="T303" s="1">
        <v>1005</v>
      </c>
    </row>
    <row r="304" spans="19:20" x14ac:dyDescent="0.25">
      <c r="S304" s="1">
        <v>417</v>
      </c>
      <c r="T304" s="1">
        <v>1006</v>
      </c>
    </row>
    <row r="305" spans="19:20" x14ac:dyDescent="0.25">
      <c r="S305" s="1">
        <v>418</v>
      </c>
      <c r="T305" s="1">
        <v>1007</v>
      </c>
    </row>
    <row r="306" spans="19:20" x14ac:dyDescent="0.25">
      <c r="S306" s="1">
        <v>419</v>
      </c>
      <c r="T306" s="1">
        <v>1018</v>
      </c>
    </row>
    <row r="307" spans="19:20" x14ac:dyDescent="0.25">
      <c r="S307" s="1">
        <v>420</v>
      </c>
      <c r="T307" s="1">
        <v>1020</v>
      </c>
    </row>
    <row r="308" spans="19:20" x14ac:dyDescent="0.25">
      <c r="S308" s="1">
        <v>421</v>
      </c>
      <c r="T308" s="1">
        <v>1025</v>
      </c>
    </row>
    <row r="309" spans="19:20" x14ac:dyDescent="0.25">
      <c r="S309" s="1">
        <v>422</v>
      </c>
      <c r="T309" s="1">
        <v>1035</v>
      </c>
    </row>
    <row r="310" spans="19:20" x14ac:dyDescent="0.25">
      <c r="S310" s="1">
        <v>423</v>
      </c>
      <c r="T310" s="1">
        <v>1036</v>
      </c>
    </row>
    <row r="311" spans="19:20" x14ac:dyDescent="0.25">
      <c r="S311" s="1">
        <v>424</v>
      </c>
      <c r="T311" s="1">
        <v>1037</v>
      </c>
    </row>
    <row r="312" spans="19:20" x14ac:dyDescent="0.25">
      <c r="S312" s="1">
        <v>425</v>
      </c>
      <c r="T312" s="1">
        <v>1038</v>
      </c>
    </row>
    <row r="313" spans="19:20" x14ac:dyDescent="0.25">
      <c r="S313" s="1">
        <v>426</v>
      </c>
      <c r="T313" s="1">
        <v>1041</v>
      </c>
    </row>
    <row r="314" spans="19:20" x14ac:dyDescent="0.25">
      <c r="S314" s="1">
        <v>429</v>
      </c>
      <c r="T314" s="1">
        <v>1042</v>
      </c>
    </row>
    <row r="315" spans="19:20" x14ac:dyDescent="0.25">
      <c r="S315" s="1">
        <v>430</v>
      </c>
      <c r="T315" s="1">
        <v>1047</v>
      </c>
    </row>
    <row r="316" spans="19:20" x14ac:dyDescent="0.25">
      <c r="S316" s="1">
        <v>431</v>
      </c>
      <c r="T316" s="1">
        <v>1048</v>
      </c>
    </row>
    <row r="317" spans="19:20" x14ac:dyDescent="0.25">
      <c r="S317" s="1">
        <v>432</v>
      </c>
      <c r="T317" s="1">
        <v>1051</v>
      </c>
    </row>
    <row r="318" spans="19:20" x14ac:dyDescent="0.25">
      <c r="S318" s="1">
        <v>434</v>
      </c>
      <c r="T318" s="1">
        <v>1052</v>
      </c>
    </row>
    <row r="319" spans="19:20" x14ac:dyDescent="0.25">
      <c r="S319" s="1">
        <v>435</v>
      </c>
      <c r="T319" s="1">
        <v>1056</v>
      </c>
    </row>
    <row r="320" spans="19:20" x14ac:dyDescent="0.25">
      <c r="S320" s="1">
        <v>436</v>
      </c>
      <c r="T320" s="1">
        <v>1128</v>
      </c>
    </row>
    <row r="321" spans="19:20" x14ac:dyDescent="0.25">
      <c r="S321" s="1">
        <v>437</v>
      </c>
      <c r="T321" s="1">
        <v>1129</v>
      </c>
    </row>
    <row r="322" spans="19:20" x14ac:dyDescent="0.25">
      <c r="S322" s="1">
        <v>438</v>
      </c>
      <c r="T322" s="1">
        <v>1131</v>
      </c>
    </row>
    <row r="323" spans="19:20" x14ac:dyDescent="0.25">
      <c r="S323" s="1">
        <v>439</v>
      </c>
      <c r="T323" s="1">
        <v>1132</v>
      </c>
    </row>
    <row r="324" spans="19:20" x14ac:dyDescent="0.25">
      <c r="S324" s="1">
        <v>440</v>
      </c>
      <c r="T324" s="1">
        <v>1133</v>
      </c>
    </row>
    <row r="325" spans="19:20" x14ac:dyDescent="0.25">
      <c r="S325" s="1">
        <v>441</v>
      </c>
      <c r="T325" s="1">
        <v>1135</v>
      </c>
    </row>
    <row r="326" spans="19:20" x14ac:dyDescent="0.25">
      <c r="S326" s="1">
        <v>442</v>
      </c>
      <c r="T326" s="1">
        <v>1139</v>
      </c>
    </row>
    <row r="327" spans="19:20" x14ac:dyDescent="0.25">
      <c r="S327" s="1">
        <v>443</v>
      </c>
      <c r="T327" s="1">
        <v>1140</v>
      </c>
    </row>
    <row r="328" spans="19:20" x14ac:dyDescent="0.25">
      <c r="S328" s="1">
        <v>444</v>
      </c>
      <c r="T328" s="1">
        <v>1143</v>
      </c>
    </row>
    <row r="329" spans="19:20" x14ac:dyDescent="0.25">
      <c r="S329" s="1">
        <v>445</v>
      </c>
      <c r="T329" s="1">
        <v>1144</v>
      </c>
    </row>
    <row r="330" spans="19:20" x14ac:dyDescent="0.25">
      <c r="S330" s="1">
        <v>446</v>
      </c>
      <c r="T330" s="1">
        <v>1146</v>
      </c>
    </row>
    <row r="331" spans="19:20" x14ac:dyDescent="0.25">
      <c r="S331" s="1">
        <v>447</v>
      </c>
      <c r="T331" s="1">
        <v>1149</v>
      </c>
    </row>
    <row r="332" spans="19:20" x14ac:dyDescent="0.25">
      <c r="S332" s="1">
        <v>448</v>
      </c>
      <c r="T332" s="1">
        <v>1150</v>
      </c>
    </row>
    <row r="333" spans="19:20" x14ac:dyDescent="0.25">
      <c r="S333" s="1">
        <v>449</v>
      </c>
      <c r="T333" s="1">
        <v>1151</v>
      </c>
    </row>
    <row r="334" spans="19:20" x14ac:dyDescent="0.25">
      <c r="S334" s="1">
        <v>450</v>
      </c>
      <c r="T334" s="1">
        <v>1152</v>
      </c>
    </row>
    <row r="335" spans="19:20" x14ac:dyDescent="0.25">
      <c r="S335" s="1">
        <v>451</v>
      </c>
      <c r="T335" s="1">
        <v>1158</v>
      </c>
    </row>
    <row r="336" spans="19:20" x14ac:dyDescent="0.25">
      <c r="S336" s="1">
        <v>452</v>
      </c>
      <c r="T336" s="1">
        <v>1159</v>
      </c>
    </row>
    <row r="337" spans="19:20" x14ac:dyDescent="0.25">
      <c r="S337" s="1">
        <v>453</v>
      </c>
      <c r="T337" s="1">
        <v>1161</v>
      </c>
    </row>
    <row r="338" spans="19:20" x14ac:dyDescent="0.25">
      <c r="S338" s="1">
        <v>454</v>
      </c>
      <c r="T338" s="1">
        <v>1162</v>
      </c>
    </row>
    <row r="339" spans="19:20" x14ac:dyDescent="0.25">
      <c r="S339" s="1">
        <v>455</v>
      </c>
      <c r="T339" s="1">
        <v>1172</v>
      </c>
    </row>
    <row r="340" spans="19:20" x14ac:dyDescent="0.25">
      <c r="S340" s="1">
        <v>456</v>
      </c>
      <c r="T340" s="1">
        <v>1174</v>
      </c>
    </row>
    <row r="341" spans="19:20" x14ac:dyDescent="0.25">
      <c r="S341" s="1">
        <v>457</v>
      </c>
      <c r="T341" s="1">
        <v>1175</v>
      </c>
    </row>
    <row r="342" spans="19:20" x14ac:dyDescent="0.25">
      <c r="S342" s="1">
        <v>458</v>
      </c>
      <c r="T342" s="1">
        <v>1177</v>
      </c>
    </row>
    <row r="343" spans="19:20" x14ac:dyDescent="0.25">
      <c r="S343" s="1">
        <v>459</v>
      </c>
      <c r="T343" s="1">
        <v>1178</v>
      </c>
    </row>
    <row r="344" spans="19:20" x14ac:dyDescent="0.25">
      <c r="S344" s="1">
        <v>460</v>
      </c>
      <c r="T344" s="1">
        <v>1180</v>
      </c>
    </row>
    <row r="345" spans="19:20" x14ac:dyDescent="0.25">
      <c r="S345" s="1">
        <v>461</v>
      </c>
      <c r="T345" s="1">
        <v>1181</v>
      </c>
    </row>
    <row r="346" spans="19:20" x14ac:dyDescent="0.25">
      <c r="S346" s="1">
        <v>462</v>
      </c>
      <c r="T346" s="1">
        <v>1182</v>
      </c>
    </row>
    <row r="347" spans="19:20" x14ac:dyDescent="0.25">
      <c r="S347" s="1">
        <v>463</v>
      </c>
      <c r="T347" s="1">
        <v>1183</v>
      </c>
    </row>
    <row r="348" spans="19:20" x14ac:dyDescent="0.25">
      <c r="S348" s="1">
        <v>464</v>
      </c>
      <c r="T348" s="1">
        <v>1184</v>
      </c>
    </row>
    <row r="349" spans="19:20" x14ac:dyDescent="0.25">
      <c r="S349" s="1">
        <v>465</v>
      </c>
      <c r="T349" s="1">
        <v>1185</v>
      </c>
    </row>
    <row r="350" spans="19:20" x14ac:dyDescent="0.25">
      <c r="S350" s="1">
        <v>466</v>
      </c>
      <c r="T350" s="1">
        <v>1187</v>
      </c>
    </row>
    <row r="351" spans="19:20" x14ac:dyDescent="0.25">
      <c r="S351" s="1">
        <v>467</v>
      </c>
      <c r="T351" s="1">
        <v>1188</v>
      </c>
    </row>
    <row r="352" spans="19:20" x14ac:dyDescent="0.25">
      <c r="S352" s="1">
        <v>468</v>
      </c>
      <c r="T352" s="1">
        <v>1189</v>
      </c>
    </row>
    <row r="353" spans="19:20" x14ac:dyDescent="0.25">
      <c r="S353" s="1">
        <v>471</v>
      </c>
      <c r="T353" s="1">
        <v>1190</v>
      </c>
    </row>
    <row r="354" spans="19:20" x14ac:dyDescent="0.25">
      <c r="S354" s="1">
        <v>472</v>
      </c>
      <c r="T354" s="1">
        <v>1191</v>
      </c>
    </row>
    <row r="355" spans="19:20" x14ac:dyDescent="0.25">
      <c r="S355" s="1">
        <v>473</v>
      </c>
      <c r="T355" s="1">
        <v>1192</v>
      </c>
    </row>
    <row r="356" spans="19:20" x14ac:dyDescent="0.25">
      <c r="S356" s="1">
        <v>474</v>
      </c>
      <c r="T356" s="1">
        <v>1194</v>
      </c>
    </row>
    <row r="357" spans="19:20" x14ac:dyDescent="0.25">
      <c r="S357" s="1">
        <v>475</v>
      </c>
      <c r="T357" s="1">
        <v>1195</v>
      </c>
    </row>
    <row r="358" spans="19:20" x14ac:dyDescent="0.25">
      <c r="S358" s="1">
        <v>476</v>
      </c>
      <c r="T358" s="1">
        <v>1196</v>
      </c>
    </row>
    <row r="359" spans="19:20" x14ac:dyDescent="0.25">
      <c r="S359" s="1">
        <v>477</v>
      </c>
      <c r="T359" s="1">
        <v>1197</v>
      </c>
    </row>
    <row r="360" spans="19:20" x14ac:dyDescent="0.25">
      <c r="S360" s="1">
        <v>478</v>
      </c>
      <c r="T360" s="1">
        <v>1198</v>
      </c>
    </row>
    <row r="361" spans="19:20" x14ac:dyDescent="0.25">
      <c r="S361" s="1">
        <v>479</v>
      </c>
      <c r="T361" s="1">
        <v>1200</v>
      </c>
    </row>
    <row r="362" spans="19:20" x14ac:dyDescent="0.25">
      <c r="S362" s="1">
        <v>515</v>
      </c>
      <c r="T362" s="1">
        <v>1202</v>
      </c>
    </row>
    <row r="363" spans="19:20" x14ac:dyDescent="0.25">
      <c r="S363" s="1">
        <v>516</v>
      </c>
      <c r="T363" s="1">
        <v>1205</v>
      </c>
    </row>
    <row r="364" spans="19:20" x14ac:dyDescent="0.25">
      <c r="S364" s="1">
        <v>517</v>
      </c>
      <c r="T364" s="1">
        <v>1206</v>
      </c>
    </row>
    <row r="365" spans="19:20" x14ac:dyDescent="0.25">
      <c r="S365" s="1">
        <v>518</v>
      </c>
      <c r="T365" s="1">
        <v>1208</v>
      </c>
    </row>
    <row r="366" spans="19:20" x14ac:dyDescent="0.25">
      <c r="S366" s="1">
        <v>519</v>
      </c>
      <c r="T366" s="1">
        <v>1217</v>
      </c>
    </row>
    <row r="367" spans="19:20" x14ac:dyDescent="0.25">
      <c r="S367" s="1">
        <v>520</v>
      </c>
      <c r="T367" s="1">
        <v>1218</v>
      </c>
    </row>
    <row r="368" spans="19:20" x14ac:dyDescent="0.25">
      <c r="S368" s="1">
        <v>521</v>
      </c>
      <c r="T368" s="1">
        <v>1219</v>
      </c>
    </row>
    <row r="369" spans="19:20" x14ac:dyDescent="0.25">
      <c r="S369" s="1">
        <v>522</v>
      </c>
      <c r="T369" s="1">
        <v>1220</v>
      </c>
    </row>
    <row r="370" spans="19:20" x14ac:dyDescent="0.25">
      <c r="S370" s="1">
        <v>523</v>
      </c>
      <c r="T370" s="1">
        <v>1221</v>
      </c>
    </row>
    <row r="371" spans="19:20" x14ac:dyDescent="0.25">
      <c r="S371" s="1">
        <v>524</v>
      </c>
      <c r="T371" s="1">
        <v>1228</v>
      </c>
    </row>
    <row r="372" spans="19:20" x14ac:dyDescent="0.25">
      <c r="S372" s="1">
        <v>527</v>
      </c>
      <c r="T372" s="1">
        <v>1229</v>
      </c>
    </row>
    <row r="373" spans="19:20" x14ac:dyDescent="0.25">
      <c r="S373" s="1">
        <v>528</v>
      </c>
      <c r="T373" s="1">
        <v>1232</v>
      </c>
    </row>
    <row r="374" spans="19:20" x14ac:dyDescent="0.25">
      <c r="S374" s="1">
        <v>529</v>
      </c>
      <c r="T374" s="1">
        <v>1233</v>
      </c>
    </row>
    <row r="375" spans="19:20" x14ac:dyDescent="0.25">
      <c r="S375" s="1">
        <v>530</v>
      </c>
      <c r="T375" s="1">
        <v>1234</v>
      </c>
    </row>
    <row r="376" spans="19:20" x14ac:dyDescent="0.25">
      <c r="S376" s="1">
        <v>531</v>
      </c>
      <c r="T376" s="1">
        <v>1235</v>
      </c>
    </row>
    <row r="377" spans="19:20" x14ac:dyDescent="0.25">
      <c r="S377" s="1">
        <v>532</v>
      </c>
      <c r="T377" s="1">
        <v>1236</v>
      </c>
    </row>
    <row r="378" spans="19:20" x14ac:dyDescent="0.25">
      <c r="S378" s="1">
        <v>534</v>
      </c>
      <c r="T378" s="1">
        <v>1238</v>
      </c>
    </row>
    <row r="379" spans="19:20" x14ac:dyDescent="0.25">
      <c r="S379" s="1">
        <v>535</v>
      </c>
      <c r="T379" s="1">
        <v>1246</v>
      </c>
    </row>
    <row r="380" spans="19:20" x14ac:dyDescent="0.25">
      <c r="S380" s="1">
        <v>536</v>
      </c>
      <c r="T380" s="1">
        <v>1247</v>
      </c>
    </row>
    <row r="381" spans="19:20" x14ac:dyDescent="0.25">
      <c r="S381" s="1">
        <v>537</v>
      </c>
      <c r="T381" s="1">
        <v>1250</v>
      </c>
    </row>
    <row r="382" spans="19:20" x14ac:dyDescent="0.25">
      <c r="S382" s="1">
        <v>538</v>
      </c>
      <c r="T382" s="1">
        <v>1255</v>
      </c>
    </row>
    <row r="383" spans="19:20" x14ac:dyDescent="0.25">
      <c r="S383" s="1">
        <v>539</v>
      </c>
      <c r="T383" s="1">
        <v>1323</v>
      </c>
    </row>
    <row r="384" spans="19:20" x14ac:dyDescent="0.25">
      <c r="S384" s="1">
        <v>540</v>
      </c>
      <c r="T384" s="1">
        <v>1324</v>
      </c>
    </row>
    <row r="385" spans="19:20" x14ac:dyDescent="0.25">
      <c r="S385" s="1">
        <v>541</v>
      </c>
      <c r="T385" s="1">
        <v>1325</v>
      </c>
    </row>
    <row r="386" spans="19:20" x14ac:dyDescent="0.25">
      <c r="S386" s="1">
        <v>542</v>
      </c>
      <c r="T386" s="1">
        <v>1326</v>
      </c>
    </row>
    <row r="387" spans="19:20" x14ac:dyDescent="0.25">
      <c r="S387" s="1">
        <v>543</v>
      </c>
      <c r="T387" s="1">
        <v>1327</v>
      </c>
    </row>
    <row r="388" spans="19:20" x14ac:dyDescent="0.25">
      <c r="S388" s="1">
        <v>544</v>
      </c>
      <c r="T388" s="1">
        <v>1329</v>
      </c>
    </row>
    <row r="389" spans="19:20" x14ac:dyDescent="0.25">
      <c r="S389" s="1">
        <v>545</v>
      </c>
      <c r="T389" s="1">
        <v>1339</v>
      </c>
    </row>
    <row r="390" spans="19:20" x14ac:dyDescent="0.25">
      <c r="S390" s="1">
        <v>546</v>
      </c>
      <c r="T390" s="1">
        <v>1340</v>
      </c>
    </row>
    <row r="391" spans="19:20" x14ac:dyDescent="0.25">
      <c r="S391" s="1">
        <v>547</v>
      </c>
      <c r="T391" s="1">
        <v>1341</v>
      </c>
    </row>
    <row r="392" spans="19:20" x14ac:dyDescent="0.25">
      <c r="S392" s="1">
        <v>548</v>
      </c>
      <c r="T392" s="1">
        <v>1343</v>
      </c>
    </row>
    <row r="393" spans="19:20" x14ac:dyDescent="0.25">
      <c r="S393" s="1">
        <v>549</v>
      </c>
      <c r="T393" s="1">
        <v>1345</v>
      </c>
    </row>
    <row r="394" spans="19:20" x14ac:dyDescent="0.25">
      <c r="S394" s="1">
        <v>550</v>
      </c>
      <c r="T394" s="1">
        <v>1346</v>
      </c>
    </row>
    <row r="395" spans="19:20" x14ac:dyDescent="0.25">
      <c r="S395" s="1">
        <v>551</v>
      </c>
      <c r="T395" s="1">
        <v>1347</v>
      </c>
    </row>
    <row r="396" spans="19:20" x14ac:dyDescent="0.25">
      <c r="S396" s="1">
        <v>552</v>
      </c>
      <c r="T396" s="1">
        <v>1348</v>
      </c>
    </row>
    <row r="397" spans="19:20" x14ac:dyDescent="0.25">
      <c r="S397" s="1">
        <v>554</v>
      </c>
      <c r="T397" s="1">
        <v>1350</v>
      </c>
    </row>
    <row r="398" spans="19:20" x14ac:dyDescent="0.25">
      <c r="S398" s="1">
        <v>555</v>
      </c>
      <c r="T398" s="1">
        <v>1351</v>
      </c>
    </row>
    <row r="399" spans="19:20" x14ac:dyDescent="0.25">
      <c r="S399" s="1">
        <v>556</v>
      </c>
      <c r="T399" s="1">
        <v>1359</v>
      </c>
    </row>
    <row r="400" spans="19:20" x14ac:dyDescent="0.25">
      <c r="S400" s="1">
        <v>557</v>
      </c>
      <c r="T400" s="1">
        <v>1360</v>
      </c>
    </row>
    <row r="401" spans="19:20" x14ac:dyDescent="0.25">
      <c r="S401" s="1">
        <v>558</v>
      </c>
      <c r="T401" s="1">
        <v>1361</v>
      </c>
    </row>
    <row r="402" spans="19:20" x14ac:dyDescent="0.25">
      <c r="S402" s="1">
        <v>559</v>
      </c>
      <c r="T402" s="1">
        <v>1362</v>
      </c>
    </row>
    <row r="403" spans="19:20" x14ac:dyDescent="0.25">
      <c r="S403" s="1">
        <v>560</v>
      </c>
      <c r="T403" s="1">
        <v>1363</v>
      </c>
    </row>
    <row r="404" spans="19:20" x14ac:dyDescent="0.25">
      <c r="S404" s="1">
        <v>561</v>
      </c>
      <c r="T404" s="1">
        <v>1369</v>
      </c>
    </row>
    <row r="405" spans="19:20" x14ac:dyDescent="0.25">
      <c r="S405" s="1">
        <v>562</v>
      </c>
      <c r="T405" s="1">
        <v>1370</v>
      </c>
    </row>
    <row r="406" spans="19:20" x14ac:dyDescent="0.25">
      <c r="S406" s="1">
        <v>563</v>
      </c>
      <c r="T406" s="1">
        <v>1371</v>
      </c>
    </row>
    <row r="407" spans="19:20" x14ac:dyDescent="0.25">
      <c r="S407" s="1">
        <v>564</v>
      </c>
      <c r="T407" s="1">
        <v>1376</v>
      </c>
    </row>
    <row r="408" spans="19:20" x14ac:dyDescent="0.25">
      <c r="S408" s="1">
        <v>565</v>
      </c>
      <c r="T408" s="1">
        <v>1377</v>
      </c>
    </row>
    <row r="409" spans="19:20" x14ac:dyDescent="0.25">
      <c r="S409" s="1">
        <v>566</v>
      </c>
      <c r="T409" s="1">
        <v>1378</v>
      </c>
    </row>
    <row r="410" spans="19:20" x14ac:dyDescent="0.25">
      <c r="S410" s="1">
        <v>567</v>
      </c>
      <c r="T410" s="1">
        <v>1379</v>
      </c>
    </row>
    <row r="411" spans="19:20" x14ac:dyDescent="0.25">
      <c r="S411" s="1">
        <v>568</v>
      </c>
      <c r="T411" s="1">
        <v>1380</v>
      </c>
    </row>
    <row r="412" spans="19:20" x14ac:dyDescent="0.25">
      <c r="S412" s="1">
        <v>569</v>
      </c>
      <c r="T412" s="1">
        <v>1382</v>
      </c>
    </row>
    <row r="413" spans="19:20" x14ac:dyDescent="0.25">
      <c r="S413" s="1">
        <v>570</v>
      </c>
      <c r="T413" s="1">
        <v>1383</v>
      </c>
    </row>
    <row r="414" spans="19:20" x14ac:dyDescent="0.25">
      <c r="S414" s="1">
        <v>571</v>
      </c>
      <c r="T414" s="1">
        <v>1384</v>
      </c>
    </row>
    <row r="415" spans="19:20" x14ac:dyDescent="0.25">
      <c r="S415" s="1">
        <v>572</v>
      </c>
      <c r="T415" s="1">
        <v>1385</v>
      </c>
    </row>
    <row r="416" spans="19:20" x14ac:dyDescent="0.25">
      <c r="S416" s="1">
        <v>573</v>
      </c>
      <c r="T416" s="1">
        <v>1386</v>
      </c>
    </row>
    <row r="417" spans="19:20" x14ac:dyDescent="0.25">
      <c r="S417" s="1">
        <v>575</v>
      </c>
      <c r="T417" s="1">
        <v>1387</v>
      </c>
    </row>
    <row r="418" spans="19:20" x14ac:dyDescent="0.25">
      <c r="S418" s="1">
        <v>576</v>
      </c>
      <c r="T418" s="1">
        <v>1388</v>
      </c>
    </row>
    <row r="419" spans="19:20" x14ac:dyDescent="0.25">
      <c r="S419" s="1">
        <v>577</v>
      </c>
      <c r="T419" s="1">
        <v>1390</v>
      </c>
    </row>
    <row r="420" spans="19:20" x14ac:dyDescent="0.25">
      <c r="S420" s="1">
        <v>578</v>
      </c>
      <c r="T420" s="1">
        <v>1395</v>
      </c>
    </row>
    <row r="421" spans="19:20" x14ac:dyDescent="0.25">
      <c r="S421" s="1">
        <v>579</v>
      </c>
      <c r="T421" s="1">
        <v>1397</v>
      </c>
    </row>
    <row r="422" spans="19:20" x14ac:dyDescent="0.25">
      <c r="S422" s="1">
        <v>580</v>
      </c>
      <c r="T422" s="1">
        <v>1398</v>
      </c>
    </row>
    <row r="423" spans="19:20" x14ac:dyDescent="0.25">
      <c r="S423" s="1">
        <v>581</v>
      </c>
      <c r="T423" s="1">
        <v>1399</v>
      </c>
    </row>
    <row r="424" spans="19:20" x14ac:dyDescent="0.25">
      <c r="S424" s="1">
        <v>582</v>
      </c>
      <c r="T424" s="1">
        <v>1401</v>
      </c>
    </row>
    <row r="425" spans="19:20" x14ac:dyDescent="0.25">
      <c r="S425" s="1">
        <v>583</v>
      </c>
      <c r="T425" s="1">
        <v>1402</v>
      </c>
    </row>
    <row r="426" spans="19:20" x14ac:dyDescent="0.25">
      <c r="S426" s="1">
        <v>586</v>
      </c>
      <c r="T426" s="1">
        <v>1403</v>
      </c>
    </row>
    <row r="427" spans="19:20" x14ac:dyDescent="0.25">
      <c r="S427" s="1">
        <v>587</v>
      </c>
      <c r="T427" s="1">
        <v>1406</v>
      </c>
    </row>
    <row r="428" spans="19:20" x14ac:dyDescent="0.25">
      <c r="S428" s="1">
        <v>588</v>
      </c>
      <c r="T428" s="1">
        <v>1411</v>
      </c>
    </row>
    <row r="429" spans="19:20" x14ac:dyDescent="0.25">
      <c r="S429" s="1">
        <v>589</v>
      </c>
      <c r="T429" s="1">
        <v>1412</v>
      </c>
    </row>
    <row r="430" spans="19:20" x14ac:dyDescent="0.25">
      <c r="S430" s="1">
        <v>590</v>
      </c>
      <c r="T430" s="1">
        <v>1414</v>
      </c>
    </row>
    <row r="431" spans="19:20" x14ac:dyDescent="0.25">
      <c r="S431" s="1">
        <v>591</v>
      </c>
      <c r="T431" s="1">
        <v>1415</v>
      </c>
    </row>
    <row r="432" spans="19:20" x14ac:dyDescent="0.25">
      <c r="S432" s="1">
        <v>592</v>
      </c>
      <c r="T432" s="1">
        <v>1420</v>
      </c>
    </row>
    <row r="433" spans="19:20" x14ac:dyDescent="0.25">
      <c r="S433" s="1">
        <v>593</v>
      </c>
      <c r="T433" s="1">
        <v>1424</v>
      </c>
    </row>
    <row r="434" spans="19:20" x14ac:dyDescent="0.25">
      <c r="S434" s="1">
        <v>594</v>
      </c>
      <c r="T434" s="1">
        <v>1425</v>
      </c>
    </row>
    <row r="435" spans="19:20" x14ac:dyDescent="0.25">
      <c r="S435" s="1">
        <v>595</v>
      </c>
      <c r="T435" s="1">
        <v>1426</v>
      </c>
    </row>
    <row r="436" spans="19:20" x14ac:dyDescent="0.25">
      <c r="S436" s="1">
        <v>596</v>
      </c>
      <c r="T436" s="1">
        <v>1427</v>
      </c>
    </row>
    <row r="437" spans="19:20" x14ac:dyDescent="0.25">
      <c r="S437" s="1">
        <v>598</v>
      </c>
      <c r="T437" s="1">
        <v>1428</v>
      </c>
    </row>
    <row r="438" spans="19:20" x14ac:dyDescent="0.25">
      <c r="S438" s="1">
        <v>599</v>
      </c>
      <c r="T438" s="1">
        <v>1430</v>
      </c>
    </row>
    <row r="439" spans="19:20" x14ac:dyDescent="0.25">
      <c r="S439" s="1">
        <v>600</v>
      </c>
      <c r="T439" s="1">
        <v>1431</v>
      </c>
    </row>
    <row r="440" spans="19:20" x14ac:dyDescent="0.25">
      <c r="S440" s="1">
        <v>601</v>
      </c>
      <c r="T440" s="1">
        <v>1432</v>
      </c>
    </row>
    <row r="441" spans="19:20" x14ac:dyDescent="0.25">
      <c r="S441" s="1">
        <v>602</v>
      </c>
      <c r="T441" s="1">
        <v>1433</v>
      </c>
    </row>
    <row r="442" spans="19:20" x14ac:dyDescent="0.25">
      <c r="S442" s="1">
        <v>604</v>
      </c>
      <c r="T442" s="1">
        <v>1434</v>
      </c>
    </row>
    <row r="443" spans="19:20" x14ac:dyDescent="0.25">
      <c r="S443" s="1">
        <v>605</v>
      </c>
      <c r="T443" s="1">
        <v>1447</v>
      </c>
    </row>
    <row r="444" spans="19:20" x14ac:dyDescent="0.25">
      <c r="S444" s="1">
        <v>606</v>
      </c>
      <c r="T444" s="1">
        <v>1520</v>
      </c>
    </row>
    <row r="445" spans="19:20" x14ac:dyDescent="0.25">
      <c r="S445" s="1">
        <v>607</v>
      </c>
      <c r="T445" s="1">
        <v>1521</v>
      </c>
    </row>
    <row r="446" spans="19:20" x14ac:dyDescent="0.25">
      <c r="S446" s="1">
        <v>608</v>
      </c>
      <c r="T446" s="1">
        <v>1524</v>
      </c>
    </row>
    <row r="447" spans="19:20" x14ac:dyDescent="0.25">
      <c r="S447" s="1">
        <v>609</v>
      </c>
      <c r="T447" s="1">
        <v>1525</v>
      </c>
    </row>
    <row r="448" spans="19:20" x14ac:dyDescent="0.25">
      <c r="S448" s="1">
        <v>610</v>
      </c>
      <c r="T448" s="1">
        <v>1527</v>
      </c>
    </row>
    <row r="449" spans="19:20" x14ac:dyDescent="0.25">
      <c r="S449" s="1">
        <v>611</v>
      </c>
      <c r="T449" s="1">
        <v>1528</v>
      </c>
    </row>
    <row r="450" spans="19:20" x14ac:dyDescent="0.25">
      <c r="S450" s="1">
        <v>613</v>
      </c>
      <c r="T450" s="1">
        <v>1535</v>
      </c>
    </row>
    <row r="451" spans="19:20" x14ac:dyDescent="0.25">
      <c r="S451" s="1">
        <v>614</v>
      </c>
      <c r="T451" s="1">
        <v>1536</v>
      </c>
    </row>
    <row r="452" spans="19:20" x14ac:dyDescent="0.25">
      <c r="S452" s="1">
        <v>615</v>
      </c>
      <c r="T452" s="1">
        <v>1537</v>
      </c>
    </row>
    <row r="453" spans="19:20" x14ac:dyDescent="0.25">
      <c r="S453" s="1">
        <v>616</v>
      </c>
      <c r="T453" s="1">
        <v>1540</v>
      </c>
    </row>
    <row r="454" spans="19:20" x14ac:dyDescent="0.25">
      <c r="S454" s="1">
        <v>617</v>
      </c>
      <c r="T454" s="1">
        <v>1541</v>
      </c>
    </row>
    <row r="455" spans="19:20" x14ac:dyDescent="0.25">
      <c r="S455" s="1">
        <v>618</v>
      </c>
      <c r="T455" s="1">
        <v>1542</v>
      </c>
    </row>
    <row r="456" spans="19:20" x14ac:dyDescent="0.25">
      <c r="S456" s="1">
        <v>619</v>
      </c>
      <c r="T456" s="1">
        <v>1543</v>
      </c>
    </row>
    <row r="457" spans="19:20" x14ac:dyDescent="0.25">
      <c r="S457" s="1">
        <v>620</v>
      </c>
      <c r="T457" s="1">
        <v>1544</v>
      </c>
    </row>
    <row r="458" spans="19:20" x14ac:dyDescent="0.25">
      <c r="S458" s="1">
        <v>621</v>
      </c>
      <c r="T458" s="1">
        <v>1545</v>
      </c>
    </row>
    <row r="459" spans="19:20" x14ac:dyDescent="0.25">
      <c r="S459" s="1">
        <v>622</v>
      </c>
      <c r="T459" s="1">
        <v>1548</v>
      </c>
    </row>
    <row r="460" spans="19:20" x14ac:dyDescent="0.25">
      <c r="S460" s="1">
        <v>623</v>
      </c>
      <c r="T460" s="1">
        <v>1549</v>
      </c>
    </row>
    <row r="461" spans="19:20" x14ac:dyDescent="0.25">
      <c r="S461" s="1">
        <v>624</v>
      </c>
      <c r="T461" s="1">
        <v>1550</v>
      </c>
    </row>
    <row r="462" spans="19:20" x14ac:dyDescent="0.25">
      <c r="S462" s="1">
        <v>625</v>
      </c>
      <c r="T462" s="1">
        <v>1555</v>
      </c>
    </row>
    <row r="463" spans="19:20" x14ac:dyDescent="0.25">
      <c r="S463" s="1">
        <v>626</v>
      </c>
      <c r="T463" s="1">
        <v>1557</v>
      </c>
    </row>
    <row r="464" spans="19:20" x14ac:dyDescent="0.25">
      <c r="S464" s="1">
        <v>627</v>
      </c>
      <c r="T464" s="1">
        <v>1558</v>
      </c>
    </row>
    <row r="465" spans="19:20" x14ac:dyDescent="0.25">
      <c r="S465" s="1">
        <v>628</v>
      </c>
      <c r="T465" s="1">
        <v>1561</v>
      </c>
    </row>
    <row r="466" spans="19:20" x14ac:dyDescent="0.25">
      <c r="S466" s="1">
        <v>629</v>
      </c>
      <c r="T466" s="1">
        <v>1564</v>
      </c>
    </row>
    <row r="467" spans="19:20" x14ac:dyDescent="0.25">
      <c r="S467" s="1">
        <v>630</v>
      </c>
      <c r="T467" s="1">
        <v>1565</v>
      </c>
    </row>
    <row r="468" spans="19:20" x14ac:dyDescent="0.25">
      <c r="S468" s="1">
        <v>631</v>
      </c>
      <c r="T468" s="1">
        <v>1566</v>
      </c>
    </row>
    <row r="469" spans="19:20" x14ac:dyDescent="0.25">
      <c r="S469" s="1">
        <v>632</v>
      </c>
      <c r="T469" s="1">
        <v>1567</v>
      </c>
    </row>
    <row r="470" spans="19:20" x14ac:dyDescent="0.25">
      <c r="S470" s="1">
        <v>633</v>
      </c>
      <c r="T470" s="1">
        <v>1569</v>
      </c>
    </row>
    <row r="471" spans="19:20" x14ac:dyDescent="0.25">
      <c r="S471" s="1">
        <v>634</v>
      </c>
      <c r="T471" s="1">
        <v>1573</v>
      </c>
    </row>
    <row r="472" spans="19:20" x14ac:dyDescent="0.25">
      <c r="S472" s="1">
        <v>635</v>
      </c>
      <c r="T472" s="1">
        <v>1574</v>
      </c>
    </row>
    <row r="473" spans="19:20" x14ac:dyDescent="0.25">
      <c r="S473" s="1">
        <v>636</v>
      </c>
      <c r="T473" s="1">
        <v>1575</v>
      </c>
    </row>
    <row r="474" spans="19:20" x14ac:dyDescent="0.25">
      <c r="S474" s="1">
        <v>637</v>
      </c>
      <c r="T474" s="1">
        <v>1581</v>
      </c>
    </row>
    <row r="475" spans="19:20" x14ac:dyDescent="0.25">
      <c r="S475" s="1">
        <v>638</v>
      </c>
      <c r="T475" s="1">
        <v>1582</v>
      </c>
    </row>
    <row r="476" spans="19:20" x14ac:dyDescent="0.25">
      <c r="S476" s="1">
        <v>639</v>
      </c>
      <c r="T476" s="1">
        <v>1583</v>
      </c>
    </row>
    <row r="477" spans="19:20" x14ac:dyDescent="0.25">
      <c r="S477" s="1">
        <v>640</v>
      </c>
      <c r="T477" s="1">
        <v>1585</v>
      </c>
    </row>
    <row r="478" spans="19:20" x14ac:dyDescent="0.25">
      <c r="S478" s="1">
        <v>641</v>
      </c>
      <c r="T478" s="1">
        <v>1586</v>
      </c>
    </row>
    <row r="479" spans="19:20" x14ac:dyDescent="0.25">
      <c r="S479" s="1">
        <v>642</v>
      </c>
      <c r="T479" s="1">
        <v>1591</v>
      </c>
    </row>
    <row r="480" spans="19:20" x14ac:dyDescent="0.25">
      <c r="S480" s="1">
        <v>643</v>
      </c>
      <c r="T480" s="1">
        <v>1592</v>
      </c>
    </row>
    <row r="481" spans="19:20" x14ac:dyDescent="0.25">
      <c r="S481" s="1">
        <v>644</v>
      </c>
      <c r="T481" s="1">
        <v>1593</v>
      </c>
    </row>
    <row r="482" spans="19:20" x14ac:dyDescent="0.25">
      <c r="S482" s="1">
        <v>645</v>
      </c>
      <c r="T482" s="1">
        <v>1594</v>
      </c>
    </row>
    <row r="483" spans="19:20" x14ac:dyDescent="0.25">
      <c r="S483" s="1">
        <v>646</v>
      </c>
      <c r="T483" s="1">
        <v>1600</v>
      </c>
    </row>
    <row r="484" spans="19:20" x14ac:dyDescent="0.25">
      <c r="S484" s="1">
        <v>647</v>
      </c>
      <c r="T484" s="1">
        <v>1601</v>
      </c>
    </row>
    <row r="485" spans="19:20" x14ac:dyDescent="0.25">
      <c r="S485" s="1">
        <v>648</v>
      </c>
      <c r="T485" s="1">
        <v>1603</v>
      </c>
    </row>
    <row r="486" spans="19:20" x14ac:dyDescent="0.25">
      <c r="S486" s="1">
        <v>649</v>
      </c>
      <c r="T486" s="1">
        <v>1606</v>
      </c>
    </row>
    <row r="487" spans="19:20" x14ac:dyDescent="0.25">
      <c r="S487" s="1">
        <v>650</v>
      </c>
      <c r="T487" s="1">
        <v>1609</v>
      </c>
    </row>
    <row r="488" spans="19:20" x14ac:dyDescent="0.25">
      <c r="S488" s="1">
        <v>651</v>
      </c>
      <c r="T488" s="1">
        <v>1610</v>
      </c>
    </row>
    <row r="489" spans="19:20" x14ac:dyDescent="0.25">
      <c r="S489" s="1">
        <v>652</v>
      </c>
      <c r="T489" s="1">
        <v>1616</v>
      </c>
    </row>
    <row r="490" spans="19:20" x14ac:dyDescent="0.25">
      <c r="S490" s="1">
        <v>653</v>
      </c>
      <c r="T490" s="1">
        <v>1617</v>
      </c>
    </row>
    <row r="491" spans="19:20" x14ac:dyDescent="0.25">
      <c r="S491" s="1">
        <v>654</v>
      </c>
      <c r="T491" s="1">
        <v>1618</v>
      </c>
    </row>
    <row r="492" spans="19:20" x14ac:dyDescent="0.25">
      <c r="S492" s="1">
        <v>656</v>
      </c>
      <c r="T492" s="1">
        <v>1619</v>
      </c>
    </row>
    <row r="493" spans="19:20" x14ac:dyDescent="0.25">
      <c r="S493" s="1">
        <v>657</v>
      </c>
      <c r="T493" s="1">
        <v>1620</v>
      </c>
    </row>
    <row r="494" spans="19:20" x14ac:dyDescent="0.25">
      <c r="S494" s="1">
        <v>659</v>
      </c>
      <c r="T494" s="1">
        <v>1621</v>
      </c>
    </row>
    <row r="495" spans="19:20" x14ac:dyDescent="0.25">
      <c r="S495" s="1">
        <v>660</v>
      </c>
      <c r="T495" s="1">
        <v>1622</v>
      </c>
    </row>
    <row r="496" spans="19:20" x14ac:dyDescent="0.25">
      <c r="S496" s="1">
        <v>661</v>
      </c>
      <c r="T496" s="1">
        <v>1624</v>
      </c>
    </row>
    <row r="497" spans="19:20" x14ac:dyDescent="0.25">
      <c r="S497" s="1">
        <v>662</v>
      </c>
      <c r="T497" s="1">
        <v>1625</v>
      </c>
    </row>
    <row r="498" spans="19:20" x14ac:dyDescent="0.25">
      <c r="S498" s="1">
        <v>663</v>
      </c>
      <c r="T498" s="1">
        <v>1626</v>
      </c>
    </row>
    <row r="499" spans="19:20" x14ac:dyDescent="0.25">
      <c r="S499" s="1">
        <v>664</v>
      </c>
      <c r="T499" s="1">
        <v>1627</v>
      </c>
    </row>
    <row r="500" spans="19:20" x14ac:dyDescent="0.25">
      <c r="S500" s="1">
        <v>665</v>
      </c>
      <c r="T500" s="1">
        <v>1628</v>
      </c>
    </row>
    <row r="501" spans="19:20" x14ac:dyDescent="0.25">
      <c r="S501" s="1">
        <v>666</v>
      </c>
      <c r="T501" s="1">
        <v>1629</v>
      </c>
    </row>
    <row r="502" spans="19:20" x14ac:dyDescent="0.25">
      <c r="S502" s="1">
        <v>667</v>
      </c>
      <c r="T502" s="1">
        <v>1630</v>
      </c>
    </row>
    <row r="503" spans="19:20" x14ac:dyDescent="0.25">
      <c r="S503" s="1">
        <v>668</v>
      </c>
      <c r="T503" s="1">
        <v>1633</v>
      </c>
    </row>
    <row r="504" spans="19:20" x14ac:dyDescent="0.25">
      <c r="S504" s="1">
        <v>669</v>
      </c>
      <c r="T504" s="1">
        <v>1647</v>
      </c>
    </row>
    <row r="505" spans="19:20" x14ac:dyDescent="0.25">
      <c r="S505" s="1">
        <v>670</v>
      </c>
    </row>
    <row r="506" spans="19:20" x14ac:dyDescent="0.25">
      <c r="S506" s="1">
        <v>671</v>
      </c>
    </row>
    <row r="507" spans="19:20" x14ac:dyDescent="0.25">
      <c r="S507" s="1">
        <v>672</v>
      </c>
    </row>
    <row r="508" spans="19:20" x14ac:dyDescent="0.25">
      <c r="S508" s="1">
        <v>673</v>
      </c>
    </row>
    <row r="509" spans="19:20" x14ac:dyDescent="0.25">
      <c r="S509" s="1">
        <v>674</v>
      </c>
    </row>
    <row r="510" spans="19:20" x14ac:dyDescent="0.25">
      <c r="S510" s="1">
        <v>675</v>
      </c>
    </row>
    <row r="511" spans="19:20" x14ac:dyDescent="0.25">
      <c r="S511" s="1">
        <v>676</v>
      </c>
    </row>
    <row r="512" spans="19:20" x14ac:dyDescent="0.25">
      <c r="S512" s="1">
        <v>677</v>
      </c>
    </row>
    <row r="513" spans="19:19" x14ac:dyDescent="0.25">
      <c r="S513" s="1">
        <v>712</v>
      </c>
    </row>
    <row r="514" spans="19:19" x14ac:dyDescent="0.25">
      <c r="S514" s="1">
        <v>713</v>
      </c>
    </row>
    <row r="515" spans="19:19" x14ac:dyDescent="0.25">
      <c r="S515" s="1">
        <v>714</v>
      </c>
    </row>
    <row r="516" spans="19:19" x14ac:dyDescent="0.25">
      <c r="S516" s="1">
        <v>715</v>
      </c>
    </row>
    <row r="517" spans="19:19" x14ac:dyDescent="0.25">
      <c r="S517" s="1">
        <v>716</v>
      </c>
    </row>
    <row r="518" spans="19:19" x14ac:dyDescent="0.25">
      <c r="S518" s="1">
        <v>717</v>
      </c>
    </row>
    <row r="519" spans="19:19" x14ac:dyDescent="0.25">
      <c r="S519" s="1">
        <v>718</v>
      </c>
    </row>
    <row r="520" spans="19:19" x14ac:dyDescent="0.25">
      <c r="S520" s="1">
        <v>720</v>
      </c>
    </row>
    <row r="521" spans="19:19" x14ac:dyDescent="0.25">
      <c r="S521" s="1">
        <v>721</v>
      </c>
    </row>
    <row r="522" spans="19:19" x14ac:dyDescent="0.25">
      <c r="S522" s="1">
        <v>723</v>
      </c>
    </row>
    <row r="523" spans="19:19" x14ac:dyDescent="0.25">
      <c r="S523" s="1">
        <v>724</v>
      </c>
    </row>
    <row r="524" spans="19:19" x14ac:dyDescent="0.25">
      <c r="S524" s="1">
        <v>726</v>
      </c>
    </row>
    <row r="525" spans="19:19" x14ac:dyDescent="0.25">
      <c r="S525" s="1">
        <v>727</v>
      </c>
    </row>
    <row r="526" spans="19:19" x14ac:dyDescent="0.25">
      <c r="S526" s="1">
        <v>728</v>
      </c>
    </row>
    <row r="527" spans="19:19" x14ac:dyDescent="0.25">
      <c r="S527" s="1">
        <v>730</v>
      </c>
    </row>
    <row r="528" spans="19:19" x14ac:dyDescent="0.25">
      <c r="S528" s="1">
        <v>731</v>
      </c>
    </row>
    <row r="529" spans="19:19" x14ac:dyDescent="0.25">
      <c r="S529" s="1">
        <v>732</v>
      </c>
    </row>
    <row r="530" spans="19:19" x14ac:dyDescent="0.25">
      <c r="S530" s="1">
        <v>733</v>
      </c>
    </row>
    <row r="531" spans="19:19" x14ac:dyDescent="0.25">
      <c r="S531" s="1">
        <v>734</v>
      </c>
    </row>
    <row r="532" spans="19:19" x14ac:dyDescent="0.25">
      <c r="S532" s="1">
        <v>735</v>
      </c>
    </row>
    <row r="533" spans="19:19" x14ac:dyDescent="0.25">
      <c r="S533" s="1">
        <v>736</v>
      </c>
    </row>
    <row r="534" spans="19:19" x14ac:dyDescent="0.25">
      <c r="S534" s="1">
        <v>738</v>
      </c>
    </row>
    <row r="535" spans="19:19" x14ac:dyDescent="0.25">
      <c r="S535" s="1">
        <v>739</v>
      </c>
    </row>
    <row r="536" spans="19:19" x14ac:dyDescent="0.25">
      <c r="S536" s="1">
        <v>740</v>
      </c>
    </row>
    <row r="537" spans="19:19" x14ac:dyDescent="0.25">
      <c r="S537" s="1">
        <v>741</v>
      </c>
    </row>
    <row r="538" spans="19:19" x14ac:dyDescent="0.25">
      <c r="S538" s="1">
        <v>743</v>
      </c>
    </row>
    <row r="539" spans="19:19" x14ac:dyDescent="0.25">
      <c r="S539" s="1">
        <v>745</v>
      </c>
    </row>
    <row r="540" spans="19:19" x14ac:dyDescent="0.25">
      <c r="S540" s="1">
        <v>746</v>
      </c>
    </row>
    <row r="541" spans="19:19" x14ac:dyDescent="0.25">
      <c r="S541" s="1">
        <v>747</v>
      </c>
    </row>
    <row r="542" spans="19:19" x14ac:dyDescent="0.25">
      <c r="S542" s="1">
        <v>748</v>
      </c>
    </row>
    <row r="543" spans="19:19" x14ac:dyDescent="0.25">
      <c r="S543" s="1">
        <v>749</v>
      </c>
    </row>
    <row r="544" spans="19:19" x14ac:dyDescent="0.25">
      <c r="S544" s="1">
        <v>750</v>
      </c>
    </row>
    <row r="545" spans="19:19" x14ac:dyDescent="0.25">
      <c r="S545" s="1">
        <v>751</v>
      </c>
    </row>
    <row r="546" spans="19:19" x14ac:dyDescent="0.25">
      <c r="S546" s="1">
        <v>752</v>
      </c>
    </row>
    <row r="547" spans="19:19" x14ac:dyDescent="0.25">
      <c r="S547" s="1">
        <v>753</v>
      </c>
    </row>
    <row r="548" spans="19:19" x14ac:dyDescent="0.25">
      <c r="S548" s="1">
        <v>754</v>
      </c>
    </row>
    <row r="549" spans="19:19" x14ac:dyDescent="0.25">
      <c r="S549" s="1">
        <v>755</v>
      </c>
    </row>
    <row r="550" spans="19:19" x14ac:dyDescent="0.25">
      <c r="S550" s="1">
        <v>756</v>
      </c>
    </row>
    <row r="551" spans="19:19" x14ac:dyDescent="0.25">
      <c r="S551" s="1">
        <v>757</v>
      </c>
    </row>
    <row r="552" spans="19:19" x14ac:dyDescent="0.25">
      <c r="S552" s="1">
        <v>760</v>
      </c>
    </row>
    <row r="553" spans="19:19" x14ac:dyDescent="0.25">
      <c r="S553" s="1">
        <v>761</v>
      </c>
    </row>
    <row r="554" spans="19:19" x14ac:dyDescent="0.25">
      <c r="S554" s="1">
        <v>762</v>
      </c>
    </row>
    <row r="555" spans="19:19" x14ac:dyDescent="0.25">
      <c r="S555" s="1">
        <v>763</v>
      </c>
    </row>
    <row r="556" spans="19:19" x14ac:dyDescent="0.25">
      <c r="S556" s="1">
        <v>764</v>
      </c>
    </row>
    <row r="557" spans="19:19" x14ac:dyDescent="0.25">
      <c r="S557" s="1">
        <v>765</v>
      </c>
    </row>
    <row r="558" spans="19:19" x14ac:dyDescent="0.25">
      <c r="S558" s="1">
        <v>766</v>
      </c>
    </row>
    <row r="559" spans="19:19" x14ac:dyDescent="0.25">
      <c r="S559" s="1">
        <v>767</v>
      </c>
    </row>
    <row r="560" spans="19:19" x14ac:dyDescent="0.25">
      <c r="S560" s="1">
        <v>768</v>
      </c>
    </row>
    <row r="561" spans="19:19" x14ac:dyDescent="0.25">
      <c r="S561" s="1">
        <v>769</v>
      </c>
    </row>
    <row r="562" spans="19:19" x14ac:dyDescent="0.25">
      <c r="S562" s="1">
        <v>770</v>
      </c>
    </row>
    <row r="563" spans="19:19" x14ac:dyDescent="0.25">
      <c r="S563" s="1">
        <v>771</v>
      </c>
    </row>
    <row r="564" spans="19:19" x14ac:dyDescent="0.25">
      <c r="S564" s="1">
        <v>772</v>
      </c>
    </row>
    <row r="565" spans="19:19" x14ac:dyDescent="0.25">
      <c r="S565" s="1">
        <v>773</v>
      </c>
    </row>
    <row r="566" spans="19:19" x14ac:dyDescent="0.25">
      <c r="S566" s="1">
        <v>774</v>
      </c>
    </row>
    <row r="567" spans="19:19" x14ac:dyDescent="0.25">
      <c r="S567" s="1">
        <v>775</v>
      </c>
    </row>
    <row r="568" spans="19:19" x14ac:dyDescent="0.25">
      <c r="S568" s="1">
        <v>776</v>
      </c>
    </row>
    <row r="569" spans="19:19" x14ac:dyDescent="0.25">
      <c r="S569" s="1">
        <v>777</v>
      </c>
    </row>
    <row r="570" spans="19:19" x14ac:dyDescent="0.25">
      <c r="S570" s="1">
        <v>780</v>
      </c>
    </row>
    <row r="571" spans="19:19" x14ac:dyDescent="0.25">
      <c r="S571" s="1">
        <v>781</v>
      </c>
    </row>
    <row r="572" spans="19:19" x14ac:dyDescent="0.25">
      <c r="S572" s="1">
        <v>782</v>
      </c>
    </row>
    <row r="573" spans="19:19" x14ac:dyDescent="0.25">
      <c r="S573" s="1">
        <v>783</v>
      </c>
    </row>
    <row r="574" spans="19:19" x14ac:dyDescent="0.25">
      <c r="S574" s="1">
        <v>784</v>
      </c>
    </row>
    <row r="575" spans="19:19" x14ac:dyDescent="0.25">
      <c r="S575" s="1">
        <v>785</v>
      </c>
    </row>
    <row r="576" spans="19:19" x14ac:dyDescent="0.25">
      <c r="S576" s="1">
        <v>786</v>
      </c>
    </row>
    <row r="577" spans="19:19" x14ac:dyDescent="0.25">
      <c r="S577" s="1">
        <v>787</v>
      </c>
    </row>
    <row r="578" spans="19:19" x14ac:dyDescent="0.25">
      <c r="S578" s="1">
        <v>788</v>
      </c>
    </row>
    <row r="579" spans="19:19" x14ac:dyDescent="0.25">
      <c r="S579" s="1">
        <v>789</v>
      </c>
    </row>
    <row r="580" spans="19:19" x14ac:dyDescent="0.25">
      <c r="S580" s="1">
        <v>790</v>
      </c>
    </row>
    <row r="581" spans="19:19" x14ac:dyDescent="0.25">
      <c r="S581" s="1">
        <v>791</v>
      </c>
    </row>
    <row r="582" spans="19:19" x14ac:dyDescent="0.25">
      <c r="S582" s="1">
        <v>792</v>
      </c>
    </row>
    <row r="583" spans="19:19" x14ac:dyDescent="0.25">
      <c r="S583" s="1">
        <v>793</v>
      </c>
    </row>
    <row r="584" spans="19:19" x14ac:dyDescent="0.25">
      <c r="S584" s="1">
        <v>794</v>
      </c>
    </row>
    <row r="585" spans="19:19" x14ac:dyDescent="0.25">
      <c r="S585" s="1">
        <v>797</v>
      </c>
    </row>
    <row r="586" spans="19:19" x14ac:dyDescent="0.25">
      <c r="S586" s="1">
        <v>798</v>
      </c>
    </row>
    <row r="587" spans="19:19" x14ac:dyDescent="0.25">
      <c r="S587" s="1">
        <v>799</v>
      </c>
    </row>
    <row r="588" spans="19:19" x14ac:dyDescent="0.25">
      <c r="S588" s="1">
        <v>800</v>
      </c>
    </row>
    <row r="589" spans="19:19" x14ac:dyDescent="0.25">
      <c r="S589" s="1">
        <v>801</v>
      </c>
    </row>
    <row r="590" spans="19:19" x14ac:dyDescent="0.25">
      <c r="S590" s="1">
        <v>802</v>
      </c>
    </row>
    <row r="591" spans="19:19" x14ac:dyDescent="0.25">
      <c r="S591" s="1">
        <v>803</v>
      </c>
    </row>
    <row r="592" spans="19:19" x14ac:dyDescent="0.25">
      <c r="S592" s="1">
        <v>804</v>
      </c>
    </row>
    <row r="593" spans="19:19" x14ac:dyDescent="0.25">
      <c r="S593" s="1">
        <v>805</v>
      </c>
    </row>
    <row r="594" spans="19:19" x14ac:dyDescent="0.25">
      <c r="S594" s="1">
        <v>807</v>
      </c>
    </row>
    <row r="595" spans="19:19" x14ac:dyDescent="0.25">
      <c r="S595" s="1">
        <v>809</v>
      </c>
    </row>
    <row r="596" spans="19:19" x14ac:dyDescent="0.25">
      <c r="S596" s="1">
        <v>810</v>
      </c>
    </row>
    <row r="597" spans="19:19" x14ac:dyDescent="0.25">
      <c r="S597" s="1">
        <v>811</v>
      </c>
    </row>
    <row r="598" spans="19:19" x14ac:dyDescent="0.25">
      <c r="S598" s="1">
        <v>812</v>
      </c>
    </row>
    <row r="599" spans="19:19" x14ac:dyDescent="0.25">
      <c r="S599" s="1">
        <v>813</v>
      </c>
    </row>
    <row r="600" spans="19:19" x14ac:dyDescent="0.25">
      <c r="S600" s="1">
        <v>814</v>
      </c>
    </row>
    <row r="601" spans="19:19" x14ac:dyDescent="0.25">
      <c r="S601" s="1">
        <v>815</v>
      </c>
    </row>
    <row r="602" spans="19:19" x14ac:dyDescent="0.25">
      <c r="S602" s="1">
        <v>816</v>
      </c>
    </row>
    <row r="603" spans="19:19" x14ac:dyDescent="0.25">
      <c r="S603" s="1">
        <v>817</v>
      </c>
    </row>
    <row r="604" spans="19:19" x14ac:dyDescent="0.25">
      <c r="S604" s="1">
        <v>818</v>
      </c>
    </row>
    <row r="605" spans="19:19" x14ac:dyDescent="0.25">
      <c r="S605" s="1">
        <v>819</v>
      </c>
    </row>
    <row r="606" spans="19:19" x14ac:dyDescent="0.25">
      <c r="S606" s="1">
        <v>820</v>
      </c>
    </row>
    <row r="607" spans="19:19" x14ac:dyDescent="0.25">
      <c r="S607" s="1">
        <v>821</v>
      </c>
    </row>
    <row r="608" spans="19:19" x14ac:dyDescent="0.25">
      <c r="S608" s="1">
        <v>822</v>
      </c>
    </row>
    <row r="609" spans="19:19" x14ac:dyDescent="0.25">
      <c r="S609" s="1">
        <v>823</v>
      </c>
    </row>
    <row r="610" spans="19:19" x14ac:dyDescent="0.25">
      <c r="S610" s="1">
        <v>824</v>
      </c>
    </row>
    <row r="611" spans="19:19" x14ac:dyDescent="0.25">
      <c r="S611" s="1">
        <v>825</v>
      </c>
    </row>
    <row r="612" spans="19:19" x14ac:dyDescent="0.25">
      <c r="S612" s="1">
        <v>826</v>
      </c>
    </row>
    <row r="613" spans="19:19" x14ac:dyDescent="0.25">
      <c r="S613" s="1">
        <v>827</v>
      </c>
    </row>
    <row r="614" spans="19:19" x14ac:dyDescent="0.25">
      <c r="S614" s="1">
        <v>828</v>
      </c>
    </row>
    <row r="615" spans="19:19" x14ac:dyDescent="0.25">
      <c r="S615" s="1">
        <v>832</v>
      </c>
    </row>
    <row r="616" spans="19:19" x14ac:dyDescent="0.25">
      <c r="S616" s="1">
        <v>833</v>
      </c>
    </row>
    <row r="617" spans="19:19" x14ac:dyDescent="0.25">
      <c r="S617" s="1">
        <v>834</v>
      </c>
    </row>
    <row r="618" spans="19:19" x14ac:dyDescent="0.25">
      <c r="S618" s="1">
        <v>835</v>
      </c>
    </row>
    <row r="619" spans="19:19" x14ac:dyDescent="0.25">
      <c r="S619" s="1">
        <v>836</v>
      </c>
    </row>
    <row r="620" spans="19:19" x14ac:dyDescent="0.25">
      <c r="S620" s="1">
        <v>837</v>
      </c>
    </row>
    <row r="621" spans="19:19" x14ac:dyDescent="0.25">
      <c r="S621" s="1">
        <v>838</v>
      </c>
    </row>
    <row r="622" spans="19:19" x14ac:dyDescent="0.25">
      <c r="S622" s="1">
        <v>839</v>
      </c>
    </row>
    <row r="623" spans="19:19" x14ac:dyDescent="0.25">
      <c r="S623" s="1">
        <v>840</v>
      </c>
    </row>
    <row r="624" spans="19:19" x14ac:dyDescent="0.25">
      <c r="S624" s="1">
        <v>841</v>
      </c>
    </row>
    <row r="625" spans="19:19" x14ac:dyDescent="0.25">
      <c r="S625" s="1">
        <v>842</v>
      </c>
    </row>
    <row r="626" spans="19:19" x14ac:dyDescent="0.25">
      <c r="S626" s="1">
        <v>843</v>
      </c>
    </row>
    <row r="627" spans="19:19" x14ac:dyDescent="0.25">
      <c r="S627" s="1">
        <v>845</v>
      </c>
    </row>
    <row r="628" spans="19:19" x14ac:dyDescent="0.25">
      <c r="S628" s="1">
        <v>846</v>
      </c>
    </row>
    <row r="629" spans="19:19" x14ac:dyDescent="0.25">
      <c r="S629" s="1">
        <v>847</v>
      </c>
    </row>
    <row r="630" spans="19:19" x14ac:dyDescent="0.25">
      <c r="S630" s="1">
        <v>848</v>
      </c>
    </row>
    <row r="631" spans="19:19" x14ac:dyDescent="0.25">
      <c r="S631" s="1">
        <v>849</v>
      </c>
    </row>
    <row r="632" spans="19:19" x14ac:dyDescent="0.25">
      <c r="S632" s="1">
        <v>850</v>
      </c>
    </row>
    <row r="633" spans="19:19" x14ac:dyDescent="0.25">
      <c r="S633" s="1">
        <v>851</v>
      </c>
    </row>
    <row r="634" spans="19:19" x14ac:dyDescent="0.25">
      <c r="S634" s="1">
        <v>853</v>
      </c>
    </row>
    <row r="635" spans="19:19" x14ac:dyDescent="0.25">
      <c r="S635" s="1">
        <v>854</v>
      </c>
    </row>
    <row r="636" spans="19:19" x14ac:dyDescent="0.25">
      <c r="S636" s="1">
        <v>855</v>
      </c>
    </row>
    <row r="637" spans="19:19" x14ac:dyDescent="0.25">
      <c r="S637" s="1">
        <v>856</v>
      </c>
    </row>
    <row r="638" spans="19:19" x14ac:dyDescent="0.25">
      <c r="S638" s="1">
        <v>857</v>
      </c>
    </row>
    <row r="639" spans="19:19" x14ac:dyDescent="0.25">
      <c r="S639" s="1">
        <v>858</v>
      </c>
    </row>
    <row r="640" spans="19:19" x14ac:dyDescent="0.25">
      <c r="S640" s="1">
        <v>860</v>
      </c>
    </row>
    <row r="641" spans="19:19" x14ac:dyDescent="0.25">
      <c r="S641" s="1">
        <v>861</v>
      </c>
    </row>
    <row r="642" spans="19:19" x14ac:dyDescent="0.25">
      <c r="S642" s="1">
        <v>863</v>
      </c>
    </row>
    <row r="643" spans="19:19" x14ac:dyDescent="0.25">
      <c r="S643" s="1">
        <v>864</v>
      </c>
    </row>
    <row r="644" spans="19:19" x14ac:dyDescent="0.25">
      <c r="S644" s="1">
        <v>865</v>
      </c>
    </row>
    <row r="645" spans="19:19" x14ac:dyDescent="0.25">
      <c r="S645" s="1">
        <v>866</v>
      </c>
    </row>
    <row r="646" spans="19:19" x14ac:dyDescent="0.25">
      <c r="S646" s="1">
        <v>867</v>
      </c>
    </row>
    <row r="647" spans="19:19" x14ac:dyDescent="0.25">
      <c r="S647" s="1">
        <v>868</v>
      </c>
    </row>
    <row r="648" spans="19:19" x14ac:dyDescent="0.25">
      <c r="S648" s="1">
        <v>869</v>
      </c>
    </row>
    <row r="649" spans="19:19" x14ac:dyDescent="0.25">
      <c r="S649" s="1">
        <v>870</v>
      </c>
    </row>
    <row r="650" spans="19:19" x14ac:dyDescent="0.25">
      <c r="S650" s="1">
        <v>872</v>
      </c>
    </row>
    <row r="651" spans="19:19" x14ac:dyDescent="0.25">
      <c r="S651" s="1">
        <v>873</v>
      </c>
    </row>
    <row r="652" spans="19:19" x14ac:dyDescent="0.25">
      <c r="S652" s="1">
        <v>874</v>
      </c>
    </row>
    <row r="653" spans="19:19" x14ac:dyDescent="0.25">
      <c r="S653" s="1">
        <v>875</v>
      </c>
    </row>
    <row r="654" spans="19:19" x14ac:dyDescent="0.25">
      <c r="S654" s="1">
        <v>876</v>
      </c>
    </row>
    <row r="655" spans="19:19" x14ac:dyDescent="0.25">
      <c r="S655" s="1">
        <v>913</v>
      </c>
    </row>
    <row r="656" spans="19:19" x14ac:dyDescent="0.25">
      <c r="S656" s="1">
        <v>914</v>
      </c>
    </row>
    <row r="657" spans="19:19" x14ac:dyDescent="0.25">
      <c r="S657" s="1">
        <v>915</v>
      </c>
    </row>
    <row r="658" spans="19:19" x14ac:dyDescent="0.25">
      <c r="S658" s="1">
        <v>916</v>
      </c>
    </row>
    <row r="659" spans="19:19" x14ac:dyDescent="0.25">
      <c r="S659" s="1">
        <v>917</v>
      </c>
    </row>
    <row r="660" spans="19:19" x14ac:dyDescent="0.25">
      <c r="S660" s="1">
        <v>918</v>
      </c>
    </row>
    <row r="661" spans="19:19" x14ac:dyDescent="0.25">
      <c r="S661" s="1">
        <v>919</v>
      </c>
    </row>
    <row r="662" spans="19:19" x14ac:dyDescent="0.25">
      <c r="S662" s="1">
        <v>920</v>
      </c>
    </row>
    <row r="663" spans="19:19" x14ac:dyDescent="0.25">
      <c r="S663" s="1">
        <v>921</v>
      </c>
    </row>
    <row r="664" spans="19:19" x14ac:dyDescent="0.25">
      <c r="S664" s="1">
        <v>922</v>
      </c>
    </row>
    <row r="665" spans="19:19" x14ac:dyDescent="0.25">
      <c r="S665" s="1">
        <v>924</v>
      </c>
    </row>
    <row r="666" spans="19:19" x14ac:dyDescent="0.25">
      <c r="S666" s="1">
        <v>926</v>
      </c>
    </row>
    <row r="667" spans="19:19" x14ac:dyDescent="0.25">
      <c r="S667" s="1">
        <v>927</v>
      </c>
    </row>
    <row r="668" spans="19:19" x14ac:dyDescent="0.25">
      <c r="S668" s="1">
        <v>928</v>
      </c>
    </row>
    <row r="669" spans="19:19" x14ac:dyDescent="0.25">
      <c r="S669" s="1">
        <v>929</v>
      </c>
    </row>
    <row r="670" spans="19:19" x14ac:dyDescent="0.25">
      <c r="S670" s="1">
        <v>930</v>
      </c>
    </row>
    <row r="671" spans="19:19" x14ac:dyDescent="0.25">
      <c r="S671" s="1">
        <v>931</v>
      </c>
    </row>
    <row r="672" spans="19:19" x14ac:dyDescent="0.25">
      <c r="S672" s="1">
        <v>933</v>
      </c>
    </row>
    <row r="673" spans="19:19" x14ac:dyDescent="0.25">
      <c r="S673" s="1">
        <v>934</v>
      </c>
    </row>
    <row r="674" spans="19:19" x14ac:dyDescent="0.25">
      <c r="S674" s="1">
        <v>935</v>
      </c>
    </row>
    <row r="675" spans="19:19" x14ac:dyDescent="0.25">
      <c r="S675" s="1">
        <v>936</v>
      </c>
    </row>
    <row r="676" spans="19:19" x14ac:dyDescent="0.25">
      <c r="S676" s="1">
        <v>937</v>
      </c>
    </row>
    <row r="677" spans="19:19" x14ac:dyDescent="0.25">
      <c r="S677" s="1">
        <v>938</v>
      </c>
    </row>
    <row r="678" spans="19:19" x14ac:dyDescent="0.25">
      <c r="S678" s="1">
        <v>940</v>
      </c>
    </row>
    <row r="679" spans="19:19" x14ac:dyDescent="0.25">
      <c r="S679" s="1">
        <v>942</v>
      </c>
    </row>
    <row r="680" spans="19:19" x14ac:dyDescent="0.25">
      <c r="S680" s="1">
        <v>943</v>
      </c>
    </row>
    <row r="681" spans="19:19" x14ac:dyDescent="0.25">
      <c r="S681" s="1">
        <v>944</v>
      </c>
    </row>
    <row r="682" spans="19:19" x14ac:dyDescent="0.25">
      <c r="S682" s="1">
        <v>945</v>
      </c>
    </row>
    <row r="683" spans="19:19" x14ac:dyDescent="0.25">
      <c r="S683" s="1">
        <v>946</v>
      </c>
    </row>
    <row r="684" spans="19:19" x14ac:dyDescent="0.25">
      <c r="S684" s="1">
        <v>947</v>
      </c>
    </row>
    <row r="685" spans="19:19" x14ac:dyDescent="0.25">
      <c r="S685" s="1">
        <v>948</v>
      </c>
    </row>
    <row r="686" spans="19:19" x14ac:dyDescent="0.25">
      <c r="S686" s="1">
        <v>949</v>
      </c>
    </row>
    <row r="687" spans="19:19" x14ac:dyDescent="0.25">
      <c r="S687" s="1">
        <v>950</v>
      </c>
    </row>
    <row r="688" spans="19:19" x14ac:dyDescent="0.25">
      <c r="S688" s="1">
        <v>951</v>
      </c>
    </row>
    <row r="689" spans="19:19" x14ac:dyDescent="0.25">
      <c r="S689" s="1">
        <v>952</v>
      </c>
    </row>
    <row r="690" spans="19:19" x14ac:dyDescent="0.25">
      <c r="S690" s="1">
        <v>953</v>
      </c>
    </row>
    <row r="691" spans="19:19" x14ac:dyDescent="0.25">
      <c r="S691" s="1">
        <v>954</v>
      </c>
    </row>
    <row r="692" spans="19:19" x14ac:dyDescent="0.25">
      <c r="S692" s="1">
        <v>959</v>
      </c>
    </row>
    <row r="693" spans="19:19" x14ac:dyDescent="0.25">
      <c r="S693" s="1">
        <v>960</v>
      </c>
    </row>
    <row r="694" spans="19:19" x14ac:dyDescent="0.25">
      <c r="S694" s="1">
        <v>961</v>
      </c>
    </row>
    <row r="695" spans="19:19" x14ac:dyDescent="0.25">
      <c r="S695" s="1">
        <v>962</v>
      </c>
    </row>
    <row r="696" spans="19:19" x14ac:dyDescent="0.25">
      <c r="S696" s="1">
        <v>963</v>
      </c>
    </row>
    <row r="697" spans="19:19" x14ac:dyDescent="0.25">
      <c r="S697" s="1">
        <v>964</v>
      </c>
    </row>
    <row r="698" spans="19:19" x14ac:dyDescent="0.25">
      <c r="S698" s="1">
        <v>965</v>
      </c>
    </row>
    <row r="699" spans="19:19" x14ac:dyDescent="0.25">
      <c r="S699" s="1">
        <v>966</v>
      </c>
    </row>
    <row r="700" spans="19:19" x14ac:dyDescent="0.25">
      <c r="S700" s="1">
        <v>967</v>
      </c>
    </row>
    <row r="701" spans="19:19" x14ac:dyDescent="0.25">
      <c r="S701" s="1">
        <v>968</v>
      </c>
    </row>
    <row r="702" spans="19:19" x14ac:dyDescent="0.25">
      <c r="S702" s="1">
        <v>969</v>
      </c>
    </row>
    <row r="703" spans="19:19" x14ac:dyDescent="0.25">
      <c r="S703" s="1">
        <v>970</v>
      </c>
    </row>
    <row r="704" spans="19:19" x14ac:dyDescent="0.25">
      <c r="S704" s="1">
        <v>971</v>
      </c>
    </row>
    <row r="705" spans="19:19" x14ac:dyDescent="0.25">
      <c r="S705" s="1">
        <v>972</v>
      </c>
    </row>
    <row r="706" spans="19:19" x14ac:dyDescent="0.25">
      <c r="S706" s="1">
        <v>973</v>
      </c>
    </row>
    <row r="707" spans="19:19" x14ac:dyDescent="0.25">
      <c r="S707" s="1">
        <v>974</v>
      </c>
    </row>
    <row r="708" spans="19:19" x14ac:dyDescent="0.25">
      <c r="S708" s="1">
        <v>975</v>
      </c>
    </row>
    <row r="709" spans="19:19" x14ac:dyDescent="0.25">
      <c r="S709" s="1">
        <v>976</v>
      </c>
    </row>
    <row r="710" spans="19:19" x14ac:dyDescent="0.25">
      <c r="S710" s="1">
        <v>977</v>
      </c>
    </row>
    <row r="711" spans="19:19" x14ac:dyDescent="0.25">
      <c r="S711" s="1">
        <v>978</v>
      </c>
    </row>
    <row r="712" spans="19:19" x14ac:dyDescent="0.25">
      <c r="S712" s="1">
        <v>979</v>
      </c>
    </row>
    <row r="713" spans="19:19" x14ac:dyDescent="0.25">
      <c r="S713" s="1">
        <v>980</v>
      </c>
    </row>
    <row r="714" spans="19:19" x14ac:dyDescent="0.25">
      <c r="S714" s="1">
        <v>981</v>
      </c>
    </row>
    <row r="715" spans="19:19" x14ac:dyDescent="0.25">
      <c r="S715" s="1">
        <v>983</v>
      </c>
    </row>
    <row r="716" spans="19:19" x14ac:dyDescent="0.25">
      <c r="S716" s="1">
        <v>984</v>
      </c>
    </row>
    <row r="717" spans="19:19" x14ac:dyDescent="0.25">
      <c r="S717" s="1">
        <v>985</v>
      </c>
    </row>
    <row r="718" spans="19:19" x14ac:dyDescent="0.25">
      <c r="S718" s="1">
        <v>986</v>
      </c>
    </row>
    <row r="719" spans="19:19" x14ac:dyDescent="0.25">
      <c r="S719" s="1">
        <v>987</v>
      </c>
    </row>
    <row r="720" spans="19:19" x14ac:dyDescent="0.25">
      <c r="S720" s="1">
        <v>988</v>
      </c>
    </row>
    <row r="721" spans="19:19" x14ac:dyDescent="0.25">
      <c r="S721" s="1">
        <v>989</v>
      </c>
    </row>
    <row r="722" spans="19:19" x14ac:dyDescent="0.25">
      <c r="S722" s="1">
        <v>990</v>
      </c>
    </row>
    <row r="723" spans="19:19" x14ac:dyDescent="0.25">
      <c r="S723" s="1">
        <v>993</v>
      </c>
    </row>
    <row r="724" spans="19:19" x14ac:dyDescent="0.25">
      <c r="S724" s="1">
        <v>994</v>
      </c>
    </row>
    <row r="725" spans="19:19" x14ac:dyDescent="0.25">
      <c r="S725" s="1">
        <v>995</v>
      </c>
    </row>
    <row r="726" spans="19:19" x14ac:dyDescent="0.25">
      <c r="S726" s="1">
        <v>996</v>
      </c>
    </row>
    <row r="727" spans="19:19" x14ac:dyDescent="0.25">
      <c r="S727" s="1">
        <v>997</v>
      </c>
    </row>
    <row r="728" spans="19:19" x14ac:dyDescent="0.25">
      <c r="S728" s="1">
        <v>998</v>
      </c>
    </row>
    <row r="729" spans="19:19" x14ac:dyDescent="0.25">
      <c r="S729" s="1">
        <v>999</v>
      </c>
    </row>
    <row r="730" spans="19:19" x14ac:dyDescent="0.25">
      <c r="S730" s="1">
        <v>1000</v>
      </c>
    </row>
    <row r="731" spans="19:19" x14ac:dyDescent="0.25">
      <c r="S731" s="1">
        <v>1001</v>
      </c>
    </row>
    <row r="732" spans="19:19" x14ac:dyDescent="0.25">
      <c r="S732" s="1">
        <v>1002</v>
      </c>
    </row>
    <row r="733" spans="19:19" x14ac:dyDescent="0.25">
      <c r="S733" s="1">
        <v>1003</v>
      </c>
    </row>
    <row r="734" spans="19:19" x14ac:dyDescent="0.25">
      <c r="S734" s="1">
        <v>1004</v>
      </c>
    </row>
    <row r="735" spans="19:19" x14ac:dyDescent="0.25">
      <c r="S735" s="1">
        <v>1005</v>
      </c>
    </row>
    <row r="736" spans="19:19" x14ac:dyDescent="0.25">
      <c r="S736" s="1">
        <v>1006</v>
      </c>
    </row>
    <row r="737" spans="19:19" x14ac:dyDescent="0.25">
      <c r="S737" s="1">
        <v>1007</v>
      </c>
    </row>
    <row r="738" spans="19:19" x14ac:dyDescent="0.25">
      <c r="S738" s="1">
        <v>1008</v>
      </c>
    </row>
    <row r="739" spans="19:19" x14ac:dyDescent="0.25">
      <c r="S739" s="1">
        <v>1009</v>
      </c>
    </row>
    <row r="740" spans="19:19" x14ac:dyDescent="0.25">
      <c r="S740" s="1">
        <v>1010</v>
      </c>
    </row>
    <row r="741" spans="19:19" x14ac:dyDescent="0.25">
      <c r="S741" s="1">
        <v>1011</v>
      </c>
    </row>
    <row r="742" spans="19:19" x14ac:dyDescent="0.25">
      <c r="S742" s="1">
        <v>1012</v>
      </c>
    </row>
    <row r="743" spans="19:19" x14ac:dyDescent="0.25">
      <c r="S743" s="1">
        <v>1013</v>
      </c>
    </row>
    <row r="744" spans="19:19" x14ac:dyDescent="0.25">
      <c r="S744" s="1">
        <v>1014</v>
      </c>
    </row>
    <row r="745" spans="19:19" x14ac:dyDescent="0.25">
      <c r="S745" s="1">
        <v>1015</v>
      </c>
    </row>
    <row r="746" spans="19:19" x14ac:dyDescent="0.25">
      <c r="S746" s="1">
        <v>1016</v>
      </c>
    </row>
    <row r="747" spans="19:19" x14ac:dyDescent="0.25">
      <c r="S747" s="1">
        <v>1017</v>
      </c>
    </row>
    <row r="748" spans="19:19" x14ac:dyDescent="0.25">
      <c r="S748" s="1">
        <v>1018</v>
      </c>
    </row>
    <row r="749" spans="19:19" x14ac:dyDescent="0.25">
      <c r="S749" s="1">
        <v>1019</v>
      </c>
    </row>
    <row r="750" spans="19:19" x14ac:dyDescent="0.25">
      <c r="S750" s="1">
        <v>1020</v>
      </c>
    </row>
    <row r="751" spans="19:19" x14ac:dyDescent="0.25">
      <c r="S751" s="1">
        <v>1021</v>
      </c>
    </row>
    <row r="752" spans="19:19" x14ac:dyDescent="0.25">
      <c r="S752" s="1">
        <v>1022</v>
      </c>
    </row>
    <row r="753" spans="19:19" x14ac:dyDescent="0.25">
      <c r="S753" s="1">
        <v>1023</v>
      </c>
    </row>
    <row r="754" spans="19:19" x14ac:dyDescent="0.25">
      <c r="S754" s="1">
        <v>1024</v>
      </c>
    </row>
    <row r="755" spans="19:19" x14ac:dyDescent="0.25">
      <c r="S755" s="1">
        <v>1025</v>
      </c>
    </row>
    <row r="756" spans="19:19" x14ac:dyDescent="0.25">
      <c r="S756" s="1">
        <v>1031</v>
      </c>
    </row>
    <row r="757" spans="19:19" x14ac:dyDescent="0.25">
      <c r="S757" s="1">
        <v>1032</v>
      </c>
    </row>
    <row r="758" spans="19:19" x14ac:dyDescent="0.25">
      <c r="S758" s="1">
        <v>1033</v>
      </c>
    </row>
    <row r="759" spans="19:19" x14ac:dyDescent="0.25">
      <c r="S759" s="1">
        <v>1034</v>
      </c>
    </row>
    <row r="760" spans="19:19" x14ac:dyDescent="0.25">
      <c r="S760" s="1">
        <v>1035</v>
      </c>
    </row>
    <row r="761" spans="19:19" x14ac:dyDescent="0.25">
      <c r="S761" s="1">
        <v>1036</v>
      </c>
    </row>
    <row r="762" spans="19:19" x14ac:dyDescent="0.25">
      <c r="S762" s="1">
        <v>1037</v>
      </c>
    </row>
    <row r="763" spans="19:19" x14ac:dyDescent="0.25">
      <c r="S763" s="1">
        <v>1038</v>
      </c>
    </row>
    <row r="764" spans="19:19" x14ac:dyDescent="0.25">
      <c r="S764" s="1">
        <v>1039</v>
      </c>
    </row>
    <row r="765" spans="19:19" x14ac:dyDescent="0.25">
      <c r="S765" s="1">
        <v>1040</v>
      </c>
    </row>
    <row r="766" spans="19:19" x14ac:dyDescent="0.25">
      <c r="S766" s="1">
        <v>1041</v>
      </c>
    </row>
    <row r="767" spans="19:19" x14ac:dyDescent="0.25">
      <c r="S767" s="1">
        <v>1042</v>
      </c>
    </row>
    <row r="768" spans="19:19" x14ac:dyDescent="0.25">
      <c r="S768" s="1">
        <v>1043</v>
      </c>
    </row>
    <row r="769" spans="19:19" x14ac:dyDescent="0.25">
      <c r="S769" s="1">
        <v>1045</v>
      </c>
    </row>
    <row r="770" spans="19:19" x14ac:dyDescent="0.25">
      <c r="S770" s="1">
        <v>1046</v>
      </c>
    </row>
    <row r="771" spans="19:19" x14ac:dyDescent="0.25">
      <c r="S771" s="1">
        <v>1047</v>
      </c>
    </row>
    <row r="772" spans="19:19" x14ac:dyDescent="0.25">
      <c r="S772" s="1">
        <v>1048</v>
      </c>
    </row>
    <row r="773" spans="19:19" x14ac:dyDescent="0.25">
      <c r="S773" s="1">
        <v>1049</v>
      </c>
    </row>
    <row r="774" spans="19:19" x14ac:dyDescent="0.25">
      <c r="S774" s="1">
        <v>1050</v>
      </c>
    </row>
    <row r="775" spans="19:19" x14ac:dyDescent="0.25">
      <c r="S775" s="1">
        <v>1051</v>
      </c>
    </row>
    <row r="776" spans="19:19" x14ac:dyDescent="0.25">
      <c r="S776" s="1">
        <v>1053</v>
      </c>
    </row>
    <row r="777" spans="19:19" x14ac:dyDescent="0.25">
      <c r="S777" s="1">
        <v>1054</v>
      </c>
    </row>
    <row r="778" spans="19:19" x14ac:dyDescent="0.25">
      <c r="S778" s="1">
        <v>1055</v>
      </c>
    </row>
    <row r="779" spans="19:19" x14ac:dyDescent="0.25">
      <c r="S779" s="1">
        <v>1056</v>
      </c>
    </row>
    <row r="780" spans="19:19" x14ac:dyDescent="0.25">
      <c r="S780" s="1">
        <v>1057</v>
      </c>
    </row>
    <row r="781" spans="19:19" x14ac:dyDescent="0.25">
      <c r="S781" s="1">
        <v>1058</v>
      </c>
    </row>
    <row r="782" spans="19:19" x14ac:dyDescent="0.25">
      <c r="S782" s="1">
        <v>1059</v>
      </c>
    </row>
    <row r="783" spans="19:19" x14ac:dyDescent="0.25">
      <c r="S783" s="1">
        <v>1060</v>
      </c>
    </row>
    <row r="784" spans="19:19" x14ac:dyDescent="0.25">
      <c r="S784" s="1">
        <v>1061</v>
      </c>
    </row>
    <row r="785" spans="19:19" x14ac:dyDescent="0.25">
      <c r="S785" s="1">
        <v>1064</v>
      </c>
    </row>
    <row r="786" spans="19:19" x14ac:dyDescent="0.25">
      <c r="S786" s="1">
        <v>1065</v>
      </c>
    </row>
    <row r="787" spans="19:19" x14ac:dyDescent="0.25">
      <c r="S787" s="1">
        <v>1066</v>
      </c>
    </row>
    <row r="788" spans="19:19" x14ac:dyDescent="0.25">
      <c r="S788" s="1">
        <v>1067</v>
      </c>
    </row>
    <row r="789" spans="19:19" x14ac:dyDescent="0.25">
      <c r="S789" s="1">
        <v>1068</v>
      </c>
    </row>
    <row r="790" spans="19:19" x14ac:dyDescent="0.25">
      <c r="S790" s="1">
        <v>1069</v>
      </c>
    </row>
    <row r="791" spans="19:19" x14ac:dyDescent="0.25">
      <c r="S791" s="1">
        <v>1114</v>
      </c>
    </row>
    <row r="792" spans="19:19" x14ac:dyDescent="0.25">
      <c r="S792" s="1">
        <v>1117</v>
      </c>
    </row>
    <row r="793" spans="19:19" x14ac:dyDescent="0.25">
      <c r="S793" s="1">
        <v>1118</v>
      </c>
    </row>
    <row r="794" spans="19:19" x14ac:dyDescent="0.25">
      <c r="S794" s="1">
        <v>1123</v>
      </c>
    </row>
    <row r="795" spans="19:19" x14ac:dyDescent="0.25">
      <c r="S795" s="1">
        <v>1124</v>
      </c>
    </row>
    <row r="796" spans="19:19" x14ac:dyDescent="0.25">
      <c r="S796" s="1">
        <v>1125</v>
      </c>
    </row>
    <row r="797" spans="19:19" x14ac:dyDescent="0.25">
      <c r="S797" s="1">
        <v>1126</v>
      </c>
    </row>
    <row r="798" spans="19:19" x14ac:dyDescent="0.25">
      <c r="S798" s="1">
        <v>1127</v>
      </c>
    </row>
    <row r="799" spans="19:19" x14ac:dyDescent="0.25">
      <c r="S799" s="1">
        <v>1128</v>
      </c>
    </row>
    <row r="800" spans="19:19" x14ac:dyDescent="0.25">
      <c r="S800" s="1">
        <v>1129</v>
      </c>
    </row>
    <row r="801" spans="19:19" x14ac:dyDescent="0.25">
      <c r="S801" s="1">
        <v>1130</v>
      </c>
    </row>
    <row r="802" spans="19:19" x14ac:dyDescent="0.25">
      <c r="S802" s="1">
        <v>1131</v>
      </c>
    </row>
    <row r="803" spans="19:19" x14ac:dyDescent="0.25">
      <c r="S803" s="1">
        <v>1132</v>
      </c>
    </row>
    <row r="804" spans="19:19" x14ac:dyDescent="0.25">
      <c r="S804" s="1">
        <v>1133</v>
      </c>
    </row>
    <row r="805" spans="19:19" x14ac:dyDescent="0.25">
      <c r="S805" s="1">
        <v>1135</v>
      </c>
    </row>
    <row r="806" spans="19:19" x14ac:dyDescent="0.25">
      <c r="S806" s="1">
        <v>1136</v>
      </c>
    </row>
    <row r="807" spans="19:19" x14ac:dyDescent="0.25">
      <c r="S807" s="1">
        <v>1137</v>
      </c>
    </row>
    <row r="808" spans="19:19" x14ac:dyDescent="0.25">
      <c r="S808" s="1">
        <v>1138</v>
      </c>
    </row>
    <row r="809" spans="19:19" x14ac:dyDescent="0.25">
      <c r="S809" s="1">
        <v>1139</v>
      </c>
    </row>
    <row r="810" spans="19:19" x14ac:dyDescent="0.25">
      <c r="S810" s="1">
        <v>1140</v>
      </c>
    </row>
    <row r="811" spans="19:19" x14ac:dyDescent="0.25">
      <c r="S811" s="1">
        <v>1141</v>
      </c>
    </row>
    <row r="812" spans="19:19" x14ac:dyDescent="0.25">
      <c r="S812" s="1">
        <v>1142</v>
      </c>
    </row>
    <row r="813" spans="19:19" x14ac:dyDescent="0.25">
      <c r="S813" s="1">
        <v>1143</v>
      </c>
    </row>
    <row r="814" spans="19:19" x14ac:dyDescent="0.25">
      <c r="S814" s="1">
        <v>1144</v>
      </c>
    </row>
    <row r="815" spans="19:19" x14ac:dyDescent="0.25">
      <c r="S815" s="1">
        <v>1146</v>
      </c>
    </row>
    <row r="816" spans="19:19" x14ac:dyDescent="0.25">
      <c r="S816" s="1">
        <v>1147</v>
      </c>
    </row>
    <row r="817" spans="19:19" x14ac:dyDescent="0.25">
      <c r="S817" s="1">
        <v>1148</v>
      </c>
    </row>
    <row r="818" spans="19:19" x14ac:dyDescent="0.25">
      <c r="S818" s="1">
        <v>1149</v>
      </c>
    </row>
    <row r="819" spans="19:19" x14ac:dyDescent="0.25">
      <c r="S819" s="1">
        <v>1150</v>
      </c>
    </row>
    <row r="820" spans="19:19" x14ac:dyDescent="0.25">
      <c r="S820" s="1">
        <v>1151</v>
      </c>
    </row>
    <row r="821" spans="19:19" x14ac:dyDescent="0.25">
      <c r="S821" s="1">
        <v>1152</v>
      </c>
    </row>
    <row r="822" spans="19:19" x14ac:dyDescent="0.25">
      <c r="S822" s="1">
        <v>1157</v>
      </c>
    </row>
    <row r="823" spans="19:19" x14ac:dyDescent="0.25">
      <c r="S823" s="1">
        <v>1158</v>
      </c>
    </row>
    <row r="824" spans="19:19" x14ac:dyDescent="0.25">
      <c r="S824" s="1">
        <v>1159</v>
      </c>
    </row>
    <row r="825" spans="19:19" x14ac:dyDescent="0.25">
      <c r="S825" s="1">
        <v>1160</v>
      </c>
    </row>
    <row r="826" spans="19:19" x14ac:dyDescent="0.25">
      <c r="S826" s="1">
        <v>1161</v>
      </c>
    </row>
    <row r="827" spans="19:19" x14ac:dyDescent="0.25">
      <c r="S827" s="1">
        <v>1162</v>
      </c>
    </row>
    <row r="828" spans="19:19" x14ac:dyDescent="0.25">
      <c r="S828" s="1">
        <v>1163</v>
      </c>
    </row>
    <row r="829" spans="19:19" x14ac:dyDescent="0.25">
      <c r="S829" s="1">
        <v>1164</v>
      </c>
    </row>
    <row r="830" spans="19:19" x14ac:dyDescent="0.25">
      <c r="S830" s="1">
        <v>1165</v>
      </c>
    </row>
    <row r="831" spans="19:19" x14ac:dyDescent="0.25">
      <c r="S831" s="1">
        <v>1166</v>
      </c>
    </row>
    <row r="832" spans="19:19" x14ac:dyDescent="0.25">
      <c r="S832" s="1">
        <v>1167</v>
      </c>
    </row>
    <row r="833" spans="19:19" x14ac:dyDescent="0.25">
      <c r="S833" s="1">
        <v>1168</v>
      </c>
    </row>
    <row r="834" spans="19:19" x14ac:dyDescent="0.25">
      <c r="S834" s="1">
        <v>1169</v>
      </c>
    </row>
    <row r="835" spans="19:19" x14ac:dyDescent="0.25">
      <c r="S835" s="1">
        <v>1170</v>
      </c>
    </row>
    <row r="836" spans="19:19" x14ac:dyDescent="0.25">
      <c r="S836" s="1">
        <v>1171</v>
      </c>
    </row>
    <row r="837" spans="19:19" x14ac:dyDescent="0.25">
      <c r="S837" s="1">
        <v>1172</v>
      </c>
    </row>
    <row r="838" spans="19:19" x14ac:dyDescent="0.25">
      <c r="S838" s="1">
        <v>1173</v>
      </c>
    </row>
    <row r="839" spans="19:19" x14ac:dyDescent="0.25">
      <c r="S839" s="1">
        <v>1174</v>
      </c>
    </row>
    <row r="840" spans="19:19" x14ac:dyDescent="0.25">
      <c r="S840" s="1">
        <v>1175</v>
      </c>
    </row>
    <row r="841" spans="19:19" x14ac:dyDescent="0.25">
      <c r="S841" s="1">
        <v>1176</v>
      </c>
    </row>
    <row r="842" spans="19:19" x14ac:dyDescent="0.25">
      <c r="S842" s="1">
        <v>1177</v>
      </c>
    </row>
    <row r="843" spans="19:19" x14ac:dyDescent="0.25">
      <c r="S843" s="1">
        <v>1178</v>
      </c>
    </row>
    <row r="844" spans="19:19" x14ac:dyDescent="0.25">
      <c r="S844" s="1">
        <v>1179</v>
      </c>
    </row>
    <row r="845" spans="19:19" x14ac:dyDescent="0.25">
      <c r="S845" s="1">
        <v>1180</v>
      </c>
    </row>
    <row r="846" spans="19:19" x14ac:dyDescent="0.25">
      <c r="S846" s="1">
        <v>1181</v>
      </c>
    </row>
    <row r="847" spans="19:19" x14ac:dyDescent="0.25">
      <c r="S847" s="1">
        <v>1182</v>
      </c>
    </row>
    <row r="848" spans="19:19" x14ac:dyDescent="0.25">
      <c r="S848" s="1">
        <v>1183</v>
      </c>
    </row>
    <row r="849" spans="19:19" x14ac:dyDescent="0.25">
      <c r="S849" s="1">
        <v>1184</v>
      </c>
    </row>
    <row r="850" spans="19:19" x14ac:dyDescent="0.25">
      <c r="S850" s="1">
        <v>1185</v>
      </c>
    </row>
    <row r="851" spans="19:19" x14ac:dyDescent="0.25">
      <c r="S851" s="1">
        <v>1187</v>
      </c>
    </row>
    <row r="852" spans="19:19" x14ac:dyDescent="0.25">
      <c r="S852" s="1">
        <v>1188</v>
      </c>
    </row>
    <row r="853" spans="19:19" x14ac:dyDescent="0.25">
      <c r="S853" s="1">
        <v>1189</v>
      </c>
    </row>
    <row r="854" spans="19:19" x14ac:dyDescent="0.25">
      <c r="S854" s="1">
        <v>1190</v>
      </c>
    </row>
    <row r="855" spans="19:19" x14ac:dyDescent="0.25">
      <c r="S855" s="1">
        <v>1191</v>
      </c>
    </row>
    <row r="856" spans="19:19" x14ac:dyDescent="0.25">
      <c r="S856" s="1">
        <v>1192</v>
      </c>
    </row>
    <row r="857" spans="19:19" x14ac:dyDescent="0.25">
      <c r="S857" s="1">
        <v>1193</v>
      </c>
    </row>
    <row r="858" spans="19:19" x14ac:dyDescent="0.25">
      <c r="S858" s="1">
        <v>1194</v>
      </c>
    </row>
    <row r="859" spans="19:19" x14ac:dyDescent="0.25">
      <c r="S859" s="1">
        <v>1195</v>
      </c>
    </row>
    <row r="860" spans="19:19" x14ac:dyDescent="0.25">
      <c r="S860" s="1">
        <v>1196</v>
      </c>
    </row>
    <row r="861" spans="19:19" x14ac:dyDescent="0.25">
      <c r="S861" s="1">
        <v>1198</v>
      </c>
    </row>
    <row r="862" spans="19:19" x14ac:dyDescent="0.25">
      <c r="S862" s="1">
        <v>1199</v>
      </c>
    </row>
    <row r="863" spans="19:19" x14ac:dyDescent="0.25">
      <c r="S863" s="1">
        <v>1200</v>
      </c>
    </row>
    <row r="864" spans="19:19" x14ac:dyDescent="0.25">
      <c r="S864" s="1">
        <v>1201</v>
      </c>
    </row>
    <row r="865" spans="19:19" x14ac:dyDescent="0.25">
      <c r="S865" s="1">
        <v>1202</v>
      </c>
    </row>
    <row r="866" spans="19:19" x14ac:dyDescent="0.25">
      <c r="S866" s="1">
        <v>1203</v>
      </c>
    </row>
    <row r="867" spans="19:19" x14ac:dyDescent="0.25">
      <c r="S867" s="1">
        <v>1204</v>
      </c>
    </row>
    <row r="868" spans="19:19" x14ac:dyDescent="0.25">
      <c r="S868" s="1">
        <v>1205</v>
      </c>
    </row>
    <row r="869" spans="19:19" x14ac:dyDescent="0.25">
      <c r="S869" s="1">
        <v>1206</v>
      </c>
    </row>
    <row r="870" spans="19:19" x14ac:dyDescent="0.25">
      <c r="S870" s="1">
        <v>1207</v>
      </c>
    </row>
    <row r="871" spans="19:19" x14ac:dyDescent="0.25">
      <c r="S871" s="1">
        <v>1208</v>
      </c>
    </row>
    <row r="872" spans="19:19" x14ac:dyDescent="0.25">
      <c r="S872" s="1">
        <v>1209</v>
      </c>
    </row>
    <row r="873" spans="19:19" x14ac:dyDescent="0.25">
      <c r="S873" s="1">
        <v>1210</v>
      </c>
    </row>
    <row r="874" spans="19:19" x14ac:dyDescent="0.25">
      <c r="S874" s="1">
        <v>1211</v>
      </c>
    </row>
    <row r="875" spans="19:19" x14ac:dyDescent="0.25">
      <c r="S875" s="1">
        <v>1212</v>
      </c>
    </row>
    <row r="876" spans="19:19" x14ac:dyDescent="0.25">
      <c r="S876" s="1">
        <v>1213</v>
      </c>
    </row>
    <row r="877" spans="19:19" x14ac:dyDescent="0.25">
      <c r="S877" s="1">
        <v>1214</v>
      </c>
    </row>
    <row r="878" spans="19:19" x14ac:dyDescent="0.25">
      <c r="S878" s="1">
        <v>1215</v>
      </c>
    </row>
    <row r="879" spans="19:19" x14ac:dyDescent="0.25">
      <c r="S879" s="1">
        <v>1216</v>
      </c>
    </row>
    <row r="880" spans="19:19" x14ac:dyDescent="0.25">
      <c r="S880" s="1">
        <v>1217</v>
      </c>
    </row>
    <row r="881" spans="19:19" x14ac:dyDescent="0.25">
      <c r="S881" s="1">
        <v>1218</v>
      </c>
    </row>
    <row r="882" spans="19:19" x14ac:dyDescent="0.25">
      <c r="S882" s="1">
        <v>1219</v>
      </c>
    </row>
    <row r="883" spans="19:19" x14ac:dyDescent="0.25">
      <c r="S883" s="1">
        <v>1220</v>
      </c>
    </row>
    <row r="884" spans="19:19" x14ac:dyDescent="0.25">
      <c r="S884" s="1">
        <v>1221</v>
      </c>
    </row>
    <row r="885" spans="19:19" x14ac:dyDescent="0.25">
      <c r="S885" s="1">
        <v>1222</v>
      </c>
    </row>
    <row r="886" spans="19:19" x14ac:dyDescent="0.25">
      <c r="S886" s="1">
        <v>1223</v>
      </c>
    </row>
    <row r="887" spans="19:19" x14ac:dyDescent="0.25">
      <c r="S887" s="1">
        <v>1224</v>
      </c>
    </row>
    <row r="888" spans="19:19" x14ac:dyDescent="0.25">
      <c r="S888" s="1">
        <v>1225</v>
      </c>
    </row>
    <row r="889" spans="19:19" x14ac:dyDescent="0.25">
      <c r="S889" s="1">
        <v>1226</v>
      </c>
    </row>
    <row r="890" spans="19:19" x14ac:dyDescent="0.25">
      <c r="S890" s="1">
        <v>1227</v>
      </c>
    </row>
    <row r="891" spans="19:19" x14ac:dyDescent="0.25">
      <c r="S891" s="1">
        <v>1228</v>
      </c>
    </row>
    <row r="892" spans="19:19" x14ac:dyDescent="0.25">
      <c r="S892" s="1">
        <v>1229</v>
      </c>
    </row>
    <row r="893" spans="19:19" x14ac:dyDescent="0.25">
      <c r="S893" s="1">
        <v>1230</v>
      </c>
    </row>
    <row r="894" spans="19:19" x14ac:dyDescent="0.25">
      <c r="S894" s="1">
        <v>1231</v>
      </c>
    </row>
    <row r="895" spans="19:19" x14ac:dyDescent="0.25">
      <c r="S895" s="1">
        <v>1232</v>
      </c>
    </row>
    <row r="896" spans="19:19" x14ac:dyDescent="0.25">
      <c r="S896" s="1">
        <v>1233</v>
      </c>
    </row>
    <row r="897" spans="19:19" x14ac:dyDescent="0.25">
      <c r="S897" s="1">
        <v>1234</v>
      </c>
    </row>
    <row r="898" spans="19:19" x14ac:dyDescent="0.25">
      <c r="S898" s="1">
        <v>1235</v>
      </c>
    </row>
    <row r="899" spans="19:19" x14ac:dyDescent="0.25">
      <c r="S899" s="1">
        <v>1236</v>
      </c>
    </row>
    <row r="900" spans="19:19" x14ac:dyDescent="0.25">
      <c r="S900" s="1">
        <v>1237</v>
      </c>
    </row>
    <row r="901" spans="19:19" x14ac:dyDescent="0.25">
      <c r="S901" s="1">
        <v>1238</v>
      </c>
    </row>
    <row r="902" spans="19:19" x14ac:dyDescent="0.25">
      <c r="S902" s="1">
        <v>1239</v>
      </c>
    </row>
    <row r="903" spans="19:19" x14ac:dyDescent="0.25">
      <c r="S903" s="1">
        <v>1240</v>
      </c>
    </row>
    <row r="904" spans="19:19" x14ac:dyDescent="0.25">
      <c r="S904" s="1">
        <v>1241</v>
      </c>
    </row>
    <row r="905" spans="19:19" x14ac:dyDescent="0.25">
      <c r="S905" s="1">
        <v>1242</v>
      </c>
    </row>
    <row r="906" spans="19:19" x14ac:dyDescent="0.25">
      <c r="S906" s="1">
        <v>1243</v>
      </c>
    </row>
    <row r="907" spans="19:19" x14ac:dyDescent="0.25">
      <c r="S907" s="1">
        <v>1244</v>
      </c>
    </row>
    <row r="908" spans="19:19" x14ac:dyDescent="0.25">
      <c r="S908" s="1">
        <v>1245</v>
      </c>
    </row>
    <row r="909" spans="19:19" x14ac:dyDescent="0.25">
      <c r="S909" s="1">
        <v>1246</v>
      </c>
    </row>
    <row r="910" spans="19:19" x14ac:dyDescent="0.25">
      <c r="S910" s="1">
        <v>1248</v>
      </c>
    </row>
    <row r="911" spans="19:19" x14ac:dyDescent="0.25">
      <c r="S911" s="1">
        <v>1249</v>
      </c>
    </row>
    <row r="912" spans="19:19" x14ac:dyDescent="0.25">
      <c r="S912" s="1">
        <v>1250</v>
      </c>
    </row>
    <row r="913" spans="19:19" x14ac:dyDescent="0.25">
      <c r="S913" s="1">
        <v>1251</v>
      </c>
    </row>
    <row r="914" spans="19:19" x14ac:dyDescent="0.25">
      <c r="S914" s="1">
        <v>1252</v>
      </c>
    </row>
    <row r="915" spans="19:19" x14ac:dyDescent="0.25">
      <c r="S915" s="1">
        <v>1253</v>
      </c>
    </row>
    <row r="916" spans="19:19" x14ac:dyDescent="0.25">
      <c r="S916" s="1">
        <v>1255</v>
      </c>
    </row>
    <row r="917" spans="19:19" x14ac:dyDescent="0.25">
      <c r="S917" s="1">
        <v>1256</v>
      </c>
    </row>
    <row r="918" spans="19:19" x14ac:dyDescent="0.25">
      <c r="S918" s="1">
        <v>1257</v>
      </c>
    </row>
    <row r="919" spans="19:19" x14ac:dyDescent="0.25">
      <c r="S919" s="1">
        <v>1258</v>
      </c>
    </row>
    <row r="920" spans="19:19" x14ac:dyDescent="0.25">
      <c r="S920" s="1">
        <v>1260</v>
      </c>
    </row>
    <row r="921" spans="19:19" x14ac:dyDescent="0.25">
      <c r="S921" s="1">
        <v>1261</v>
      </c>
    </row>
    <row r="922" spans="19:19" x14ac:dyDescent="0.25">
      <c r="S922" s="1">
        <v>1262</v>
      </c>
    </row>
    <row r="923" spans="19:19" x14ac:dyDescent="0.25">
      <c r="S923" s="1">
        <v>1263</v>
      </c>
    </row>
    <row r="924" spans="19:19" x14ac:dyDescent="0.25">
      <c r="S924" s="1">
        <v>1265</v>
      </c>
    </row>
    <row r="925" spans="19:19" x14ac:dyDescent="0.25">
      <c r="S925" s="1">
        <v>1313</v>
      </c>
    </row>
    <row r="926" spans="19:19" x14ac:dyDescent="0.25">
      <c r="S926" s="1">
        <v>1314</v>
      </c>
    </row>
    <row r="927" spans="19:19" x14ac:dyDescent="0.25">
      <c r="S927" s="1">
        <v>1315</v>
      </c>
    </row>
    <row r="928" spans="19:19" x14ac:dyDescent="0.25">
      <c r="S928" s="1">
        <v>1316</v>
      </c>
    </row>
    <row r="929" spans="19:19" x14ac:dyDescent="0.25">
      <c r="S929" s="1">
        <v>1319</v>
      </c>
    </row>
    <row r="930" spans="19:19" x14ac:dyDescent="0.25">
      <c r="S930" s="1">
        <v>1320</v>
      </c>
    </row>
    <row r="931" spans="19:19" x14ac:dyDescent="0.25">
      <c r="S931" s="1">
        <v>1321</v>
      </c>
    </row>
    <row r="932" spans="19:19" x14ac:dyDescent="0.25">
      <c r="S932" s="1">
        <v>1322</v>
      </c>
    </row>
    <row r="933" spans="19:19" x14ac:dyDescent="0.25">
      <c r="S933" s="1">
        <v>1323</v>
      </c>
    </row>
    <row r="934" spans="19:19" x14ac:dyDescent="0.25">
      <c r="S934" s="1">
        <v>1324</v>
      </c>
    </row>
    <row r="935" spans="19:19" x14ac:dyDescent="0.25">
      <c r="S935" s="1">
        <v>1325</v>
      </c>
    </row>
    <row r="936" spans="19:19" x14ac:dyDescent="0.25">
      <c r="S936" s="1">
        <v>1326</v>
      </c>
    </row>
    <row r="937" spans="19:19" x14ac:dyDescent="0.25">
      <c r="S937" s="1">
        <v>1327</v>
      </c>
    </row>
    <row r="938" spans="19:19" x14ac:dyDescent="0.25">
      <c r="S938" s="1">
        <v>1328</v>
      </c>
    </row>
    <row r="939" spans="19:19" x14ac:dyDescent="0.25">
      <c r="S939" s="1">
        <v>1332</v>
      </c>
    </row>
    <row r="940" spans="19:19" x14ac:dyDescent="0.25">
      <c r="S940" s="1">
        <v>1333</v>
      </c>
    </row>
    <row r="941" spans="19:19" x14ac:dyDescent="0.25">
      <c r="S941" s="1">
        <v>1334</v>
      </c>
    </row>
    <row r="942" spans="19:19" x14ac:dyDescent="0.25">
      <c r="S942" s="1">
        <v>1335</v>
      </c>
    </row>
    <row r="943" spans="19:19" x14ac:dyDescent="0.25">
      <c r="S943" s="1">
        <v>1336</v>
      </c>
    </row>
    <row r="944" spans="19:19" x14ac:dyDescent="0.25">
      <c r="S944" s="1">
        <v>1337</v>
      </c>
    </row>
    <row r="945" spans="19:19" x14ac:dyDescent="0.25">
      <c r="S945" s="1">
        <v>1338</v>
      </c>
    </row>
    <row r="946" spans="19:19" x14ac:dyDescent="0.25">
      <c r="S946" s="1">
        <v>1339</v>
      </c>
    </row>
    <row r="947" spans="19:19" x14ac:dyDescent="0.25">
      <c r="S947" s="1">
        <v>1340</v>
      </c>
    </row>
    <row r="948" spans="19:19" x14ac:dyDescent="0.25">
      <c r="S948" s="1">
        <v>1341</v>
      </c>
    </row>
    <row r="949" spans="19:19" x14ac:dyDescent="0.25">
      <c r="S949" s="1">
        <v>1342</v>
      </c>
    </row>
    <row r="950" spans="19:19" x14ac:dyDescent="0.25">
      <c r="S950" s="1">
        <v>1343</v>
      </c>
    </row>
    <row r="951" spans="19:19" x14ac:dyDescent="0.25">
      <c r="S951" s="1">
        <v>1344</v>
      </c>
    </row>
    <row r="952" spans="19:19" x14ac:dyDescent="0.25">
      <c r="S952" s="1">
        <v>1345</v>
      </c>
    </row>
    <row r="953" spans="19:19" x14ac:dyDescent="0.25">
      <c r="S953" s="1">
        <v>1346</v>
      </c>
    </row>
    <row r="954" spans="19:19" x14ac:dyDescent="0.25">
      <c r="S954" s="1">
        <v>1347</v>
      </c>
    </row>
    <row r="955" spans="19:19" x14ac:dyDescent="0.25">
      <c r="S955" s="1">
        <v>1348</v>
      </c>
    </row>
    <row r="956" spans="19:19" x14ac:dyDescent="0.25">
      <c r="S956" s="1">
        <v>1350</v>
      </c>
    </row>
    <row r="957" spans="19:19" x14ac:dyDescent="0.25">
      <c r="S957" s="1">
        <v>1351</v>
      </c>
    </row>
    <row r="958" spans="19:19" x14ac:dyDescent="0.25">
      <c r="S958" s="1">
        <v>1352</v>
      </c>
    </row>
    <row r="959" spans="19:19" x14ac:dyDescent="0.25">
      <c r="S959" s="1">
        <v>1353</v>
      </c>
    </row>
    <row r="960" spans="19:19" x14ac:dyDescent="0.25">
      <c r="S960" s="1">
        <v>1354</v>
      </c>
    </row>
    <row r="961" spans="19:19" x14ac:dyDescent="0.25">
      <c r="S961" s="1">
        <v>1355</v>
      </c>
    </row>
    <row r="962" spans="19:19" x14ac:dyDescent="0.25">
      <c r="S962" s="1">
        <v>1356</v>
      </c>
    </row>
    <row r="963" spans="19:19" x14ac:dyDescent="0.25">
      <c r="S963" s="1">
        <v>1357</v>
      </c>
    </row>
    <row r="964" spans="19:19" x14ac:dyDescent="0.25">
      <c r="S964" s="1">
        <v>1358</v>
      </c>
    </row>
    <row r="965" spans="19:19" x14ac:dyDescent="0.25">
      <c r="S965" s="1">
        <v>1359</v>
      </c>
    </row>
    <row r="966" spans="19:19" x14ac:dyDescent="0.25">
      <c r="S966" s="1">
        <v>1360</v>
      </c>
    </row>
    <row r="967" spans="19:19" x14ac:dyDescent="0.25">
      <c r="S967" s="1">
        <v>1361</v>
      </c>
    </row>
    <row r="968" spans="19:19" x14ac:dyDescent="0.25">
      <c r="S968" s="1">
        <v>1362</v>
      </c>
    </row>
    <row r="969" spans="19:19" x14ac:dyDescent="0.25">
      <c r="S969" s="1">
        <v>1363</v>
      </c>
    </row>
    <row r="970" spans="19:19" x14ac:dyDescent="0.25">
      <c r="S970" s="1">
        <v>1364</v>
      </c>
    </row>
    <row r="971" spans="19:19" x14ac:dyDescent="0.25">
      <c r="S971" s="1">
        <v>1365</v>
      </c>
    </row>
    <row r="972" spans="19:19" x14ac:dyDescent="0.25">
      <c r="S972" s="1">
        <v>1366</v>
      </c>
    </row>
    <row r="973" spans="19:19" x14ac:dyDescent="0.25">
      <c r="S973" s="1">
        <v>1367</v>
      </c>
    </row>
    <row r="974" spans="19:19" x14ac:dyDescent="0.25">
      <c r="S974" s="1">
        <v>1368</v>
      </c>
    </row>
    <row r="975" spans="19:19" x14ac:dyDescent="0.25">
      <c r="S975" s="1">
        <v>1369</v>
      </c>
    </row>
    <row r="976" spans="19:19" x14ac:dyDescent="0.25">
      <c r="S976" s="1">
        <v>1370</v>
      </c>
    </row>
    <row r="977" spans="19:19" x14ac:dyDescent="0.25">
      <c r="S977" s="1">
        <v>1371</v>
      </c>
    </row>
    <row r="978" spans="19:19" x14ac:dyDescent="0.25">
      <c r="S978" s="1">
        <v>1372</v>
      </c>
    </row>
    <row r="979" spans="19:19" x14ac:dyDescent="0.25">
      <c r="S979" s="1">
        <v>1373</v>
      </c>
    </row>
    <row r="980" spans="19:19" x14ac:dyDescent="0.25">
      <c r="S980" s="1">
        <v>1374</v>
      </c>
    </row>
    <row r="981" spans="19:19" x14ac:dyDescent="0.25">
      <c r="S981" s="1">
        <v>1375</v>
      </c>
    </row>
    <row r="982" spans="19:19" x14ac:dyDescent="0.25">
      <c r="S982" s="1">
        <v>1376</v>
      </c>
    </row>
    <row r="983" spans="19:19" x14ac:dyDescent="0.25">
      <c r="S983" s="1">
        <v>1377</v>
      </c>
    </row>
    <row r="984" spans="19:19" x14ac:dyDescent="0.25">
      <c r="S984" s="1">
        <v>1378</v>
      </c>
    </row>
    <row r="985" spans="19:19" x14ac:dyDescent="0.25">
      <c r="S985" s="1">
        <v>1379</v>
      </c>
    </row>
    <row r="986" spans="19:19" x14ac:dyDescent="0.25">
      <c r="S986" s="1">
        <v>1380</v>
      </c>
    </row>
    <row r="987" spans="19:19" x14ac:dyDescent="0.25">
      <c r="S987" s="1">
        <v>1381</v>
      </c>
    </row>
    <row r="988" spans="19:19" x14ac:dyDescent="0.25">
      <c r="S988" s="1">
        <v>1382</v>
      </c>
    </row>
    <row r="989" spans="19:19" x14ac:dyDescent="0.25">
      <c r="S989" s="1">
        <v>1383</v>
      </c>
    </row>
    <row r="990" spans="19:19" x14ac:dyDescent="0.25">
      <c r="S990" s="1">
        <v>1384</v>
      </c>
    </row>
    <row r="991" spans="19:19" x14ac:dyDescent="0.25">
      <c r="S991" s="1">
        <v>1385</v>
      </c>
    </row>
    <row r="992" spans="19:19" x14ac:dyDescent="0.25">
      <c r="S992" s="1">
        <v>1386</v>
      </c>
    </row>
    <row r="993" spans="19:19" x14ac:dyDescent="0.25">
      <c r="S993" s="1">
        <v>1387</v>
      </c>
    </row>
    <row r="994" spans="19:19" x14ac:dyDescent="0.25">
      <c r="S994" s="1">
        <v>1388</v>
      </c>
    </row>
    <row r="995" spans="19:19" x14ac:dyDescent="0.25">
      <c r="S995" s="1">
        <v>1389</v>
      </c>
    </row>
    <row r="996" spans="19:19" x14ac:dyDescent="0.25">
      <c r="S996" s="1">
        <v>1390</v>
      </c>
    </row>
    <row r="997" spans="19:19" x14ac:dyDescent="0.25">
      <c r="S997" s="1">
        <v>1392</v>
      </c>
    </row>
    <row r="998" spans="19:19" x14ac:dyDescent="0.25">
      <c r="S998" s="1">
        <v>1393</v>
      </c>
    </row>
    <row r="999" spans="19:19" x14ac:dyDescent="0.25">
      <c r="S999" s="1">
        <v>1394</v>
      </c>
    </row>
    <row r="1000" spans="19:19" x14ac:dyDescent="0.25">
      <c r="S1000" s="1">
        <v>1395</v>
      </c>
    </row>
    <row r="1001" spans="19:19" x14ac:dyDescent="0.25">
      <c r="S1001" s="1">
        <v>1396</v>
      </c>
    </row>
    <row r="1002" spans="19:19" x14ac:dyDescent="0.25">
      <c r="S1002" s="1">
        <v>1397</v>
      </c>
    </row>
    <row r="1003" spans="19:19" x14ac:dyDescent="0.25">
      <c r="S1003" s="1">
        <v>1398</v>
      </c>
    </row>
    <row r="1004" spans="19:19" x14ac:dyDescent="0.25">
      <c r="S1004" s="1">
        <v>1399</v>
      </c>
    </row>
    <row r="1005" spans="19:19" x14ac:dyDescent="0.25">
      <c r="S1005" s="1">
        <v>1400</v>
      </c>
    </row>
    <row r="1006" spans="19:19" x14ac:dyDescent="0.25">
      <c r="S1006" s="1">
        <v>1401</v>
      </c>
    </row>
    <row r="1007" spans="19:19" x14ac:dyDescent="0.25">
      <c r="S1007" s="1">
        <v>1402</v>
      </c>
    </row>
    <row r="1008" spans="19:19" x14ac:dyDescent="0.25">
      <c r="S1008" s="1">
        <v>1403</v>
      </c>
    </row>
    <row r="1009" spans="19:19" x14ac:dyDescent="0.25">
      <c r="S1009" s="1">
        <v>1404</v>
      </c>
    </row>
    <row r="1010" spans="19:19" x14ac:dyDescent="0.25">
      <c r="S1010" s="1">
        <v>1405</v>
      </c>
    </row>
    <row r="1011" spans="19:19" x14ac:dyDescent="0.25">
      <c r="S1011" s="1">
        <v>1406</v>
      </c>
    </row>
    <row r="1012" spans="19:19" x14ac:dyDescent="0.25">
      <c r="S1012" s="1">
        <v>1407</v>
      </c>
    </row>
    <row r="1013" spans="19:19" x14ac:dyDescent="0.25">
      <c r="S1013" s="1">
        <v>1408</v>
      </c>
    </row>
    <row r="1014" spans="19:19" x14ac:dyDescent="0.25">
      <c r="S1014" s="1">
        <v>1409</v>
      </c>
    </row>
    <row r="1015" spans="19:19" x14ac:dyDescent="0.25">
      <c r="S1015" s="1">
        <v>1410</v>
      </c>
    </row>
    <row r="1016" spans="19:19" x14ac:dyDescent="0.25">
      <c r="S1016" s="1">
        <v>1411</v>
      </c>
    </row>
    <row r="1017" spans="19:19" x14ac:dyDescent="0.25">
      <c r="S1017" s="1">
        <v>1412</v>
      </c>
    </row>
    <row r="1018" spans="19:19" x14ac:dyDescent="0.25">
      <c r="S1018" s="1">
        <v>1413</v>
      </c>
    </row>
    <row r="1019" spans="19:19" x14ac:dyDescent="0.25">
      <c r="S1019" s="1">
        <v>1414</v>
      </c>
    </row>
    <row r="1020" spans="19:19" x14ac:dyDescent="0.25">
      <c r="S1020" s="1">
        <v>1415</v>
      </c>
    </row>
    <row r="1021" spans="19:19" x14ac:dyDescent="0.25">
      <c r="S1021" s="1">
        <v>1416</v>
      </c>
    </row>
    <row r="1022" spans="19:19" x14ac:dyDescent="0.25">
      <c r="S1022" s="1">
        <v>1417</v>
      </c>
    </row>
    <row r="1023" spans="19:19" x14ac:dyDescent="0.25">
      <c r="S1023" s="1">
        <v>1418</v>
      </c>
    </row>
    <row r="1024" spans="19:19" x14ac:dyDescent="0.25">
      <c r="S1024" s="1">
        <v>1419</v>
      </c>
    </row>
    <row r="1025" spans="19:19" x14ac:dyDescent="0.25">
      <c r="S1025" s="1">
        <v>1420</v>
      </c>
    </row>
    <row r="1026" spans="19:19" x14ac:dyDescent="0.25">
      <c r="S1026" s="1">
        <v>1421</v>
      </c>
    </row>
    <row r="1027" spans="19:19" x14ac:dyDescent="0.25">
      <c r="S1027" s="1">
        <v>1422</v>
      </c>
    </row>
    <row r="1028" spans="19:19" x14ac:dyDescent="0.25">
      <c r="S1028" s="1">
        <v>1423</v>
      </c>
    </row>
    <row r="1029" spans="19:19" x14ac:dyDescent="0.25">
      <c r="S1029" s="1">
        <v>1424</v>
      </c>
    </row>
    <row r="1030" spans="19:19" x14ac:dyDescent="0.25">
      <c r="S1030" s="1">
        <v>1425</v>
      </c>
    </row>
    <row r="1031" spans="19:19" x14ac:dyDescent="0.25">
      <c r="S1031" s="1">
        <v>1426</v>
      </c>
    </row>
    <row r="1032" spans="19:19" x14ac:dyDescent="0.25">
      <c r="S1032" s="1">
        <v>1427</v>
      </c>
    </row>
    <row r="1033" spans="19:19" x14ac:dyDescent="0.25">
      <c r="S1033" s="1">
        <v>1428</v>
      </c>
    </row>
    <row r="1034" spans="19:19" x14ac:dyDescent="0.25">
      <c r="S1034" s="1">
        <v>1429</v>
      </c>
    </row>
    <row r="1035" spans="19:19" x14ac:dyDescent="0.25">
      <c r="S1035" s="1">
        <v>1430</v>
      </c>
    </row>
    <row r="1036" spans="19:19" x14ac:dyDescent="0.25">
      <c r="S1036" s="1">
        <v>1431</v>
      </c>
    </row>
    <row r="1037" spans="19:19" x14ac:dyDescent="0.25">
      <c r="S1037" s="1">
        <v>1432</v>
      </c>
    </row>
    <row r="1038" spans="19:19" x14ac:dyDescent="0.25">
      <c r="S1038" s="1">
        <v>1433</v>
      </c>
    </row>
    <row r="1039" spans="19:19" x14ac:dyDescent="0.25">
      <c r="S1039" s="1">
        <v>1434</v>
      </c>
    </row>
    <row r="1040" spans="19:19" x14ac:dyDescent="0.25">
      <c r="S1040" s="1">
        <v>1435</v>
      </c>
    </row>
    <row r="1041" spans="19:19" x14ac:dyDescent="0.25">
      <c r="S1041" s="1">
        <v>1436</v>
      </c>
    </row>
    <row r="1042" spans="19:19" x14ac:dyDescent="0.25">
      <c r="S1042" s="1">
        <v>1437</v>
      </c>
    </row>
    <row r="1043" spans="19:19" x14ac:dyDescent="0.25">
      <c r="S1043" s="1">
        <v>1438</v>
      </c>
    </row>
    <row r="1044" spans="19:19" x14ac:dyDescent="0.25">
      <c r="S1044" s="1">
        <v>1439</v>
      </c>
    </row>
    <row r="1045" spans="19:19" x14ac:dyDescent="0.25">
      <c r="S1045" s="1">
        <v>1440</v>
      </c>
    </row>
    <row r="1046" spans="19:19" x14ac:dyDescent="0.25">
      <c r="S1046" s="1">
        <v>1441</v>
      </c>
    </row>
    <row r="1047" spans="19:19" x14ac:dyDescent="0.25">
      <c r="S1047" s="1">
        <v>1442</v>
      </c>
    </row>
    <row r="1048" spans="19:19" x14ac:dyDescent="0.25">
      <c r="S1048" s="1">
        <v>1446</v>
      </c>
    </row>
    <row r="1049" spans="19:19" x14ac:dyDescent="0.25">
      <c r="S1049" s="1">
        <v>1448</v>
      </c>
    </row>
    <row r="1050" spans="19:19" x14ac:dyDescent="0.25">
      <c r="S1050" s="1">
        <v>1450</v>
      </c>
    </row>
    <row r="1051" spans="19:19" x14ac:dyDescent="0.25">
      <c r="S1051" s="1">
        <v>1451</v>
      </c>
    </row>
    <row r="1052" spans="19:19" x14ac:dyDescent="0.25">
      <c r="S1052" s="1">
        <v>1452</v>
      </c>
    </row>
    <row r="1053" spans="19:19" x14ac:dyDescent="0.25">
      <c r="S1053" s="1">
        <v>1453</v>
      </c>
    </row>
    <row r="1054" spans="19:19" x14ac:dyDescent="0.25">
      <c r="S1054" s="1">
        <v>1454</v>
      </c>
    </row>
    <row r="1055" spans="19:19" x14ac:dyDescent="0.25">
      <c r="S1055" s="1">
        <v>1456</v>
      </c>
    </row>
    <row r="1056" spans="19:19" x14ac:dyDescent="0.25">
      <c r="S1056" s="1">
        <v>1457</v>
      </c>
    </row>
    <row r="1057" spans="19:19" x14ac:dyDescent="0.25">
      <c r="S1057" s="1">
        <v>1458</v>
      </c>
    </row>
    <row r="1058" spans="19:19" x14ac:dyDescent="0.25">
      <c r="S1058" s="1">
        <v>1460</v>
      </c>
    </row>
    <row r="1059" spans="19:19" x14ac:dyDescent="0.25">
      <c r="S1059" s="1">
        <v>1461</v>
      </c>
    </row>
    <row r="1060" spans="19:19" x14ac:dyDescent="0.25">
      <c r="S1060" s="1">
        <v>1510</v>
      </c>
    </row>
    <row r="1061" spans="19:19" x14ac:dyDescent="0.25">
      <c r="S1061" s="1">
        <v>1511</v>
      </c>
    </row>
    <row r="1062" spans="19:19" x14ac:dyDescent="0.25">
      <c r="S1062" s="1">
        <v>1512</v>
      </c>
    </row>
    <row r="1063" spans="19:19" x14ac:dyDescent="0.25">
      <c r="S1063" s="1">
        <v>1513</v>
      </c>
    </row>
    <row r="1064" spans="19:19" x14ac:dyDescent="0.25">
      <c r="S1064" s="1">
        <v>1514</v>
      </c>
    </row>
    <row r="1065" spans="19:19" x14ac:dyDescent="0.25">
      <c r="S1065" s="1">
        <v>1515</v>
      </c>
    </row>
    <row r="1066" spans="19:19" x14ac:dyDescent="0.25">
      <c r="S1066" s="1">
        <v>1517</v>
      </c>
    </row>
    <row r="1067" spans="19:19" x14ac:dyDescent="0.25">
      <c r="S1067" s="1">
        <v>1518</v>
      </c>
    </row>
    <row r="1068" spans="19:19" x14ac:dyDescent="0.25">
      <c r="S1068" s="1">
        <v>1519</v>
      </c>
    </row>
    <row r="1069" spans="19:19" x14ac:dyDescent="0.25">
      <c r="S1069" s="1">
        <v>1520</v>
      </c>
    </row>
    <row r="1070" spans="19:19" x14ac:dyDescent="0.25">
      <c r="S1070" s="1">
        <v>1521</v>
      </c>
    </row>
    <row r="1071" spans="19:19" x14ac:dyDescent="0.25">
      <c r="S1071" s="1">
        <v>1522</v>
      </c>
    </row>
    <row r="1072" spans="19:19" x14ac:dyDescent="0.25">
      <c r="S1072" s="1">
        <v>1523</v>
      </c>
    </row>
    <row r="1073" spans="19:19" x14ac:dyDescent="0.25">
      <c r="S1073" s="1">
        <v>1524</v>
      </c>
    </row>
    <row r="1074" spans="19:19" x14ac:dyDescent="0.25">
      <c r="S1074" s="1">
        <v>1525</v>
      </c>
    </row>
    <row r="1075" spans="19:19" x14ac:dyDescent="0.25">
      <c r="S1075" s="1">
        <v>1526</v>
      </c>
    </row>
    <row r="1076" spans="19:19" x14ac:dyDescent="0.25">
      <c r="S1076" s="1">
        <v>1527</v>
      </c>
    </row>
    <row r="1077" spans="19:19" x14ac:dyDescent="0.25">
      <c r="S1077" s="1">
        <v>1528</v>
      </c>
    </row>
    <row r="1078" spans="19:19" x14ac:dyDescent="0.25">
      <c r="S1078" s="1">
        <v>1529</v>
      </c>
    </row>
    <row r="1079" spans="19:19" x14ac:dyDescent="0.25">
      <c r="S1079" s="1">
        <v>1530</v>
      </c>
    </row>
    <row r="1080" spans="19:19" x14ac:dyDescent="0.25">
      <c r="S1080" s="1">
        <v>1531</v>
      </c>
    </row>
    <row r="1081" spans="19:19" x14ac:dyDescent="0.25">
      <c r="S1081" s="1">
        <v>1532</v>
      </c>
    </row>
    <row r="1082" spans="19:19" x14ac:dyDescent="0.25">
      <c r="S1082" s="1">
        <v>1533</v>
      </c>
    </row>
    <row r="1083" spans="19:19" x14ac:dyDescent="0.25">
      <c r="S1083" s="1">
        <v>1534</v>
      </c>
    </row>
    <row r="1084" spans="19:19" x14ac:dyDescent="0.25">
      <c r="S1084" s="1">
        <v>1535</v>
      </c>
    </row>
    <row r="1085" spans="19:19" x14ac:dyDescent="0.25">
      <c r="S1085" s="1">
        <v>1536</v>
      </c>
    </row>
    <row r="1086" spans="19:19" x14ac:dyDescent="0.25">
      <c r="S1086" s="1">
        <v>1537</v>
      </c>
    </row>
    <row r="1087" spans="19:19" x14ac:dyDescent="0.25">
      <c r="S1087" s="1">
        <v>1538</v>
      </c>
    </row>
    <row r="1088" spans="19:19" x14ac:dyDescent="0.25">
      <c r="S1088" s="1">
        <v>1539</v>
      </c>
    </row>
    <row r="1089" spans="19:19" x14ac:dyDescent="0.25">
      <c r="S1089" s="1">
        <v>1540</v>
      </c>
    </row>
    <row r="1090" spans="19:19" x14ac:dyDescent="0.25">
      <c r="S1090" s="1">
        <v>1541</v>
      </c>
    </row>
    <row r="1091" spans="19:19" x14ac:dyDescent="0.25">
      <c r="S1091" s="1">
        <v>1542</v>
      </c>
    </row>
    <row r="1092" spans="19:19" x14ac:dyDescent="0.25">
      <c r="S1092" s="1">
        <v>1543</v>
      </c>
    </row>
    <row r="1093" spans="19:19" x14ac:dyDescent="0.25">
      <c r="S1093" s="1">
        <v>1544</v>
      </c>
    </row>
    <row r="1094" spans="19:19" x14ac:dyDescent="0.25">
      <c r="S1094" s="1">
        <v>1545</v>
      </c>
    </row>
    <row r="1095" spans="19:19" x14ac:dyDescent="0.25">
      <c r="S1095" s="1">
        <v>1546</v>
      </c>
    </row>
    <row r="1096" spans="19:19" x14ac:dyDescent="0.25">
      <c r="S1096" s="1">
        <v>1547</v>
      </c>
    </row>
    <row r="1097" spans="19:19" x14ac:dyDescent="0.25">
      <c r="S1097" s="1">
        <v>1549</v>
      </c>
    </row>
    <row r="1098" spans="19:19" x14ac:dyDescent="0.25">
      <c r="S1098" s="1">
        <v>1550</v>
      </c>
    </row>
    <row r="1099" spans="19:19" x14ac:dyDescent="0.25">
      <c r="S1099" s="1">
        <v>1552</v>
      </c>
    </row>
    <row r="1100" spans="19:19" x14ac:dyDescent="0.25">
      <c r="S1100" s="1">
        <v>1553</v>
      </c>
    </row>
    <row r="1101" spans="19:19" x14ac:dyDescent="0.25">
      <c r="S1101" s="1">
        <v>1554</v>
      </c>
    </row>
    <row r="1102" spans="19:19" x14ac:dyDescent="0.25">
      <c r="S1102" s="1">
        <v>1555</v>
      </c>
    </row>
    <row r="1103" spans="19:19" x14ac:dyDescent="0.25">
      <c r="S1103" s="1">
        <v>1556</v>
      </c>
    </row>
    <row r="1104" spans="19:19" x14ac:dyDescent="0.25">
      <c r="S1104" s="1">
        <v>1557</v>
      </c>
    </row>
    <row r="1105" spans="19:19" x14ac:dyDescent="0.25">
      <c r="S1105" s="1">
        <v>1558</v>
      </c>
    </row>
    <row r="1106" spans="19:19" x14ac:dyDescent="0.25">
      <c r="S1106" s="1">
        <v>1559</v>
      </c>
    </row>
    <row r="1107" spans="19:19" x14ac:dyDescent="0.25">
      <c r="S1107" s="1">
        <v>1560</v>
      </c>
    </row>
    <row r="1108" spans="19:19" x14ac:dyDescent="0.25">
      <c r="S1108" s="1">
        <v>1561</v>
      </c>
    </row>
    <row r="1109" spans="19:19" x14ac:dyDescent="0.25">
      <c r="S1109" s="1">
        <v>1563</v>
      </c>
    </row>
    <row r="1110" spans="19:19" x14ac:dyDescent="0.25">
      <c r="S1110" s="1">
        <v>1564</v>
      </c>
    </row>
    <row r="1111" spans="19:19" x14ac:dyDescent="0.25">
      <c r="S1111" s="1">
        <v>1565</v>
      </c>
    </row>
    <row r="1112" spans="19:19" x14ac:dyDescent="0.25">
      <c r="S1112" s="1">
        <v>1566</v>
      </c>
    </row>
    <row r="1113" spans="19:19" x14ac:dyDescent="0.25">
      <c r="S1113" s="1">
        <v>1567</v>
      </c>
    </row>
    <row r="1114" spans="19:19" x14ac:dyDescent="0.25">
      <c r="S1114" s="1">
        <v>1568</v>
      </c>
    </row>
    <row r="1115" spans="19:19" x14ac:dyDescent="0.25">
      <c r="S1115" s="1">
        <v>1569</v>
      </c>
    </row>
    <row r="1116" spans="19:19" x14ac:dyDescent="0.25">
      <c r="S1116" s="1">
        <v>1570</v>
      </c>
    </row>
    <row r="1117" spans="19:19" x14ac:dyDescent="0.25">
      <c r="S1117" s="1">
        <v>1571</v>
      </c>
    </row>
    <row r="1118" spans="19:19" x14ac:dyDescent="0.25">
      <c r="S1118" s="1">
        <v>1572</v>
      </c>
    </row>
    <row r="1119" spans="19:19" x14ac:dyDescent="0.25">
      <c r="S1119" s="1">
        <v>1573</v>
      </c>
    </row>
    <row r="1120" spans="19:19" x14ac:dyDescent="0.25">
      <c r="S1120" s="1">
        <v>1574</v>
      </c>
    </row>
    <row r="1121" spans="19:19" x14ac:dyDescent="0.25">
      <c r="S1121" s="1">
        <v>1575</v>
      </c>
    </row>
    <row r="1122" spans="19:19" x14ac:dyDescent="0.25">
      <c r="S1122" s="1">
        <v>1576</v>
      </c>
    </row>
    <row r="1123" spans="19:19" x14ac:dyDescent="0.25">
      <c r="S1123" s="1">
        <v>1577</v>
      </c>
    </row>
    <row r="1124" spans="19:19" x14ac:dyDescent="0.25">
      <c r="S1124" s="1">
        <v>1579</v>
      </c>
    </row>
    <row r="1125" spans="19:19" x14ac:dyDescent="0.25">
      <c r="S1125" s="1">
        <v>1580</v>
      </c>
    </row>
    <row r="1126" spans="19:19" x14ac:dyDescent="0.25">
      <c r="S1126" s="1">
        <v>1581</v>
      </c>
    </row>
    <row r="1127" spans="19:19" x14ac:dyDescent="0.25">
      <c r="S1127" s="1">
        <v>1582</v>
      </c>
    </row>
    <row r="1128" spans="19:19" x14ac:dyDescent="0.25">
      <c r="S1128" s="1">
        <v>1583</v>
      </c>
    </row>
    <row r="1129" spans="19:19" x14ac:dyDescent="0.25">
      <c r="S1129" s="1">
        <v>1584</v>
      </c>
    </row>
    <row r="1130" spans="19:19" x14ac:dyDescent="0.25">
      <c r="S1130" s="1">
        <v>1585</v>
      </c>
    </row>
    <row r="1131" spans="19:19" x14ac:dyDescent="0.25">
      <c r="S1131" s="1">
        <v>1586</v>
      </c>
    </row>
    <row r="1132" spans="19:19" x14ac:dyDescent="0.25">
      <c r="S1132" s="1">
        <v>1587</v>
      </c>
    </row>
    <row r="1133" spans="19:19" x14ac:dyDescent="0.25">
      <c r="S1133" s="1">
        <v>1588</v>
      </c>
    </row>
    <row r="1134" spans="19:19" x14ac:dyDescent="0.25">
      <c r="S1134" s="1">
        <v>1589</v>
      </c>
    </row>
    <row r="1135" spans="19:19" x14ac:dyDescent="0.25">
      <c r="S1135" s="1">
        <v>1590</v>
      </c>
    </row>
    <row r="1136" spans="19:19" x14ac:dyDescent="0.25">
      <c r="S1136" s="1">
        <v>1591</v>
      </c>
    </row>
    <row r="1137" spans="19:19" x14ac:dyDescent="0.25">
      <c r="S1137" s="1">
        <v>1592</v>
      </c>
    </row>
    <row r="1138" spans="19:19" x14ac:dyDescent="0.25">
      <c r="S1138" s="1">
        <v>1593</v>
      </c>
    </row>
    <row r="1139" spans="19:19" x14ac:dyDescent="0.25">
      <c r="S1139" s="1">
        <v>1594</v>
      </c>
    </row>
    <row r="1140" spans="19:19" x14ac:dyDescent="0.25">
      <c r="S1140" s="1">
        <v>1595</v>
      </c>
    </row>
    <row r="1141" spans="19:19" x14ac:dyDescent="0.25">
      <c r="S1141" s="1">
        <v>1596</v>
      </c>
    </row>
    <row r="1142" spans="19:19" x14ac:dyDescent="0.25">
      <c r="S1142" s="1">
        <v>1597</v>
      </c>
    </row>
    <row r="1143" spans="19:19" x14ac:dyDescent="0.25">
      <c r="S1143" s="1">
        <v>1598</v>
      </c>
    </row>
    <row r="1144" spans="19:19" x14ac:dyDescent="0.25">
      <c r="S1144" s="1">
        <v>1599</v>
      </c>
    </row>
    <row r="1145" spans="19:19" x14ac:dyDescent="0.25">
      <c r="S1145" s="1">
        <v>1600</v>
      </c>
    </row>
    <row r="1146" spans="19:19" x14ac:dyDescent="0.25">
      <c r="S1146" s="1">
        <v>1601</v>
      </c>
    </row>
    <row r="1147" spans="19:19" x14ac:dyDescent="0.25">
      <c r="S1147" s="1">
        <v>1602</v>
      </c>
    </row>
    <row r="1148" spans="19:19" x14ac:dyDescent="0.25">
      <c r="S1148" s="1">
        <v>1603</v>
      </c>
    </row>
    <row r="1149" spans="19:19" x14ac:dyDescent="0.25">
      <c r="S1149" s="1">
        <v>1604</v>
      </c>
    </row>
    <row r="1150" spans="19:19" x14ac:dyDescent="0.25">
      <c r="S1150" s="1">
        <v>1605</v>
      </c>
    </row>
    <row r="1151" spans="19:19" x14ac:dyDescent="0.25">
      <c r="S1151" s="1">
        <v>1606</v>
      </c>
    </row>
    <row r="1152" spans="19:19" x14ac:dyDescent="0.25">
      <c r="S1152" s="1">
        <v>1607</v>
      </c>
    </row>
    <row r="1153" spans="19:19" x14ac:dyDescent="0.25">
      <c r="S1153" s="1">
        <v>1608</v>
      </c>
    </row>
    <row r="1154" spans="19:19" x14ac:dyDescent="0.25">
      <c r="S1154" s="1">
        <v>1609</v>
      </c>
    </row>
    <row r="1155" spans="19:19" x14ac:dyDescent="0.25">
      <c r="S1155" s="1">
        <v>1610</v>
      </c>
    </row>
    <row r="1156" spans="19:19" x14ac:dyDescent="0.25">
      <c r="S1156" s="1">
        <v>1611</v>
      </c>
    </row>
    <row r="1157" spans="19:19" x14ac:dyDescent="0.25">
      <c r="S1157" s="1">
        <v>1612</v>
      </c>
    </row>
    <row r="1158" spans="19:19" x14ac:dyDescent="0.25">
      <c r="S1158" s="1">
        <v>1613</v>
      </c>
    </row>
    <row r="1159" spans="19:19" x14ac:dyDescent="0.25">
      <c r="S1159" s="1">
        <v>1614</v>
      </c>
    </row>
    <row r="1160" spans="19:19" x14ac:dyDescent="0.25">
      <c r="S1160" s="1">
        <v>1615</v>
      </c>
    </row>
    <row r="1161" spans="19:19" x14ac:dyDescent="0.25">
      <c r="S1161" s="1">
        <v>1616</v>
      </c>
    </row>
    <row r="1162" spans="19:19" x14ac:dyDescent="0.25">
      <c r="S1162" s="1">
        <v>1617</v>
      </c>
    </row>
    <row r="1163" spans="19:19" x14ac:dyDescent="0.25">
      <c r="S1163" s="1">
        <v>1619</v>
      </c>
    </row>
    <row r="1164" spans="19:19" x14ac:dyDescent="0.25">
      <c r="S1164" s="1">
        <v>1620</v>
      </c>
    </row>
    <row r="1165" spans="19:19" x14ac:dyDescent="0.25">
      <c r="S1165" s="1">
        <v>1621</v>
      </c>
    </row>
    <row r="1166" spans="19:19" x14ac:dyDescent="0.25">
      <c r="S1166" s="1">
        <v>1622</v>
      </c>
    </row>
    <row r="1167" spans="19:19" x14ac:dyDescent="0.25">
      <c r="S1167" s="1">
        <v>1623</v>
      </c>
    </row>
    <row r="1168" spans="19:19" x14ac:dyDescent="0.25">
      <c r="S1168" s="1">
        <v>1624</v>
      </c>
    </row>
    <row r="1169" spans="19:19" x14ac:dyDescent="0.25">
      <c r="S1169" s="1">
        <v>1625</v>
      </c>
    </row>
    <row r="1170" spans="19:19" x14ac:dyDescent="0.25">
      <c r="S1170" s="1">
        <v>1626</v>
      </c>
    </row>
    <row r="1171" spans="19:19" x14ac:dyDescent="0.25">
      <c r="S1171" s="1">
        <v>1627</v>
      </c>
    </row>
    <row r="1172" spans="19:19" x14ac:dyDescent="0.25">
      <c r="S1172" s="1">
        <v>1628</v>
      </c>
    </row>
    <row r="1173" spans="19:19" x14ac:dyDescent="0.25">
      <c r="S1173" s="1">
        <v>1629</v>
      </c>
    </row>
    <row r="1174" spans="19:19" x14ac:dyDescent="0.25">
      <c r="S1174" s="1">
        <v>1630</v>
      </c>
    </row>
    <row r="1175" spans="19:19" x14ac:dyDescent="0.25">
      <c r="S1175" s="1">
        <v>1631</v>
      </c>
    </row>
    <row r="1176" spans="19:19" x14ac:dyDescent="0.25">
      <c r="S1176" s="1">
        <v>1633</v>
      </c>
    </row>
    <row r="1177" spans="19:19" x14ac:dyDescent="0.25">
      <c r="S1177" s="1">
        <v>1634</v>
      </c>
    </row>
    <row r="1178" spans="19:19" x14ac:dyDescent="0.25">
      <c r="S1178" s="1">
        <v>1635</v>
      </c>
    </row>
    <row r="1179" spans="19:19" x14ac:dyDescent="0.25">
      <c r="S1179" s="1">
        <v>1636</v>
      </c>
    </row>
    <row r="1180" spans="19:19" x14ac:dyDescent="0.25">
      <c r="S1180" s="1">
        <v>1637</v>
      </c>
    </row>
    <row r="1181" spans="19:19" x14ac:dyDescent="0.25">
      <c r="S1181" s="1">
        <v>1638</v>
      </c>
    </row>
    <row r="1182" spans="19:19" x14ac:dyDescent="0.25">
      <c r="S1182" s="1">
        <v>1639</v>
      </c>
    </row>
    <row r="1183" spans="19:19" x14ac:dyDescent="0.25">
      <c r="S1183" s="1">
        <v>1640</v>
      </c>
    </row>
    <row r="1184" spans="19:19" x14ac:dyDescent="0.25">
      <c r="S1184" s="1">
        <v>1641</v>
      </c>
    </row>
    <row r="1185" spans="19:19" x14ac:dyDescent="0.25">
      <c r="S1185" s="1">
        <v>1642</v>
      </c>
    </row>
    <row r="1186" spans="19:19" x14ac:dyDescent="0.25">
      <c r="S1186" s="1">
        <v>1643</v>
      </c>
    </row>
    <row r="1187" spans="19:19" x14ac:dyDescent="0.25">
      <c r="S1187" s="1">
        <v>1644</v>
      </c>
    </row>
    <row r="1188" spans="19:19" x14ac:dyDescent="0.25">
      <c r="S1188" s="1">
        <v>1645</v>
      </c>
    </row>
    <row r="1189" spans="19:19" x14ac:dyDescent="0.25">
      <c r="S1189" s="1">
        <v>1646</v>
      </c>
    </row>
    <row r="1190" spans="19:19" x14ac:dyDescent="0.25">
      <c r="S1190" s="1">
        <v>1647</v>
      </c>
    </row>
    <row r="1191" spans="19:19" x14ac:dyDescent="0.25">
      <c r="S1191" s="1">
        <v>1648</v>
      </c>
    </row>
    <row r="1192" spans="19:19" x14ac:dyDescent="0.25">
      <c r="S1192" s="1">
        <v>1649</v>
      </c>
    </row>
    <row r="1193" spans="19:19" x14ac:dyDescent="0.25">
      <c r="S1193" s="1">
        <v>1650</v>
      </c>
    </row>
    <row r="1194" spans="19:19" x14ac:dyDescent="0.25">
      <c r="S1194" s="1">
        <v>1651</v>
      </c>
    </row>
    <row r="1195" spans="19:19" x14ac:dyDescent="0.25">
      <c r="S1195" s="1">
        <v>1653</v>
      </c>
    </row>
    <row r="1196" spans="19:19" x14ac:dyDescent="0.25">
      <c r="S1196" s="1">
        <v>1654</v>
      </c>
    </row>
    <row r="1197" spans="19:19" x14ac:dyDescent="0.25">
      <c r="S1197" s="1">
        <v>1655</v>
      </c>
    </row>
    <row r="1198" spans="19:19" x14ac:dyDescent="0.25">
      <c r="S1198" s="1">
        <v>1656</v>
      </c>
    </row>
    <row r="1199" spans="19:19" x14ac:dyDescent="0.25">
      <c r="S1199" s="1">
        <v>1657</v>
      </c>
    </row>
  </sheetData>
  <mergeCells count="1">
    <mergeCell ref="B1:P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1A0C-E1E0-44AA-BE7D-763B99BED918}">
  <dimension ref="A1:J799"/>
  <sheetViews>
    <sheetView workbookViewId="0">
      <selection activeCell="B7" sqref="B7"/>
    </sheetView>
  </sheetViews>
  <sheetFormatPr defaultRowHeight="15" x14ac:dyDescent="0.25"/>
  <cols>
    <col min="1" max="7" width="13.7109375" customWidth="1"/>
    <col min="10" max="10" width="18" style="1" customWidth="1"/>
  </cols>
  <sheetData>
    <row r="1" spans="1:10" x14ac:dyDescent="0.25">
      <c r="B1" s="17" t="s">
        <v>6</v>
      </c>
      <c r="C1" s="17"/>
      <c r="D1" s="17"/>
      <c r="E1" s="17"/>
      <c r="F1" s="17"/>
      <c r="G1" s="17"/>
      <c r="J1" s="1" t="s">
        <v>54</v>
      </c>
    </row>
    <row r="2" spans="1:10" x14ac:dyDescent="0.25">
      <c r="A2" t="s">
        <v>4</v>
      </c>
      <c r="B2" s="1">
        <v>1193</v>
      </c>
      <c r="J2" s="1" t="s">
        <v>49</v>
      </c>
    </row>
    <row r="3" spans="1:10" x14ac:dyDescent="0.25">
      <c r="A3" t="s">
        <v>5</v>
      </c>
      <c r="B3" s="1">
        <v>2337</v>
      </c>
      <c r="E3" s="1">
        <v>797</v>
      </c>
      <c r="J3" s="1">
        <v>12</v>
      </c>
    </row>
    <row r="4" spans="1:10" ht="16.5" x14ac:dyDescent="0.25">
      <c r="A4" t="s">
        <v>14</v>
      </c>
      <c r="B4" s="1" t="s">
        <v>15</v>
      </c>
      <c r="C4" s="1" t="s">
        <v>16</v>
      </c>
      <c r="D4" s="1" t="s">
        <v>13</v>
      </c>
      <c r="E4" s="1" t="s">
        <v>56</v>
      </c>
      <c r="F4" s="1" t="s">
        <v>16</v>
      </c>
      <c r="G4" s="1" t="s">
        <v>13</v>
      </c>
      <c r="J4" s="1">
        <v>13</v>
      </c>
    </row>
    <row r="5" spans="1:10" x14ac:dyDescent="0.25">
      <c r="A5" t="s">
        <v>19</v>
      </c>
      <c r="B5" s="6">
        <v>3.31</v>
      </c>
      <c r="C5" s="6">
        <v>4.3999999999999997E-2</v>
      </c>
      <c r="D5" s="6">
        <v>0.3230108357315587</v>
      </c>
      <c r="E5" s="6">
        <v>5.42</v>
      </c>
      <c r="F5" s="6">
        <v>3.7999999999999999E-2</v>
      </c>
      <c r="G5" s="6">
        <v>0.31232034836046146</v>
      </c>
      <c r="H5" s="6"/>
      <c r="J5" s="1">
        <v>15</v>
      </c>
    </row>
    <row r="6" spans="1:10" x14ac:dyDescent="0.25">
      <c r="A6" t="s">
        <v>20</v>
      </c>
      <c r="B6" s="7">
        <v>366</v>
      </c>
      <c r="C6" s="7">
        <v>3.7</v>
      </c>
      <c r="D6" s="7">
        <v>320.02138991011213</v>
      </c>
      <c r="E6" s="7">
        <v>378</v>
      </c>
      <c r="F6" s="7">
        <v>5.6</v>
      </c>
      <c r="G6" s="7">
        <v>299.25240182828941</v>
      </c>
      <c r="H6" s="7"/>
      <c r="J6" s="1">
        <v>16</v>
      </c>
    </row>
    <row r="7" spans="1:10" x14ac:dyDescent="0.25">
      <c r="A7" t="s">
        <v>21</v>
      </c>
      <c r="B7" s="6">
        <v>4.29</v>
      </c>
      <c r="C7" s="6">
        <v>0.121</v>
      </c>
      <c r="D7" s="6">
        <v>0.37032553247109495</v>
      </c>
      <c r="E7" s="6">
        <v>1.68</v>
      </c>
      <c r="F7" s="6">
        <v>1.4999999999999999E-2</v>
      </c>
      <c r="G7" s="6">
        <v>0.33034073318317864</v>
      </c>
      <c r="H7" s="6"/>
      <c r="J7" s="1">
        <v>17</v>
      </c>
    </row>
    <row r="8" spans="1:10" x14ac:dyDescent="0.25">
      <c r="A8" t="s">
        <v>22</v>
      </c>
      <c r="B8" s="6">
        <v>1.49</v>
      </c>
      <c r="C8" s="6">
        <v>1.2E-2</v>
      </c>
      <c r="D8" s="6">
        <v>0.34021169879943874</v>
      </c>
      <c r="E8" s="6">
        <v>1.74</v>
      </c>
      <c r="F8" s="6">
        <v>1.2E-2</v>
      </c>
      <c r="G8" s="6">
        <v>0.36019994447528725</v>
      </c>
      <c r="H8" s="6"/>
      <c r="J8" s="1">
        <v>18</v>
      </c>
    </row>
    <row r="9" spans="1:10" x14ac:dyDescent="0.25">
      <c r="A9" t="s">
        <v>23</v>
      </c>
      <c r="B9" s="6">
        <v>0.05</v>
      </c>
      <c r="C9" s="6">
        <v>1.2E-2</v>
      </c>
      <c r="D9" s="6">
        <v>1.5620499351813309E-2</v>
      </c>
      <c r="E9" s="6">
        <v>0.01</v>
      </c>
      <c r="F9" s="6">
        <v>3.0000000000000001E-3</v>
      </c>
      <c r="G9" s="6">
        <v>3.1622776601683794E-3</v>
      </c>
      <c r="H9" s="6"/>
      <c r="J9" s="1">
        <v>19</v>
      </c>
    </row>
    <row r="10" spans="1:10" x14ac:dyDescent="0.25">
      <c r="A10" t="s">
        <v>24</v>
      </c>
      <c r="B10" s="6">
        <v>26.45</v>
      </c>
      <c r="C10" s="6">
        <v>0.20699999999999999</v>
      </c>
      <c r="D10" s="6">
        <v>1.0211997845671532</v>
      </c>
      <c r="E10" s="6">
        <v>22.33</v>
      </c>
      <c r="F10" s="6">
        <v>0.193</v>
      </c>
      <c r="G10" s="6">
        <v>0.83267580726234636</v>
      </c>
      <c r="H10" s="6"/>
      <c r="J10" s="1">
        <v>20</v>
      </c>
    </row>
    <row r="11" spans="1:10" x14ac:dyDescent="0.25">
      <c r="A11" t="s">
        <v>25</v>
      </c>
      <c r="B11" s="6">
        <v>0.57999999999999996</v>
      </c>
      <c r="C11" s="6">
        <v>1.2E-2</v>
      </c>
      <c r="D11" s="6">
        <v>0.15047923444781341</v>
      </c>
      <c r="E11" s="6">
        <v>1.1000000000000001</v>
      </c>
      <c r="F11" s="6">
        <v>1.4E-2</v>
      </c>
      <c r="G11" s="6">
        <v>0.25039169315294785</v>
      </c>
      <c r="H11" s="6"/>
      <c r="J11" s="1">
        <v>21</v>
      </c>
    </row>
    <row r="12" spans="1:10" x14ac:dyDescent="0.25">
      <c r="A12" t="s">
        <v>26</v>
      </c>
      <c r="B12" s="6">
        <v>10.17</v>
      </c>
      <c r="C12" s="6">
        <v>0.14299999999999999</v>
      </c>
      <c r="D12" s="6">
        <v>0.62653730934398466</v>
      </c>
      <c r="E12" s="6">
        <v>4.9400000000000004</v>
      </c>
      <c r="F12" s="6">
        <v>3.6999999999999998E-2</v>
      </c>
      <c r="G12" s="6">
        <v>0.43158892478839167</v>
      </c>
      <c r="H12" s="6"/>
      <c r="J12" s="1">
        <v>22</v>
      </c>
    </row>
    <row r="13" spans="1:10" x14ac:dyDescent="0.25">
      <c r="A13" t="s">
        <v>27</v>
      </c>
      <c r="B13" s="6">
        <v>0.19</v>
      </c>
      <c r="C13" s="6">
        <v>6.0000000000000001E-3</v>
      </c>
      <c r="D13" s="6">
        <v>8.0224684480526318E-2</v>
      </c>
      <c r="E13" s="6">
        <v>0.01</v>
      </c>
      <c r="F13" s="6">
        <v>1E-3</v>
      </c>
      <c r="G13" s="6">
        <v>1.0049875621120891E-2</v>
      </c>
      <c r="H13" s="6"/>
      <c r="J13" s="1">
        <v>23</v>
      </c>
    </row>
    <row r="14" spans="1:10" x14ac:dyDescent="0.25">
      <c r="A14" t="s">
        <v>28</v>
      </c>
      <c r="B14" s="6">
        <v>1.28</v>
      </c>
      <c r="C14" s="6">
        <v>2.8000000000000001E-2</v>
      </c>
      <c r="D14" s="6">
        <v>0.89044034050575227</v>
      </c>
      <c r="E14" s="6">
        <v>1.42</v>
      </c>
      <c r="F14" s="6">
        <v>3.4000000000000002E-2</v>
      </c>
      <c r="G14" s="6">
        <v>1.1305113887086673</v>
      </c>
      <c r="H14" s="6"/>
      <c r="J14" s="1">
        <v>24</v>
      </c>
    </row>
    <row r="15" spans="1:10" x14ac:dyDescent="0.25">
      <c r="A15" t="s">
        <v>29</v>
      </c>
      <c r="B15" s="7">
        <v>341</v>
      </c>
      <c r="C15" s="7">
        <v>4.4000000000000004</v>
      </c>
      <c r="D15" s="7">
        <v>170.95663192751547</v>
      </c>
      <c r="E15" s="7">
        <v>429</v>
      </c>
      <c r="F15" s="7">
        <v>5.9</v>
      </c>
      <c r="G15" s="7">
        <v>166.40462733950642</v>
      </c>
      <c r="H15" s="6"/>
      <c r="J15" s="1">
        <v>25</v>
      </c>
    </row>
    <row r="16" spans="1:10" x14ac:dyDescent="0.25">
      <c r="A16" t="s">
        <v>30</v>
      </c>
      <c r="B16" s="6">
        <v>0.78</v>
      </c>
      <c r="C16" s="6">
        <v>2.5999999999999999E-2</v>
      </c>
      <c r="D16" s="6">
        <v>0.17197674261364532</v>
      </c>
      <c r="E16" s="6">
        <v>1.1599999999999999</v>
      </c>
      <c r="F16" s="6">
        <v>4.7E-2</v>
      </c>
      <c r="G16" s="6">
        <v>0.22496444163467258</v>
      </c>
      <c r="H16" s="6"/>
      <c r="J16" s="1">
        <v>30</v>
      </c>
    </row>
    <row r="17" spans="1:10" x14ac:dyDescent="0.25">
      <c r="A17" t="s">
        <v>31</v>
      </c>
      <c r="B17" s="6">
        <v>13.73</v>
      </c>
      <c r="C17" s="6">
        <v>0.20599999999999999</v>
      </c>
      <c r="D17" s="6">
        <v>0.61549654751265659</v>
      </c>
      <c r="E17" s="6">
        <v>9.51</v>
      </c>
      <c r="F17" s="6">
        <v>7.0999999999999994E-2</v>
      </c>
      <c r="G17" s="6">
        <v>0.38657599511609614</v>
      </c>
      <c r="H17" s="6"/>
      <c r="J17" s="1">
        <v>31</v>
      </c>
    </row>
    <row r="18" spans="1:10" x14ac:dyDescent="0.25">
      <c r="A18" t="s">
        <v>32</v>
      </c>
      <c r="B18" s="6">
        <v>30.78</v>
      </c>
      <c r="C18" s="6">
        <v>0.23899999999999999</v>
      </c>
      <c r="D18" s="6">
        <v>1.1745726882573082</v>
      </c>
      <c r="E18" s="6">
        <v>40.950000000000003</v>
      </c>
      <c r="F18" s="6">
        <v>0.23300000000000001</v>
      </c>
      <c r="G18" s="6">
        <v>1.5278707406060239</v>
      </c>
      <c r="H18" s="6"/>
      <c r="J18" s="1">
        <v>32</v>
      </c>
    </row>
    <row r="19" spans="1:10" x14ac:dyDescent="0.25">
      <c r="A19" t="s">
        <v>33</v>
      </c>
      <c r="B19" s="6">
        <v>0.33</v>
      </c>
      <c r="C19" s="6">
        <v>7.0000000000000001E-3</v>
      </c>
      <c r="D19" s="6">
        <v>0.10024470060806208</v>
      </c>
      <c r="E19" s="6">
        <v>0.65</v>
      </c>
      <c r="F19" s="6">
        <v>7.0000000000000001E-3</v>
      </c>
      <c r="G19" s="6">
        <v>0.18013605968822566</v>
      </c>
      <c r="H19" s="6"/>
      <c r="J19" s="1">
        <v>33</v>
      </c>
    </row>
    <row r="20" spans="1:10" x14ac:dyDescent="0.25">
      <c r="A20" t="s">
        <v>34</v>
      </c>
      <c r="B20" s="7">
        <v>1158</v>
      </c>
      <c r="C20" s="7">
        <v>15.1</v>
      </c>
      <c r="D20" s="7">
        <v>376.0033244533883</v>
      </c>
      <c r="E20" s="7">
        <v>1518</v>
      </c>
      <c r="F20" s="7">
        <v>20.8</v>
      </c>
      <c r="G20" s="7">
        <v>450.78013487730357</v>
      </c>
      <c r="H20" s="6"/>
      <c r="J20" s="1">
        <v>34</v>
      </c>
    </row>
    <row r="21" spans="1:10" x14ac:dyDescent="0.25">
      <c r="A21" t="s">
        <v>35</v>
      </c>
      <c r="B21" s="6">
        <v>94.43</v>
      </c>
      <c r="C21" s="6">
        <v>0.13200000000000001</v>
      </c>
      <c r="D21" s="6">
        <v>2.2938012119623621</v>
      </c>
      <c r="E21" s="6">
        <v>90.91</v>
      </c>
      <c r="F21" s="6">
        <v>0.111</v>
      </c>
      <c r="G21" s="6">
        <v>2.3026769204558417</v>
      </c>
      <c r="H21" s="6"/>
      <c r="J21" s="1">
        <v>35</v>
      </c>
    </row>
    <row r="22" spans="1:10" x14ac:dyDescent="0.25">
      <c r="A22" t="s">
        <v>17</v>
      </c>
      <c r="B22" s="6"/>
      <c r="J22" s="1">
        <v>46</v>
      </c>
    </row>
    <row r="23" spans="1:10" x14ac:dyDescent="0.25">
      <c r="A23" t="s">
        <v>18</v>
      </c>
      <c r="B23" s="6"/>
      <c r="J23" s="1">
        <v>47</v>
      </c>
    </row>
    <row r="24" spans="1:10" x14ac:dyDescent="0.25">
      <c r="B24" s="6"/>
      <c r="J24" s="1">
        <v>48</v>
      </c>
    </row>
    <row r="25" spans="1:10" x14ac:dyDescent="0.25">
      <c r="J25" s="1">
        <v>49</v>
      </c>
    </row>
    <row r="26" spans="1:10" x14ac:dyDescent="0.25">
      <c r="B26" s="2" t="s">
        <v>42</v>
      </c>
      <c r="J26" s="1">
        <v>51</v>
      </c>
    </row>
    <row r="27" spans="1:10" x14ac:dyDescent="0.25">
      <c r="J27" s="1">
        <v>58</v>
      </c>
    </row>
    <row r="28" spans="1:10" x14ac:dyDescent="0.25">
      <c r="J28" s="1">
        <v>59</v>
      </c>
    </row>
    <row r="29" spans="1:10" x14ac:dyDescent="0.25">
      <c r="J29" s="1">
        <v>60</v>
      </c>
    </row>
    <row r="30" spans="1:10" x14ac:dyDescent="0.25">
      <c r="J30" s="1">
        <v>61</v>
      </c>
    </row>
    <row r="31" spans="1:10" x14ac:dyDescent="0.25">
      <c r="J31" s="1">
        <v>62</v>
      </c>
    </row>
    <row r="32" spans="1:10" x14ac:dyDescent="0.25">
      <c r="J32" s="1">
        <v>63</v>
      </c>
    </row>
    <row r="33" spans="2:10" x14ac:dyDescent="0.25">
      <c r="J33" s="1">
        <v>64</v>
      </c>
    </row>
    <row r="34" spans="2:10" x14ac:dyDescent="0.25">
      <c r="J34" s="1">
        <v>70</v>
      </c>
    </row>
    <row r="35" spans="2:10" x14ac:dyDescent="0.25">
      <c r="J35" s="1">
        <v>71</v>
      </c>
    </row>
    <row r="36" spans="2:10" x14ac:dyDescent="0.25">
      <c r="J36" s="1">
        <v>72</v>
      </c>
    </row>
    <row r="37" spans="2:10" x14ac:dyDescent="0.25">
      <c r="J37" s="1">
        <v>73</v>
      </c>
    </row>
    <row r="38" spans="2:10" x14ac:dyDescent="0.25">
      <c r="J38" s="1">
        <v>74</v>
      </c>
    </row>
    <row r="39" spans="2:10" x14ac:dyDescent="0.25">
      <c r="J39" s="1">
        <v>75</v>
      </c>
    </row>
    <row r="40" spans="2:10" x14ac:dyDescent="0.25">
      <c r="J40" s="1">
        <v>88</v>
      </c>
    </row>
    <row r="41" spans="2:10" x14ac:dyDescent="0.25">
      <c r="B41" s="2" t="s">
        <v>57</v>
      </c>
      <c r="J41" s="1">
        <v>89</v>
      </c>
    </row>
    <row r="42" spans="2:10" x14ac:dyDescent="0.25">
      <c r="J42" s="1">
        <v>90</v>
      </c>
    </row>
    <row r="43" spans="2:10" x14ac:dyDescent="0.25">
      <c r="J43" s="1">
        <v>91</v>
      </c>
    </row>
    <row r="44" spans="2:10" x14ac:dyDescent="0.25">
      <c r="J44" s="1">
        <v>92</v>
      </c>
    </row>
    <row r="45" spans="2:10" x14ac:dyDescent="0.25">
      <c r="J45" s="1">
        <v>93</v>
      </c>
    </row>
    <row r="46" spans="2:10" x14ac:dyDescent="0.25">
      <c r="J46" s="1">
        <v>97</v>
      </c>
    </row>
    <row r="47" spans="2:10" x14ac:dyDescent="0.25">
      <c r="J47" s="1">
        <v>98</v>
      </c>
    </row>
    <row r="48" spans="2:10" x14ac:dyDescent="0.25">
      <c r="J48" s="1">
        <v>99</v>
      </c>
    </row>
    <row r="49" spans="10:10" x14ac:dyDescent="0.25">
      <c r="J49" s="1">
        <v>100</v>
      </c>
    </row>
    <row r="50" spans="10:10" x14ac:dyDescent="0.25">
      <c r="J50" s="1">
        <v>101</v>
      </c>
    </row>
    <row r="51" spans="10:10" x14ac:dyDescent="0.25">
      <c r="J51" s="1">
        <v>102</v>
      </c>
    </row>
    <row r="52" spans="10:10" x14ac:dyDescent="0.25">
      <c r="J52" s="1">
        <v>103</v>
      </c>
    </row>
    <row r="53" spans="10:10" x14ac:dyDescent="0.25">
      <c r="J53" s="1">
        <v>106</v>
      </c>
    </row>
    <row r="54" spans="10:10" x14ac:dyDescent="0.25">
      <c r="J54" s="1">
        <v>107</v>
      </c>
    </row>
    <row r="55" spans="10:10" x14ac:dyDescent="0.25">
      <c r="J55" s="1">
        <v>109</v>
      </c>
    </row>
    <row r="56" spans="10:10" x14ac:dyDescent="0.25">
      <c r="J56" s="1">
        <v>110</v>
      </c>
    </row>
    <row r="57" spans="10:10" x14ac:dyDescent="0.25">
      <c r="J57" s="1">
        <v>116</v>
      </c>
    </row>
    <row r="58" spans="10:10" x14ac:dyDescent="0.25">
      <c r="J58" s="1">
        <v>117</v>
      </c>
    </row>
    <row r="59" spans="10:10" x14ac:dyDescent="0.25">
      <c r="J59" s="1">
        <v>118</v>
      </c>
    </row>
    <row r="60" spans="10:10" x14ac:dyDescent="0.25">
      <c r="J60" s="1">
        <v>119</v>
      </c>
    </row>
    <row r="61" spans="10:10" x14ac:dyDescent="0.25">
      <c r="J61" s="1">
        <v>120</v>
      </c>
    </row>
    <row r="62" spans="10:10" x14ac:dyDescent="0.25">
      <c r="J62" s="1">
        <v>123</v>
      </c>
    </row>
    <row r="63" spans="10:10" x14ac:dyDescent="0.25">
      <c r="J63" s="1">
        <v>124</v>
      </c>
    </row>
    <row r="64" spans="10:10" x14ac:dyDescent="0.25">
      <c r="J64" s="1">
        <v>125</v>
      </c>
    </row>
    <row r="65" spans="10:10" x14ac:dyDescent="0.25">
      <c r="J65" s="1">
        <v>128</v>
      </c>
    </row>
    <row r="66" spans="10:10" x14ac:dyDescent="0.25">
      <c r="J66" s="1">
        <v>129</v>
      </c>
    </row>
    <row r="67" spans="10:10" x14ac:dyDescent="0.25">
      <c r="J67" s="1">
        <v>130</v>
      </c>
    </row>
    <row r="68" spans="10:10" x14ac:dyDescent="0.25">
      <c r="J68" s="1">
        <v>131</v>
      </c>
    </row>
    <row r="69" spans="10:10" x14ac:dyDescent="0.25">
      <c r="J69" s="1">
        <v>132</v>
      </c>
    </row>
    <row r="70" spans="10:10" x14ac:dyDescent="0.25">
      <c r="J70" s="1">
        <v>133</v>
      </c>
    </row>
    <row r="71" spans="10:10" x14ac:dyDescent="0.25">
      <c r="J71" s="1">
        <v>134</v>
      </c>
    </row>
    <row r="72" spans="10:10" x14ac:dyDescent="0.25">
      <c r="J72" s="1">
        <v>135</v>
      </c>
    </row>
    <row r="73" spans="10:10" x14ac:dyDescent="0.25">
      <c r="J73" s="1">
        <v>136</v>
      </c>
    </row>
    <row r="74" spans="10:10" x14ac:dyDescent="0.25">
      <c r="J74" s="1">
        <v>137</v>
      </c>
    </row>
    <row r="75" spans="10:10" x14ac:dyDescent="0.25">
      <c r="J75" s="1">
        <v>138</v>
      </c>
    </row>
    <row r="76" spans="10:10" x14ac:dyDescent="0.25">
      <c r="J76" s="1">
        <v>139</v>
      </c>
    </row>
    <row r="77" spans="10:10" x14ac:dyDescent="0.25">
      <c r="J77" s="1">
        <v>140</v>
      </c>
    </row>
    <row r="78" spans="10:10" x14ac:dyDescent="0.25">
      <c r="J78" s="1">
        <v>141</v>
      </c>
    </row>
    <row r="79" spans="10:10" x14ac:dyDescent="0.25">
      <c r="J79" s="1">
        <v>142</v>
      </c>
    </row>
    <row r="80" spans="10:10" x14ac:dyDescent="0.25">
      <c r="J80" s="1">
        <v>143</v>
      </c>
    </row>
    <row r="81" spans="10:10" x14ac:dyDescent="0.25">
      <c r="J81" s="1">
        <v>144</v>
      </c>
    </row>
    <row r="82" spans="10:10" x14ac:dyDescent="0.25">
      <c r="J82" s="1">
        <v>145</v>
      </c>
    </row>
    <row r="83" spans="10:10" x14ac:dyDescent="0.25">
      <c r="J83" s="1">
        <v>146</v>
      </c>
    </row>
    <row r="84" spans="10:10" x14ac:dyDescent="0.25">
      <c r="J84" s="1">
        <v>147</v>
      </c>
    </row>
    <row r="85" spans="10:10" x14ac:dyDescent="0.25">
      <c r="J85" s="1">
        <v>158</v>
      </c>
    </row>
    <row r="86" spans="10:10" x14ac:dyDescent="0.25">
      <c r="J86" s="1">
        <v>159</v>
      </c>
    </row>
    <row r="87" spans="10:10" x14ac:dyDescent="0.25">
      <c r="J87" s="1">
        <v>160</v>
      </c>
    </row>
    <row r="88" spans="10:10" x14ac:dyDescent="0.25">
      <c r="J88" s="1">
        <v>161</v>
      </c>
    </row>
    <row r="89" spans="10:10" x14ac:dyDescent="0.25">
      <c r="J89" s="1">
        <v>162</v>
      </c>
    </row>
    <row r="90" spans="10:10" x14ac:dyDescent="0.25">
      <c r="J90" s="1">
        <v>163</v>
      </c>
    </row>
    <row r="91" spans="10:10" x14ac:dyDescent="0.25">
      <c r="J91" s="1">
        <v>164</v>
      </c>
    </row>
    <row r="92" spans="10:10" x14ac:dyDescent="0.25">
      <c r="J92" s="1">
        <v>166</v>
      </c>
    </row>
    <row r="93" spans="10:10" x14ac:dyDescent="0.25">
      <c r="J93" s="1">
        <v>167</v>
      </c>
    </row>
    <row r="94" spans="10:10" x14ac:dyDescent="0.25">
      <c r="J94" s="1">
        <v>168</v>
      </c>
    </row>
    <row r="95" spans="10:10" x14ac:dyDescent="0.25">
      <c r="J95" s="1">
        <v>169</v>
      </c>
    </row>
    <row r="96" spans="10:10" x14ac:dyDescent="0.25">
      <c r="J96" s="1">
        <v>170</v>
      </c>
    </row>
    <row r="97" spans="10:10" x14ac:dyDescent="0.25">
      <c r="J97" s="1">
        <v>171</v>
      </c>
    </row>
    <row r="98" spans="10:10" x14ac:dyDescent="0.25">
      <c r="J98" s="1">
        <v>172</v>
      </c>
    </row>
    <row r="99" spans="10:10" x14ac:dyDescent="0.25">
      <c r="J99" s="1">
        <v>173</v>
      </c>
    </row>
    <row r="100" spans="10:10" x14ac:dyDescent="0.25">
      <c r="J100" s="1">
        <v>174</v>
      </c>
    </row>
    <row r="101" spans="10:10" x14ac:dyDescent="0.25">
      <c r="J101" s="1">
        <v>175</v>
      </c>
    </row>
    <row r="102" spans="10:10" x14ac:dyDescent="0.25">
      <c r="J102" s="1">
        <v>176</v>
      </c>
    </row>
    <row r="103" spans="10:10" x14ac:dyDescent="0.25">
      <c r="J103" s="1">
        <v>177</v>
      </c>
    </row>
    <row r="104" spans="10:10" x14ac:dyDescent="0.25">
      <c r="J104" s="1">
        <v>178</v>
      </c>
    </row>
    <row r="105" spans="10:10" x14ac:dyDescent="0.25">
      <c r="J105" s="1">
        <v>179</v>
      </c>
    </row>
    <row r="106" spans="10:10" x14ac:dyDescent="0.25">
      <c r="J106" s="1">
        <v>180</v>
      </c>
    </row>
    <row r="107" spans="10:10" x14ac:dyDescent="0.25">
      <c r="J107" s="1">
        <v>181</v>
      </c>
    </row>
    <row r="108" spans="10:10" x14ac:dyDescent="0.25">
      <c r="J108" s="1">
        <v>182</v>
      </c>
    </row>
    <row r="109" spans="10:10" x14ac:dyDescent="0.25">
      <c r="J109" s="1">
        <v>187</v>
      </c>
    </row>
    <row r="110" spans="10:10" x14ac:dyDescent="0.25">
      <c r="J110" s="1">
        <v>188</v>
      </c>
    </row>
    <row r="111" spans="10:10" x14ac:dyDescent="0.25">
      <c r="J111" s="1">
        <v>189</v>
      </c>
    </row>
    <row r="112" spans="10:10" x14ac:dyDescent="0.25">
      <c r="J112" s="1">
        <v>190</v>
      </c>
    </row>
    <row r="113" spans="10:10" x14ac:dyDescent="0.25">
      <c r="J113" s="1">
        <v>191</v>
      </c>
    </row>
    <row r="114" spans="10:10" x14ac:dyDescent="0.25">
      <c r="J114" s="1">
        <v>192</v>
      </c>
    </row>
    <row r="115" spans="10:10" x14ac:dyDescent="0.25">
      <c r="J115" s="1">
        <v>203</v>
      </c>
    </row>
    <row r="116" spans="10:10" x14ac:dyDescent="0.25">
      <c r="J116" s="1">
        <v>204</v>
      </c>
    </row>
    <row r="117" spans="10:10" x14ac:dyDescent="0.25">
      <c r="J117" s="1">
        <v>205</v>
      </c>
    </row>
    <row r="118" spans="10:10" x14ac:dyDescent="0.25">
      <c r="J118" s="1">
        <v>206</v>
      </c>
    </row>
    <row r="119" spans="10:10" x14ac:dyDescent="0.25">
      <c r="J119" s="1">
        <v>207</v>
      </c>
    </row>
    <row r="120" spans="10:10" x14ac:dyDescent="0.25">
      <c r="J120" s="1">
        <v>210</v>
      </c>
    </row>
    <row r="121" spans="10:10" x14ac:dyDescent="0.25">
      <c r="J121" s="1">
        <v>211</v>
      </c>
    </row>
    <row r="122" spans="10:10" x14ac:dyDescent="0.25">
      <c r="J122" s="1">
        <v>212</v>
      </c>
    </row>
    <row r="123" spans="10:10" x14ac:dyDescent="0.25">
      <c r="J123" s="1">
        <v>213</v>
      </c>
    </row>
    <row r="124" spans="10:10" x14ac:dyDescent="0.25">
      <c r="J124" s="1">
        <v>215</v>
      </c>
    </row>
    <row r="125" spans="10:10" x14ac:dyDescent="0.25">
      <c r="J125" s="1">
        <v>216</v>
      </c>
    </row>
    <row r="126" spans="10:10" x14ac:dyDescent="0.25">
      <c r="J126" s="1">
        <v>217</v>
      </c>
    </row>
    <row r="127" spans="10:10" x14ac:dyDescent="0.25">
      <c r="J127" s="1">
        <v>218</v>
      </c>
    </row>
    <row r="128" spans="10:10" x14ac:dyDescent="0.25">
      <c r="J128" s="1">
        <v>220</v>
      </c>
    </row>
    <row r="129" spans="10:10" x14ac:dyDescent="0.25">
      <c r="J129" s="1">
        <v>221</v>
      </c>
    </row>
    <row r="130" spans="10:10" x14ac:dyDescent="0.25">
      <c r="J130" s="1">
        <v>222</v>
      </c>
    </row>
    <row r="131" spans="10:10" x14ac:dyDescent="0.25">
      <c r="J131" s="1">
        <v>223</v>
      </c>
    </row>
    <row r="132" spans="10:10" x14ac:dyDescent="0.25">
      <c r="J132" s="1">
        <v>224</v>
      </c>
    </row>
    <row r="133" spans="10:10" x14ac:dyDescent="0.25">
      <c r="J133" s="1">
        <v>225</v>
      </c>
    </row>
    <row r="134" spans="10:10" x14ac:dyDescent="0.25">
      <c r="J134" s="1">
        <v>226</v>
      </c>
    </row>
    <row r="135" spans="10:10" x14ac:dyDescent="0.25">
      <c r="J135" s="1">
        <v>227</v>
      </c>
    </row>
    <row r="136" spans="10:10" x14ac:dyDescent="0.25">
      <c r="J136" s="1">
        <v>229</v>
      </c>
    </row>
    <row r="137" spans="10:10" x14ac:dyDescent="0.25">
      <c r="J137" s="1">
        <v>230</v>
      </c>
    </row>
    <row r="138" spans="10:10" x14ac:dyDescent="0.25">
      <c r="J138" s="1">
        <v>231</v>
      </c>
    </row>
    <row r="139" spans="10:10" x14ac:dyDescent="0.25">
      <c r="J139" s="1">
        <v>232</v>
      </c>
    </row>
    <row r="140" spans="10:10" x14ac:dyDescent="0.25">
      <c r="J140" s="1">
        <v>233</v>
      </c>
    </row>
    <row r="141" spans="10:10" x14ac:dyDescent="0.25">
      <c r="J141" s="1">
        <v>234</v>
      </c>
    </row>
    <row r="142" spans="10:10" x14ac:dyDescent="0.25">
      <c r="J142" s="1">
        <v>235</v>
      </c>
    </row>
    <row r="143" spans="10:10" x14ac:dyDescent="0.25">
      <c r="J143" s="1">
        <v>237</v>
      </c>
    </row>
    <row r="144" spans="10:10" x14ac:dyDescent="0.25">
      <c r="J144" s="1">
        <v>238</v>
      </c>
    </row>
    <row r="145" spans="10:10" x14ac:dyDescent="0.25">
      <c r="J145" s="1">
        <v>239</v>
      </c>
    </row>
    <row r="146" spans="10:10" x14ac:dyDescent="0.25">
      <c r="J146" s="1">
        <v>240</v>
      </c>
    </row>
    <row r="147" spans="10:10" x14ac:dyDescent="0.25">
      <c r="J147" s="1">
        <v>241</v>
      </c>
    </row>
    <row r="148" spans="10:10" x14ac:dyDescent="0.25">
      <c r="J148" s="1">
        <v>242</v>
      </c>
    </row>
    <row r="149" spans="10:10" x14ac:dyDescent="0.25">
      <c r="J149" s="1">
        <v>246</v>
      </c>
    </row>
    <row r="150" spans="10:10" x14ac:dyDescent="0.25">
      <c r="J150" s="1">
        <v>247</v>
      </c>
    </row>
    <row r="151" spans="10:10" x14ac:dyDescent="0.25">
      <c r="J151" s="1">
        <v>250</v>
      </c>
    </row>
    <row r="152" spans="10:10" x14ac:dyDescent="0.25">
      <c r="J152" s="1">
        <v>251</v>
      </c>
    </row>
    <row r="153" spans="10:10" x14ac:dyDescent="0.25">
      <c r="J153" s="1">
        <v>252</v>
      </c>
    </row>
    <row r="154" spans="10:10" x14ac:dyDescent="0.25">
      <c r="J154" s="1">
        <v>253</v>
      </c>
    </row>
    <row r="155" spans="10:10" x14ac:dyDescent="0.25">
      <c r="J155" s="1">
        <v>256</v>
      </c>
    </row>
    <row r="156" spans="10:10" x14ac:dyDescent="0.25">
      <c r="J156" s="1">
        <v>258</v>
      </c>
    </row>
    <row r="157" spans="10:10" x14ac:dyDescent="0.25">
      <c r="J157" s="1">
        <v>260</v>
      </c>
    </row>
    <row r="158" spans="10:10" x14ac:dyDescent="0.25">
      <c r="J158" s="1">
        <v>261</v>
      </c>
    </row>
    <row r="159" spans="10:10" x14ac:dyDescent="0.25">
      <c r="J159" s="1">
        <v>263</v>
      </c>
    </row>
    <row r="160" spans="10:10" x14ac:dyDescent="0.25">
      <c r="J160" s="1">
        <v>264</v>
      </c>
    </row>
    <row r="161" spans="10:10" x14ac:dyDescent="0.25">
      <c r="J161" s="1">
        <v>274</v>
      </c>
    </row>
    <row r="162" spans="10:10" x14ac:dyDescent="0.25">
      <c r="J162" s="1">
        <v>275</v>
      </c>
    </row>
    <row r="163" spans="10:10" x14ac:dyDescent="0.25">
      <c r="J163" s="1">
        <v>276</v>
      </c>
    </row>
    <row r="164" spans="10:10" x14ac:dyDescent="0.25">
      <c r="J164" s="1">
        <v>277</v>
      </c>
    </row>
    <row r="165" spans="10:10" x14ac:dyDescent="0.25">
      <c r="J165" s="1">
        <v>281</v>
      </c>
    </row>
    <row r="166" spans="10:10" x14ac:dyDescent="0.25">
      <c r="J166" s="1">
        <v>282</v>
      </c>
    </row>
    <row r="167" spans="10:10" x14ac:dyDescent="0.25">
      <c r="J167" s="1">
        <v>283</v>
      </c>
    </row>
    <row r="168" spans="10:10" x14ac:dyDescent="0.25">
      <c r="J168" s="1">
        <v>284</v>
      </c>
    </row>
    <row r="169" spans="10:10" x14ac:dyDescent="0.25">
      <c r="J169" s="1">
        <v>285</v>
      </c>
    </row>
    <row r="170" spans="10:10" x14ac:dyDescent="0.25">
      <c r="J170" s="1">
        <v>286</v>
      </c>
    </row>
    <row r="171" spans="10:10" x14ac:dyDescent="0.25">
      <c r="J171" s="1">
        <v>287</v>
      </c>
    </row>
    <row r="172" spans="10:10" x14ac:dyDescent="0.25">
      <c r="J172" s="1">
        <v>288</v>
      </c>
    </row>
    <row r="173" spans="10:10" x14ac:dyDescent="0.25">
      <c r="J173" s="1">
        <v>289</v>
      </c>
    </row>
    <row r="174" spans="10:10" x14ac:dyDescent="0.25">
      <c r="J174" s="1">
        <v>290</v>
      </c>
    </row>
    <row r="175" spans="10:10" x14ac:dyDescent="0.25">
      <c r="J175" s="1">
        <v>291</v>
      </c>
    </row>
    <row r="176" spans="10:10" x14ac:dyDescent="0.25">
      <c r="J176" s="1">
        <v>292</v>
      </c>
    </row>
    <row r="177" spans="10:10" x14ac:dyDescent="0.25">
      <c r="J177" s="1">
        <v>293</v>
      </c>
    </row>
    <row r="178" spans="10:10" x14ac:dyDescent="0.25">
      <c r="J178" s="1">
        <v>294</v>
      </c>
    </row>
    <row r="179" spans="10:10" x14ac:dyDescent="0.25">
      <c r="J179" s="1">
        <v>295</v>
      </c>
    </row>
    <row r="180" spans="10:10" x14ac:dyDescent="0.25">
      <c r="J180" s="1">
        <v>296</v>
      </c>
    </row>
    <row r="181" spans="10:10" x14ac:dyDescent="0.25">
      <c r="J181" s="1">
        <v>300</v>
      </c>
    </row>
    <row r="182" spans="10:10" x14ac:dyDescent="0.25">
      <c r="J182" s="1">
        <v>301</v>
      </c>
    </row>
    <row r="183" spans="10:10" x14ac:dyDescent="0.25">
      <c r="J183" s="1">
        <v>302</v>
      </c>
    </row>
    <row r="184" spans="10:10" x14ac:dyDescent="0.25">
      <c r="J184" s="1">
        <v>313</v>
      </c>
    </row>
    <row r="185" spans="10:10" x14ac:dyDescent="0.25">
      <c r="J185" s="1">
        <v>314</v>
      </c>
    </row>
    <row r="186" spans="10:10" x14ac:dyDescent="0.25">
      <c r="J186" s="1">
        <v>315</v>
      </c>
    </row>
    <row r="187" spans="10:10" x14ac:dyDescent="0.25">
      <c r="J187" s="1">
        <v>316</v>
      </c>
    </row>
    <row r="188" spans="10:10" x14ac:dyDescent="0.25">
      <c r="J188" s="1">
        <v>317</v>
      </c>
    </row>
    <row r="189" spans="10:10" x14ac:dyDescent="0.25">
      <c r="J189" s="1">
        <v>318</v>
      </c>
    </row>
    <row r="190" spans="10:10" x14ac:dyDescent="0.25">
      <c r="J190" s="1">
        <v>319</v>
      </c>
    </row>
    <row r="191" spans="10:10" x14ac:dyDescent="0.25">
      <c r="J191" s="1">
        <v>320</v>
      </c>
    </row>
    <row r="192" spans="10:10" x14ac:dyDescent="0.25">
      <c r="J192" s="1">
        <v>321</v>
      </c>
    </row>
    <row r="193" spans="10:10" x14ac:dyDescent="0.25">
      <c r="J193" s="1">
        <v>322</v>
      </c>
    </row>
    <row r="194" spans="10:10" x14ac:dyDescent="0.25">
      <c r="J194" s="1">
        <v>323</v>
      </c>
    </row>
    <row r="195" spans="10:10" x14ac:dyDescent="0.25">
      <c r="J195" s="1">
        <v>324</v>
      </c>
    </row>
    <row r="196" spans="10:10" x14ac:dyDescent="0.25">
      <c r="J196" s="1">
        <v>325</v>
      </c>
    </row>
    <row r="197" spans="10:10" x14ac:dyDescent="0.25">
      <c r="J197" s="1">
        <v>326</v>
      </c>
    </row>
    <row r="198" spans="10:10" x14ac:dyDescent="0.25">
      <c r="J198" s="1">
        <v>327</v>
      </c>
    </row>
    <row r="199" spans="10:10" x14ac:dyDescent="0.25">
      <c r="J199" s="1">
        <v>328</v>
      </c>
    </row>
    <row r="200" spans="10:10" x14ac:dyDescent="0.25">
      <c r="J200" s="1">
        <v>330</v>
      </c>
    </row>
    <row r="201" spans="10:10" x14ac:dyDescent="0.25">
      <c r="J201" s="1">
        <v>331</v>
      </c>
    </row>
    <row r="202" spans="10:10" x14ac:dyDescent="0.25">
      <c r="J202" s="1">
        <v>332</v>
      </c>
    </row>
    <row r="203" spans="10:10" x14ac:dyDescent="0.25">
      <c r="J203" s="1">
        <v>333</v>
      </c>
    </row>
    <row r="204" spans="10:10" x14ac:dyDescent="0.25">
      <c r="J204" s="1">
        <v>334</v>
      </c>
    </row>
    <row r="205" spans="10:10" x14ac:dyDescent="0.25">
      <c r="J205" s="1">
        <v>335</v>
      </c>
    </row>
    <row r="206" spans="10:10" x14ac:dyDescent="0.25">
      <c r="J206" s="1">
        <v>336</v>
      </c>
    </row>
    <row r="207" spans="10:10" x14ac:dyDescent="0.25">
      <c r="J207" s="1">
        <v>337</v>
      </c>
    </row>
    <row r="208" spans="10:10" x14ac:dyDescent="0.25">
      <c r="J208" s="1">
        <v>338</v>
      </c>
    </row>
    <row r="209" spans="10:10" x14ac:dyDescent="0.25">
      <c r="J209" s="1">
        <v>339</v>
      </c>
    </row>
    <row r="210" spans="10:10" x14ac:dyDescent="0.25">
      <c r="J210" s="1">
        <v>340</v>
      </c>
    </row>
    <row r="211" spans="10:10" x14ac:dyDescent="0.25">
      <c r="J211" s="1">
        <v>341</v>
      </c>
    </row>
    <row r="212" spans="10:10" x14ac:dyDescent="0.25">
      <c r="J212" s="1">
        <v>342</v>
      </c>
    </row>
    <row r="213" spans="10:10" x14ac:dyDescent="0.25">
      <c r="J213" s="1">
        <v>343</v>
      </c>
    </row>
    <row r="214" spans="10:10" x14ac:dyDescent="0.25">
      <c r="J214" s="1">
        <v>344</v>
      </c>
    </row>
    <row r="215" spans="10:10" x14ac:dyDescent="0.25">
      <c r="J215" s="1">
        <v>349</v>
      </c>
    </row>
    <row r="216" spans="10:10" x14ac:dyDescent="0.25">
      <c r="J216" s="1">
        <v>350</v>
      </c>
    </row>
    <row r="217" spans="10:10" x14ac:dyDescent="0.25">
      <c r="J217" s="1">
        <v>351</v>
      </c>
    </row>
    <row r="218" spans="10:10" x14ac:dyDescent="0.25">
      <c r="J218" s="1">
        <v>352</v>
      </c>
    </row>
    <row r="219" spans="10:10" x14ac:dyDescent="0.25">
      <c r="J219" s="1">
        <v>354</v>
      </c>
    </row>
    <row r="220" spans="10:10" x14ac:dyDescent="0.25">
      <c r="J220" s="1">
        <v>355</v>
      </c>
    </row>
    <row r="221" spans="10:10" x14ac:dyDescent="0.25">
      <c r="J221" s="1">
        <v>356</v>
      </c>
    </row>
    <row r="222" spans="10:10" x14ac:dyDescent="0.25">
      <c r="J222" s="1">
        <v>357</v>
      </c>
    </row>
    <row r="223" spans="10:10" x14ac:dyDescent="0.25">
      <c r="J223" s="1">
        <v>358</v>
      </c>
    </row>
    <row r="224" spans="10:10" x14ac:dyDescent="0.25">
      <c r="J224" s="1">
        <v>359</v>
      </c>
    </row>
    <row r="225" spans="10:10" x14ac:dyDescent="0.25">
      <c r="J225" s="1">
        <v>360</v>
      </c>
    </row>
    <row r="226" spans="10:10" x14ac:dyDescent="0.25">
      <c r="J226" s="1">
        <v>361</v>
      </c>
    </row>
    <row r="227" spans="10:10" x14ac:dyDescent="0.25">
      <c r="J227" s="1">
        <v>362</v>
      </c>
    </row>
    <row r="228" spans="10:10" x14ac:dyDescent="0.25">
      <c r="J228" s="1">
        <v>363</v>
      </c>
    </row>
    <row r="229" spans="10:10" x14ac:dyDescent="0.25">
      <c r="J229" s="1">
        <v>364</v>
      </c>
    </row>
    <row r="230" spans="10:10" x14ac:dyDescent="0.25">
      <c r="J230" s="1">
        <v>365</v>
      </c>
    </row>
    <row r="231" spans="10:10" x14ac:dyDescent="0.25">
      <c r="J231" s="1">
        <v>366</v>
      </c>
    </row>
    <row r="232" spans="10:10" x14ac:dyDescent="0.25">
      <c r="J232" s="1">
        <v>367</v>
      </c>
    </row>
    <row r="233" spans="10:10" x14ac:dyDescent="0.25">
      <c r="J233" s="1">
        <v>368</v>
      </c>
    </row>
    <row r="234" spans="10:10" x14ac:dyDescent="0.25">
      <c r="J234" s="1">
        <v>369</v>
      </c>
    </row>
    <row r="235" spans="10:10" x14ac:dyDescent="0.25">
      <c r="J235" s="1">
        <v>370</v>
      </c>
    </row>
    <row r="236" spans="10:10" x14ac:dyDescent="0.25">
      <c r="J236" s="1">
        <v>373</v>
      </c>
    </row>
    <row r="237" spans="10:10" x14ac:dyDescent="0.25">
      <c r="J237" s="1">
        <v>374</v>
      </c>
    </row>
    <row r="238" spans="10:10" x14ac:dyDescent="0.25">
      <c r="J238" s="1">
        <v>375</v>
      </c>
    </row>
    <row r="239" spans="10:10" x14ac:dyDescent="0.25">
      <c r="J239" s="1">
        <v>376</v>
      </c>
    </row>
    <row r="240" spans="10:10" x14ac:dyDescent="0.25">
      <c r="J240" s="1">
        <v>377</v>
      </c>
    </row>
    <row r="241" spans="10:10" x14ac:dyDescent="0.25">
      <c r="J241" s="1">
        <v>378</v>
      </c>
    </row>
    <row r="242" spans="10:10" x14ac:dyDescent="0.25">
      <c r="J242" s="1">
        <v>379</v>
      </c>
    </row>
    <row r="243" spans="10:10" x14ac:dyDescent="0.25">
      <c r="J243" s="1">
        <v>391</v>
      </c>
    </row>
    <row r="244" spans="10:10" x14ac:dyDescent="0.25">
      <c r="J244" s="1">
        <v>395</v>
      </c>
    </row>
    <row r="245" spans="10:10" x14ac:dyDescent="0.25">
      <c r="J245" s="1">
        <v>396</v>
      </c>
    </row>
    <row r="246" spans="10:10" x14ac:dyDescent="0.25">
      <c r="J246" s="1">
        <v>397</v>
      </c>
    </row>
    <row r="247" spans="10:10" x14ac:dyDescent="0.25">
      <c r="J247" s="1">
        <v>398</v>
      </c>
    </row>
    <row r="248" spans="10:10" x14ac:dyDescent="0.25">
      <c r="J248" s="1">
        <v>399</v>
      </c>
    </row>
    <row r="249" spans="10:10" x14ac:dyDescent="0.25">
      <c r="J249" s="1">
        <v>401</v>
      </c>
    </row>
    <row r="250" spans="10:10" x14ac:dyDescent="0.25">
      <c r="J250" s="1">
        <v>402</v>
      </c>
    </row>
    <row r="251" spans="10:10" x14ac:dyDescent="0.25">
      <c r="J251" s="1">
        <v>403</v>
      </c>
    </row>
    <row r="252" spans="10:10" x14ac:dyDescent="0.25">
      <c r="J252" s="1">
        <v>404</v>
      </c>
    </row>
    <row r="253" spans="10:10" x14ac:dyDescent="0.25">
      <c r="J253" s="1">
        <v>405</v>
      </c>
    </row>
    <row r="254" spans="10:10" x14ac:dyDescent="0.25">
      <c r="J254" s="1">
        <v>406</v>
      </c>
    </row>
    <row r="255" spans="10:10" x14ac:dyDescent="0.25">
      <c r="J255" s="1">
        <v>407</v>
      </c>
    </row>
    <row r="256" spans="10:10" x14ac:dyDescent="0.25">
      <c r="J256" s="1">
        <v>408</v>
      </c>
    </row>
    <row r="257" spans="10:10" x14ac:dyDescent="0.25">
      <c r="J257" s="1">
        <v>409</v>
      </c>
    </row>
    <row r="258" spans="10:10" x14ac:dyDescent="0.25">
      <c r="J258" s="1">
        <v>410</v>
      </c>
    </row>
    <row r="259" spans="10:10" x14ac:dyDescent="0.25">
      <c r="J259" s="1">
        <v>414</v>
      </c>
    </row>
    <row r="260" spans="10:10" x14ac:dyDescent="0.25">
      <c r="J260" s="1">
        <v>415</v>
      </c>
    </row>
    <row r="261" spans="10:10" x14ac:dyDescent="0.25">
      <c r="J261" s="1">
        <v>424</v>
      </c>
    </row>
    <row r="262" spans="10:10" x14ac:dyDescent="0.25">
      <c r="J262" s="1">
        <v>425</v>
      </c>
    </row>
    <row r="263" spans="10:10" x14ac:dyDescent="0.25">
      <c r="J263" s="1">
        <v>426</v>
      </c>
    </row>
    <row r="264" spans="10:10" x14ac:dyDescent="0.25">
      <c r="J264" s="1">
        <v>427</v>
      </c>
    </row>
    <row r="265" spans="10:10" x14ac:dyDescent="0.25">
      <c r="J265" s="1">
        <v>428</v>
      </c>
    </row>
    <row r="266" spans="10:10" x14ac:dyDescent="0.25">
      <c r="J266" s="1">
        <v>429</v>
      </c>
    </row>
    <row r="267" spans="10:10" x14ac:dyDescent="0.25">
      <c r="J267" s="1">
        <v>430</v>
      </c>
    </row>
    <row r="268" spans="10:10" x14ac:dyDescent="0.25">
      <c r="J268" s="1">
        <v>431</v>
      </c>
    </row>
    <row r="269" spans="10:10" x14ac:dyDescent="0.25">
      <c r="J269" s="1">
        <v>432</v>
      </c>
    </row>
    <row r="270" spans="10:10" x14ac:dyDescent="0.25">
      <c r="J270" s="1">
        <v>436</v>
      </c>
    </row>
    <row r="271" spans="10:10" x14ac:dyDescent="0.25">
      <c r="J271" s="1">
        <v>437</v>
      </c>
    </row>
    <row r="272" spans="10:10" x14ac:dyDescent="0.25">
      <c r="J272" s="1">
        <v>438</v>
      </c>
    </row>
    <row r="273" spans="10:10" x14ac:dyDescent="0.25">
      <c r="J273" s="1">
        <v>441</v>
      </c>
    </row>
    <row r="274" spans="10:10" x14ac:dyDescent="0.25">
      <c r="J274" s="1">
        <v>442</v>
      </c>
    </row>
    <row r="275" spans="10:10" x14ac:dyDescent="0.25">
      <c r="J275" s="1">
        <v>443</v>
      </c>
    </row>
    <row r="276" spans="10:10" x14ac:dyDescent="0.25">
      <c r="J276" s="1">
        <v>444</v>
      </c>
    </row>
    <row r="277" spans="10:10" x14ac:dyDescent="0.25">
      <c r="J277" s="1">
        <v>445</v>
      </c>
    </row>
    <row r="278" spans="10:10" x14ac:dyDescent="0.25">
      <c r="J278" s="1">
        <v>446</v>
      </c>
    </row>
    <row r="279" spans="10:10" x14ac:dyDescent="0.25">
      <c r="J279" s="1">
        <v>447</v>
      </c>
    </row>
    <row r="280" spans="10:10" x14ac:dyDescent="0.25">
      <c r="J280" s="1">
        <v>448</v>
      </c>
    </row>
    <row r="281" spans="10:10" x14ac:dyDescent="0.25">
      <c r="J281" s="1">
        <v>449</v>
      </c>
    </row>
    <row r="282" spans="10:10" x14ac:dyDescent="0.25">
      <c r="J282" s="1">
        <v>450</v>
      </c>
    </row>
    <row r="283" spans="10:10" x14ac:dyDescent="0.25">
      <c r="J283" s="1">
        <v>451</v>
      </c>
    </row>
    <row r="284" spans="10:10" x14ac:dyDescent="0.25">
      <c r="J284" s="1">
        <v>452</v>
      </c>
    </row>
    <row r="285" spans="10:10" x14ac:dyDescent="0.25">
      <c r="J285" s="1">
        <v>453</v>
      </c>
    </row>
    <row r="286" spans="10:10" x14ac:dyDescent="0.25">
      <c r="J286" s="1">
        <v>454</v>
      </c>
    </row>
    <row r="287" spans="10:10" x14ac:dyDescent="0.25">
      <c r="J287" s="1">
        <v>455</v>
      </c>
    </row>
    <row r="288" spans="10:10" x14ac:dyDescent="0.25">
      <c r="J288" s="1">
        <v>456</v>
      </c>
    </row>
    <row r="289" spans="10:10" x14ac:dyDescent="0.25">
      <c r="J289" s="1">
        <v>463</v>
      </c>
    </row>
    <row r="290" spans="10:10" x14ac:dyDescent="0.25">
      <c r="J290" s="1">
        <v>464</v>
      </c>
    </row>
    <row r="291" spans="10:10" x14ac:dyDescent="0.25">
      <c r="J291" s="1">
        <v>466</v>
      </c>
    </row>
    <row r="292" spans="10:10" x14ac:dyDescent="0.25">
      <c r="J292" s="1">
        <v>467</v>
      </c>
    </row>
    <row r="293" spans="10:10" x14ac:dyDescent="0.25">
      <c r="J293" s="1">
        <v>468</v>
      </c>
    </row>
    <row r="294" spans="10:10" x14ac:dyDescent="0.25">
      <c r="J294" s="1">
        <v>469</v>
      </c>
    </row>
    <row r="295" spans="10:10" x14ac:dyDescent="0.25">
      <c r="J295" s="1">
        <v>470</v>
      </c>
    </row>
    <row r="296" spans="10:10" x14ac:dyDescent="0.25">
      <c r="J296" s="1">
        <v>471</v>
      </c>
    </row>
    <row r="297" spans="10:10" x14ac:dyDescent="0.25">
      <c r="J297" s="1">
        <v>472</v>
      </c>
    </row>
    <row r="298" spans="10:10" x14ac:dyDescent="0.25">
      <c r="J298" s="1">
        <v>474</v>
      </c>
    </row>
    <row r="299" spans="10:10" x14ac:dyDescent="0.25">
      <c r="J299" s="1">
        <v>475</v>
      </c>
    </row>
    <row r="300" spans="10:10" x14ac:dyDescent="0.25">
      <c r="J300" s="1">
        <v>476</v>
      </c>
    </row>
    <row r="301" spans="10:10" x14ac:dyDescent="0.25">
      <c r="J301" s="1">
        <v>477</v>
      </c>
    </row>
    <row r="302" spans="10:10" x14ac:dyDescent="0.25">
      <c r="J302" s="1">
        <v>482</v>
      </c>
    </row>
    <row r="303" spans="10:10" x14ac:dyDescent="0.25">
      <c r="J303" s="1">
        <v>483</v>
      </c>
    </row>
    <row r="304" spans="10:10" x14ac:dyDescent="0.25">
      <c r="J304" s="1">
        <v>488</v>
      </c>
    </row>
    <row r="305" spans="10:10" x14ac:dyDescent="0.25">
      <c r="J305" s="1">
        <v>491</v>
      </c>
    </row>
    <row r="306" spans="10:10" x14ac:dyDescent="0.25">
      <c r="J306" s="1">
        <v>492</v>
      </c>
    </row>
    <row r="307" spans="10:10" x14ac:dyDescent="0.25">
      <c r="J307" s="1">
        <v>493</v>
      </c>
    </row>
    <row r="308" spans="10:10" x14ac:dyDescent="0.25">
      <c r="J308" s="1">
        <v>494</v>
      </c>
    </row>
    <row r="309" spans="10:10" x14ac:dyDescent="0.25">
      <c r="J309" s="1">
        <v>495</v>
      </c>
    </row>
    <row r="310" spans="10:10" x14ac:dyDescent="0.25">
      <c r="J310" s="1">
        <v>505</v>
      </c>
    </row>
    <row r="311" spans="10:10" x14ac:dyDescent="0.25">
      <c r="J311" s="1">
        <v>506</v>
      </c>
    </row>
    <row r="312" spans="10:10" x14ac:dyDescent="0.25">
      <c r="J312" s="1">
        <v>510</v>
      </c>
    </row>
    <row r="313" spans="10:10" x14ac:dyDescent="0.25">
      <c r="J313" s="1">
        <v>511</v>
      </c>
    </row>
    <row r="314" spans="10:10" x14ac:dyDescent="0.25">
      <c r="J314" s="1">
        <v>512</v>
      </c>
    </row>
    <row r="315" spans="10:10" x14ac:dyDescent="0.25">
      <c r="J315" s="1">
        <v>513</v>
      </c>
    </row>
    <row r="316" spans="10:10" x14ac:dyDescent="0.25">
      <c r="J316" s="1">
        <v>514</v>
      </c>
    </row>
    <row r="317" spans="10:10" x14ac:dyDescent="0.25">
      <c r="J317" s="1">
        <v>516</v>
      </c>
    </row>
    <row r="318" spans="10:10" x14ac:dyDescent="0.25">
      <c r="J318" s="1">
        <v>517</v>
      </c>
    </row>
    <row r="319" spans="10:10" x14ac:dyDescent="0.25">
      <c r="J319" s="1">
        <v>518</v>
      </c>
    </row>
    <row r="320" spans="10:10" x14ac:dyDescent="0.25">
      <c r="J320" s="1">
        <v>519</v>
      </c>
    </row>
    <row r="321" spans="10:10" x14ac:dyDescent="0.25">
      <c r="J321" s="1">
        <v>520</v>
      </c>
    </row>
    <row r="322" spans="10:10" x14ac:dyDescent="0.25">
      <c r="J322" s="1">
        <v>521</v>
      </c>
    </row>
    <row r="323" spans="10:10" x14ac:dyDescent="0.25">
      <c r="J323" s="1">
        <v>522</v>
      </c>
    </row>
    <row r="324" spans="10:10" x14ac:dyDescent="0.25">
      <c r="J324" s="1">
        <v>523</v>
      </c>
    </row>
    <row r="325" spans="10:10" x14ac:dyDescent="0.25">
      <c r="J325" s="1">
        <v>527</v>
      </c>
    </row>
    <row r="326" spans="10:10" x14ac:dyDescent="0.25">
      <c r="J326" s="1">
        <v>528</v>
      </c>
    </row>
    <row r="327" spans="10:10" x14ac:dyDescent="0.25">
      <c r="J327" s="1">
        <v>529</v>
      </c>
    </row>
    <row r="328" spans="10:10" x14ac:dyDescent="0.25">
      <c r="J328" s="1">
        <v>538</v>
      </c>
    </row>
    <row r="329" spans="10:10" x14ac:dyDescent="0.25">
      <c r="J329" s="1">
        <v>539</v>
      </c>
    </row>
    <row r="330" spans="10:10" x14ac:dyDescent="0.25">
      <c r="J330" s="1">
        <v>540</v>
      </c>
    </row>
    <row r="331" spans="10:10" x14ac:dyDescent="0.25">
      <c r="J331" s="1">
        <v>541</v>
      </c>
    </row>
    <row r="332" spans="10:10" x14ac:dyDescent="0.25">
      <c r="J332" s="1">
        <v>542</v>
      </c>
    </row>
    <row r="333" spans="10:10" x14ac:dyDescent="0.25">
      <c r="J333" s="1">
        <v>543</v>
      </c>
    </row>
    <row r="334" spans="10:10" x14ac:dyDescent="0.25">
      <c r="J334" s="1">
        <v>551</v>
      </c>
    </row>
    <row r="335" spans="10:10" x14ac:dyDescent="0.25">
      <c r="J335" s="1">
        <v>552</v>
      </c>
    </row>
    <row r="336" spans="10:10" x14ac:dyDescent="0.25">
      <c r="J336" s="1">
        <v>555</v>
      </c>
    </row>
    <row r="337" spans="10:10" x14ac:dyDescent="0.25">
      <c r="J337" s="1">
        <v>557</v>
      </c>
    </row>
    <row r="338" spans="10:10" x14ac:dyDescent="0.25">
      <c r="J338" s="1">
        <v>558</v>
      </c>
    </row>
    <row r="339" spans="10:10" x14ac:dyDescent="0.25">
      <c r="J339" s="1">
        <v>559</v>
      </c>
    </row>
    <row r="340" spans="10:10" x14ac:dyDescent="0.25">
      <c r="J340" s="1">
        <v>560</v>
      </c>
    </row>
    <row r="341" spans="10:10" x14ac:dyDescent="0.25">
      <c r="J341" s="1">
        <v>561</v>
      </c>
    </row>
    <row r="342" spans="10:10" x14ac:dyDescent="0.25">
      <c r="J342" s="1">
        <v>562</v>
      </c>
    </row>
    <row r="343" spans="10:10" x14ac:dyDescent="0.25">
      <c r="J343" s="1">
        <v>564</v>
      </c>
    </row>
    <row r="344" spans="10:10" x14ac:dyDescent="0.25">
      <c r="J344" s="1">
        <v>565</v>
      </c>
    </row>
    <row r="345" spans="10:10" x14ac:dyDescent="0.25">
      <c r="J345" s="1">
        <v>566</v>
      </c>
    </row>
    <row r="346" spans="10:10" x14ac:dyDescent="0.25">
      <c r="J346" s="1">
        <v>581</v>
      </c>
    </row>
    <row r="347" spans="10:10" x14ac:dyDescent="0.25">
      <c r="J347" s="1">
        <v>583</v>
      </c>
    </row>
    <row r="348" spans="10:10" x14ac:dyDescent="0.25">
      <c r="J348" s="1">
        <v>584</v>
      </c>
    </row>
    <row r="349" spans="10:10" x14ac:dyDescent="0.25">
      <c r="J349" s="1">
        <v>585</v>
      </c>
    </row>
    <row r="350" spans="10:10" x14ac:dyDescent="0.25">
      <c r="J350" s="1">
        <v>586</v>
      </c>
    </row>
    <row r="351" spans="10:10" x14ac:dyDescent="0.25">
      <c r="J351" s="1">
        <v>587</v>
      </c>
    </row>
    <row r="352" spans="10:10" x14ac:dyDescent="0.25">
      <c r="J352" s="1">
        <v>588</v>
      </c>
    </row>
    <row r="353" spans="10:10" x14ac:dyDescent="0.25">
      <c r="J353" s="1">
        <v>589</v>
      </c>
    </row>
    <row r="354" spans="10:10" x14ac:dyDescent="0.25">
      <c r="J354" s="1">
        <v>590</v>
      </c>
    </row>
    <row r="355" spans="10:10" x14ac:dyDescent="0.25">
      <c r="J355" s="1">
        <v>592</v>
      </c>
    </row>
    <row r="356" spans="10:10" x14ac:dyDescent="0.25">
      <c r="J356" s="1">
        <v>593</v>
      </c>
    </row>
    <row r="357" spans="10:10" x14ac:dyDescent="0.25">
      <c r="J357" s="1">
        <v>594</v>
      </c>
    </row>
    <row r="358" spans="10:10" x14ac:dyDescent="0.25">
      <c r="J358" s="1">
        <v>595</v>
      </c>
    </row>
    <row r="359" spans="10:10" x14ac:dyDescent="0.25">
      <c r="J359" s="1">
        <v>605</v>
      </c>
    </row>
    <row r="360" spans="10:10" x14ac:dyDescent="0.25">
      <c r="J360" s="1">
        <v>606</v>
      </c>
    </row>
    <row r="361" spans="10:10" x14ac:dyDescent="0.25">
      <c r="J361" s="1">
        <v>607</v>
      </c>
    </row>
    <row r="362" spans="10:10" x14ac:dyDescent="0.25">
      <c r="J362" s="1">
        <v>608</v>
      </c>
    </row>
    <row r="363" spans="10:10" x14ac:dyDescent="0.25">
      <c r="J363" s="1">
        <v>609</v>
      </c>
    </row>
    <row r="364" spans="10:10" x14ac:dyDescent="0.25">
      <c r="J364" s="1">
        <v>618</v>
      </c>
    </row>
    <row r="365" spans="10:10" x14ac:dyDescent="0.25">
      <c r="J365" s="1">
        <v>619</v>
      </c>
    </row>
    <row r="366" spans="10:10" x14ac:dyDescent="0.25">
      <c r="J366" s="1">
        <v>620</v>
      </c>
    </row>
    <row r="367" spans="10:10" x14ac:dyDescent="0.25">
      <c r="J367" s="1">
        <v>624</v>
      </c>
    </row>
    <row r="368" spans="10:10" x14ac:dyDescent="0.25">
      <c r="J368" s="1">
        <v>625</v>
      </c>
    </row>
    <row r="369" spans="10:10" x14ac:dyDescent="0.25">
      <c r="J369" s="1">
        <v>626</v>
      </c>
    </row>
    <row r="370" spans="10:10" x14ac:dyDescent="0.25">
      <c r="J370" s="1">
        <v>627</v>
      </c>
    </row>
    <row r="371" spans="10:10" x14ac:dyDescent="0.25">
      <c r="J371" s="1">
        <v>628</v>
      </c>
    </row>
    <row r="372" spans="10:10" x14ac:dyDescent="0.25">
      <c r="J372" s="1">
        <v>635</v>
      </c>
    </row>
    <row r="373" spans="10:10" x14ac:dyDescent="0.25">
      <c r="J373" s="1">
        <v>636</v>
      </c>
    </row>
    <row r="374" spans="10:10" x14ac:dyDescent="0.25">
      <c r="J374" s="1">
        <v>637</v>
      </c>
    </row>
    <row r="375" spans="10:10" x14ac:dyDescent="0.25">
      <c r="J375" s="1">
        <v>642</v>
      </c>
    </row>
    <row r="376" spans="10:10" x14ac:dyDescent="0.25">
      <c r="J376" s="1">
        <v>643</v>
      </c>
    </row>
    <row r="377" spans="10:10" x14ac:dyDescent="0.25">
      <c r="J377" s="1">
        <v>644</v>
      </c>
    </row>
    <row r="378" spans="10:10" x14ac:dyDescent="0.25">
      <c r="J378" s="1">
        <v>652</v>
      </c>
    </row>
    <row r="379" spans="10:10" x14ac:dyDescent="0.25">
      <c r="J379" s="1">
        <v>653</v>
      </c>
    </row>
    <row r="380" spans="10:10" x14ac:dyDescent="0.25">
      <c r="J380" s="1">
        <v>654</v>
      </c>
    </row>
    <row r="381" spans="10:10" x14ac:dyDescent="0.25">
      <c r="J381" s="1">
        <v>655</v>
      </c>
    </row>
    <row r="382" spans="10:10" x14ac:dyDescent="0.25">
      <c r="J382" s="1">
        <v>667</v>
      </c>
    </row>
    <row r="383" spans="10:10" x14ac:dyDescent="0.25">
      <c r="J383" s="1">
        <v>670</v>
      </c>
    </row>
    <row r="384" spans="10:10" x14ac:dyDescent="0.25">
      <c r="J384" s="1">
        <v>672</v>
      </c>
    </row>
    <row r="385" spans="10:10" x14ac:dyDescent="0.25">
      <c r="J385" s="1">
        <v>674</v>
      </c>
    </row>
    <row r="386" spans="10:10" x14ac:dyDescent="0.25">
      <c r="J386" s="1">
        <v>675</v>
      </c>
    </row>
    <row r="387" spans="10:10" x14ac:dyDescent="0.25">
      <c r="J387" s="1">
        <v>676</v>
      </c>
    </row>
    <row r="388" spans="10:10" x14ac:dyDescent="0.25">
      <c r="J388" s="1">
        <v>677</v>
      </c>
    </row>
    <row r="389" spans="10:10" x14ac:dyDescent="0.25">
      <c r="J389" s="1">
        <v>678</v>
      </c>
    </row>
    <row r="390" spans="10:10" x14ac:dyDescent="0.25">
      <c r="J390" s="1">
        <v>679</v>
      </c>
    </row>
    <row r="391" spans="10:10" x14ac:dyDescent="0.25">
      <c r="J391" s="1">
        <v>680</v>
      </c>
    </row>
    <row r="392" spans="10:10" x14ac:dyDescent="0.25">
      <c r="J392" s="1">
        <v>697</v>
      </c>
    </row>
    <row r="393" spans="10:10" x14ac:dyDescent="0.25">
      <c r="J393" s="1">
        <v>698</v>
      </c>
    </row>
    <row r="394" spans="10:10" x14ac:dyDescent="0.25">
      <c r="J394" s="1">
        <v>699</v>
      </c>
    </row>
    <row r="395" spans="10:10" x14ac:dyDescent="0.25">
      <c r="J395" s="1">
        <v>700</v>
      </c>
    </row>
    <row r="396" spans="10:10" x14ac:dyDescent="0.25">
      <c r="J396" s="1">
        <v>701</v>
      </c>
    </row>
    <row r="397" spans="10:10" x14ac:dyDescent="0.25">
      <c r="J397" s="1">
        <v>702</v>
      </c>
    </row>
    <row r="398" spans="10:10" x14ac:dyDescent="0.25">
      <c r="J398" s="1">
        <v>703</v>
      </c>
    </row>
    <row r="399" spans="10:10" x14ac:dyDescent="0.25">
      <c r="J399" s="1">
        <v>704</v>
      </c>
    </row>
    <row r="400" spans="10:10" x14ac:dyDescent="0.25">
      <c r="J400" s="1">
        <v>705</v>
      </c>
    </row>
    <row r="401" spans="10:10" x14ac:dyDescent="0.25">
      <c r="J401" s="1">
        <v>706</v>
      </c>
    </row>
    <row r="402" spans="10:10" x14ac:dyDescent="0.25">
      <c r="J402" s="1">
        <v>707</v>
      </c>
    </row>
    <row r="403" spans="10:10" x14ac:dyDescent="0.25">
      <c r="J403" s="1">
        <v>719</v>
      </c>
    </row>
    <row r="404" spans="10:10" x14ac:dyDescent="0.25">
      <c r="J404" s="1">
        <v>720</v>
      </c>
    </row>
    <row r="405" spans="10:10" x14ac:dyDescent="0.25">
      <c r="J405" s="1">
        <v>721</v>
      </c>
    </row>
    <row r="406" spans="10:10" x14ac:dyDescent="0.25">
      <c r="J406" s="1">
        <v>723</v>
      </c>
    </row>
    <row r="407" spans="10:10" x14ac:dyDescent="0.25">
      <c r="J407" s="1">
        <v>724</v>
      </c>
    </row>
    <row r="408" spans="10:10" x14ac:dyDescent="0.25">
      <c r="J408" s="1">
        <v>730</v>
      </c>
    </row>
    <row r="409" spans="10:10" x14ac:dyDescent="0.25">
      <c r="J409" s="1">
        <v>731</v>
      </c>
    </row>
    <row r="410" spans="10:10" x14ac:dyDescent="0.25">
      <c r="J410" s="1">
        <v>732</v>
      </c>
    </row>
    <row r="411" spans="10:10" x14ac:dyDescent="0.25">
      <c r="J411" s="1">
        <v>739</v>
      </c>
    </row>
    <row r="412" spans="10:10" x14ac:dyDescent="0.25">
      <c r="J412" s="1">
        <v>740</v>
      </c>
    </row>
    <row r="413" spans="10:10" x14ac:dyDescent="0.25">
      <c r="J413" s="1">
        <v>750</v>
      </c>
    </row>
    <row r="414" spans="10:10" x14ac:dyDescent="0.25">
      <c r="J414" s="1">
        <v>751</v>
      </c>
    </row>
    <row r="415" spans="10:10" x14ac:dyDescent="0.25">
      <c r="J415" s="1">
        <v>755</v>
      </c>
    </row>
    <row r="416" spans="10:10" x14ac:dyDescent="0.25">
      <c r="J416" s="1">
        <v>756</v>
      </c>
    </row>
    <row r="417" spans="10:10" x14ac:dyDescent="0.25">
      <c r="J417" s="1">
        <v>757</v>
      </c>
    </row>
    <row r="418" spans="10:10" x14ac:dyDescent="0.25">
      <c r="J418" s="1">
        <v>758</v>
      </c>
    </row>
    <row r="419" spans="10:10" x14ac:dyDescent="0.25">
      <c r="J419" s="1">
        <v>765</v>
      </c>
    </row>
    <row r="420" spans="10:10" x14ac:dyDescent="0.25">
      <c r="J420" s="1">
        <v>766</v>
      </c>
    </row>
    <row r="421" spans="10:10" x14ac:dyDescent="0.25">
      <c r="J421" s="1">
        <v>767</v>
      </c>
    </row>
    <row r="422" spans="10:10" x14ac:dyDescent="0.25">
      <c r="J422" s="1">
        <v>768</v>
      </c>
    </row>
    <row r="423" spans="10:10" x14ac:dyDescent="0.25">
      <c r="J423" s="1">
        <v>769</v>
      </c>
    </row>
    <row r="424" spans="10:10" x14ac:dyDescent="0.25">
      <c r="J424" s="1">
        <v>770</v>
      </c>
    </row>
    <row r="425" spans="10:10" x14ac:dyDescent="0.25">
      <c r="J425" s="1">
        <v>782</v>
      </c>
    </row>
    <row r="426" spans="10:10" x14ac:dyDescent="0.25">
      <c r="J426" s="1">
        <v>783</v>
      </c>
    </row>
    <row r="427" spans="10:10" x14ac:dyDescent="0.25">
      <c r="J427" s="1">
        <v>784</v>
      </c>
    </row>
    <row r="428" spans="10:10" x14ac:dyDescent="0.25">
      <c r="J428" s="1">
        <v>785</v>
      </c>
    </row>
    <row r="429" spans="10:10" x14ac:dyDescent="0.25">
      <c r="J429" s="1">
        <v>786</v>
      </c>
    </row>
    <row r="430" spans="10:10" x14ac:dyDescent="0.25">
      <c r="J430" s="1">
        <v>787</v>
      </c>
    </row>
    <row r="431" spans="10:10" x14ac:dyDescent="0.25">
      <c r="J431" s="1">
        <v>788</v>
      </c>
    </row>
    <row r="432" spans="10:10" x14ac:dyDescent="0.25">
      <c r="J432" s="1">
        <v>789</v>
      </c>
    </row>
    <row r="433" spans="10:10" x14ac:dyDescent="0.25">
      <c r="J433" s="1">
        <v>790</v>
      </c>
    </row>
    <row r="434" spans="10:10" x14ac:dyDescent="0.25">
      <c r="J434" s="1">
        <v>813</v>
      </c>
    </row>
    <row r="435" spans="10:10" x14ac:dyDescent="0.25">
      <c r="J435" s="1">
        <v>817</v>
      </c>
    </row>
    <row r="436" spans="10:10" x14ac:dyDescent="0.25">
      <c r="J436" s="1">
        <v>818</v>
      </c>
    </row>
    <row r="437" spans="10:10" x14ac:dyDescent="0.25">
      <c r="J437" s="1">
        <v>820</v>
      </c>
    </row>
    <row r="438" spans="10:10" x14ac:dyDescent="0.25">
      <c r="J438" s="1">
        <v>821</v>
      </c>
    </row>
    <row r="439" spans="10:10" x14ac:dyDescent="0.25">
      <c r="J439" s="1">
        <v>822</v>
      </c>
    </row>
    <row r="440" spans="10:10" x14ac:dyDescent="0.25">
      <c r="J440" s="1">
        <v>833</v>
      </c>
    </row>
    <row r="441" spans="10:10" x14ac:dyDescent="0.25">
      <c r="J441" s="1">
        <v>834</v>
      </c>
    </row>
    <row r="442" spans="10:10" x14ac:dyDescent="0.25">
      <c r="J442" s="1">
        <v>835</v>
      </c>
    </row>
    <row r="443" spans="10:10" x14ac:dyDescent="0.25">
      <c r="J443" s="1">
        <v>836</v>
      </c>
    </row>
    <row r="444" spans="10:10" x14ac:dyDescent="0.25">
      <c r="J444" s="1">
        <v>841</v>
      </c>
    </row>
    <row r="445" spans="10:10" x14ac:dyDescent="0.25">
      <c r="J445" s="1">
        <v>842</v>
      </c>
    </row>
    <row r="446" spans="10:10" x14ac:dyDescent="0.25">
      <c r="J446" s="1">
        <v>843</v>
      </c>
    </row>
    <row r="447" spans="10:10" x14ac:dyDescent="0.25">
      <c r="J447" s="1">
        <v>846</v>
      </c>
    </row>
    <row r="448" spans="10:10" x14ac:dyDescent="0.25">
      <c r="J448" s="1">
        <v>847</v>
      </c>
    </row>
    <row r="449" spans="10:10" x14ac:dyDescent="0.25">
      <c r="J449" s="1">
        <v>848</v>
      </c>
    </row>
    <row r="450" spans="10:10" x14ac:dyDescent="0.25">
      <c r="J450" s="1">
        <v>849</v>
      </c>
    </row>
    <row r="451" spans="10:10" x14ac:dyDescent="0.25">
      <c r="J451" s="1">
        <v>852</v>
      </c>
    </row>
    <row r="452" spans="10:10" x14ac:dyDescent="0.25">
      <c r="J452" s="1">
        <v>853</v>
      </c>
    </row>
    <row r="453" spans="10:10" x14ac:dyDescent="0.25">
      <c r="J453" s="1">
        <v>863</v>
      </c>
    </row>
    <row r="454" spans="10:10" x14ac:dyDescent="0.25">
      <c r="J454" s="1">
        <v>864</v>
      </c>
    </row>
    <row r="455" spans="10:10" x14ac:dyDescent="0.25">
      <c r="J455" s="1">
        <v>865</v>
      </c>
    </row>
    <row r="456" spans="10:10" x14ac:dyDescent="0.25">
      <c r="J456" s="1">
        <v>866</v>
      </c>
    </row>
    <row r="457" spans="10:10" x14ac:dyDescent="0.25">
      <c r="J457" s="1">
        <v>867</v>
      </c>
    </row>
    <row r="458" spans="10:10" x14ac:dyDescent="0.25">
      <c r="J458" s="1">
        <v>868</v>
      </c>
    </row>
    <row r="459" spans="10:10" x14ac:dyDescent="0.25">
      <c r="J459" s="1">
        <v>869</v>
      </c>
    </row>
    <row r="460" spans="10:10" x14ac:dyDescent="0.25">
      <c r="J460" s="1">
        <v>870</v>
      </c>
    </row>
    <row r="461" spans="10:10" x14ac:dyDescent="0.25">
      <c r="J461" s="1">
        <v>871</v>
      </c>
    </row>
    <row r="462" spans="10:10" x14ac:dyDescent="0.25">
      <c r="J462" s="1">
        <v>872</v>
      </c>
    </row>
    <row r="463" spans="10:10" x14ac:dyDescent="0.25">
      <c r="J463" s="1">
        <v>873</v>
      </c>
    </row>
    <row r="464" spans="10:10" x14ac:dyDescent="0.25">
      <c r="J464" s="1">
        <v>874</v>
      </c>
    </row>
    <row r="465" spans="10:10" x14ac:dyDescent="0.25">
      <c r="J465" s="1">
        <v>875</v>
      </c>
    </row>
    <row r="466" spans="10:10" x14ac:dyDescent="0.25">
      <c r="J466" s="1">
        <v>876</v>
      </c>
    </row>
    <row r="467" spans="10:10" x14ac:dyDescent="0.25">
      <c r="J467" s="1">
        <v>877</v>
      </c>
    </row>
    <row r="468" spans="10:10" x14ac:dyDescent="0.25">
      <c r="J468" s="1">
        <v>882</v>
      </c>
    </row>
    <row r="469" spans="10:10" x14ac:dyDescent="0.25">
      <c r="J469" s="1">
        <v>883</v>
      </c>
    </row>
    <row r="470" spans="10:10" x14ac:dyDescent="0.25">
      <c r="J470" s="1">
        <v>884</v>
      </c>
    </row>
    <row r="471" spans="10:10" x14ac:dyDescent="0.25">
      <c r="J471" s="1">
        <v>885</v>
      </c>
    </row>
    <row r="472" spans="10:10" x14ac:dyDescent="0.25">
      <c r="J472" s="1">
        <v>896</v>
      </c>
    </row>
    <row r="473" spans="10:10" x14ac:dyDescent="0.25">
      <c r="J473" s="1">
        <v>897</v>
      </c>
    </row>
    <row r="474" spans="10:10" x14ac:dyDescent="0.25">
      <c r="J474" s="1">
        <v>898</v>
      </c>
    </row>
    <row r="475" spans="10:10" x14ac:dyDescent="0.25">
      <c r="J475" s="1">
        <v>899</v>
      </c>
    </row>
    <row r="476" spans="10:10" x14ac:dyDescent="0.25">
      <c r="J476" s="1">
        <v>900</v>
      </c>
    </row>
    <row r="477" spans="10:10" x14ac:dyDescent="0.25">
      <c r="J477" s="1">
        <v>901</v>
      </c>
    </row>
    <row r="478" spans="10:10" x14ac:dyDescent="0.25">
      <c r="J478" s="1">
        <v>931</v>
      </c>
    </row>
    <row r="479" spans="10:10" x14ac:dyDescent="0.25">
      <c r="J479" s="1">
        <v>932</v>
      </c>
    </row>
    <row r="480" spans="10:10" x14ac:dyDescent="0.25">
      <c r="J480" s="1">
        <v>935</v>
      </c>
    </row>
    <row r="481" spans="10:10" x14ac:dyDescent="0.25">
      <c r="J481" s="1">
        <v>936</v>
      </c>
    </row>
    <row r="482" spans="10:10" x14ac:dyDescent="0.25">
      <c r="J482" s="1">
        <v>937</v>
      </c>
    </row>
    <row r="483" spans="10:10" x14ac:dyDescent="0.25">
      <c r="J483" s="1">
        <v>948</v>
      </c>
    </row>
    <row r="484" spans="10:10" x14ac:dyDescent="0.25">
      <c r="J484" s="1">
        <v>949</v>
      </c>
    </row>
    <row r="485" spans="10:10" x14ac:dyDescent="0.25">
      <c r="J485" s="1">
        <v>954</v>
      </c>
    </row>
    <row r="486" spans="10:10" x14ac:dyDescent="0.25">
      <c r="J486" s="1">
        <v>955</v>
      </c>
    </row>
    <row r="487" spans="10:10" x14ac:dyDescent="0.25">
      <c r="J487" s="1">
        <v>956</v>
      </c>
    </row>
    <row r="488" spans="10:10" x14ac:dyDescent="0.25">
      <c r="J488" s="1">
        <v>957</v>
      </c>
    </row>
    <row r="489" spans="10:10" x14ac:dyDescent="0.25">
      <c r="J489" s="1">
        <v>958</v>
      </c>
    </row>
    <row r="490" spans="10:10" x14ac:dyDescent="0.25">
      <c r="J490" s="1">
        <v>959</v>
      </c>
    </row>
    <row r="491" spans="10:10" x14ac:dyDescent="0.25">
      <c r="J491" s="1">
        <v>960</v>
      </c>
    </row>
    <row r="492" spans="10:10" x14ac:dyDescent="0.25">
      <c r="J492" s="1">
        <v>961</v>
      </c>
    </row>
    <row r="493" spans="10:10" x14ac:dyDescent="0.25">
      <c r="J493" s="1">
        <v>962</v>
      </c>
    </row>
    <row r="494" spans="10:10" x14ac:dyDescent="0.25">
      <c r="J494" s="1">
        <v>963</v>
      </c>
    </row>
    <row r="495" spans="10:10" x14ac:dyDescent="0.25">
      <c r="J495" s="1">
        <v>964</v>
      </c>
    </row>
    <row r="496" spans="10:10" x14ac:dyDescent="0.25">
      <c r="J496" s="1">
        <v>965</v>
      </c>
    </row>
    <row r="497" spans="10:10" x14ac:dyDescent="0.25">
      <c r="J497" s="1">
        <v>966</v>
      </c>
    </row>
    <row r="498" spans="10:10" x14ac:dyDescent="0.25">
      <c r="J498" s="1">
        <v>967</v>
      </c>
    </row>
    <row r="499" spans="10:10" x14ac:dyDescent="0.25">
      <c r="J499" s="1">
        <v>968</v>
      </c>
    </row>
    <row r="500" spans="10:10" x14ac:dyDescent="0.25">
      <c r="J500" s="1">
        <v>969</v>
      </c>
    </row>
    <row r="501" spans="10:10" x14ac:dyDescent="0.25">
      <c r="J501" s="1">
        <v>970</v>
      </c>
    </row>
    <row r="502" spans="10:10" x14ac:dyDescent="0.25">
      <c r="J502" s="1">
        <v>976</v>
      </c>
    </row>
    <row r="503" spans="10:10" x14ac:dyDescent="0.25">
      <c r="J503" s="1">
        <v>977</v>
      </c>
    </row>
    <row r="504" spans="10:10" x14ac:dyDescent="0.25">
      <c r="J504" s="1">
        <v>979</v>
      </c>
    </row>
    <row r="505" spans="10:10" x14ac:dyDescent="0.25">
      <c r="J505" s="1">
        <v>980</v>
      </c>
    </row>
    <row r="506" spans="10:10" x14ac:dyDescent="0.25">
      <c r="J506" s="1">
        <v>981</v>
      </c>
    </row>
    <row r="507" spans="10:10" x14ac:dyDescent="0.25">
      <c r="J507" s="1">
        <v>982</v>
      </c>
    </row>
    <row r="508" spans="10:10" x14ac:dyDescent="0.25">
      <c r="J508" s="1">
        <v>984</v>
      </c>
    </row>
    <row r="509" spans="10:10" x14ac:dyDescent="0.25">
      <c r="J509" s="1">
        <v>985</v>
      </c>
    </row>
    <row r="510" spans="10:10" x14ac:dyDescent="0.25">
      <c r="J510" s="1">
        <v>986</v>
      </c>
    </row>
    <row r="511" spans="10:10" x14ac:dyDescent="0.25">
      <c r="J511" s="1">
        <v>987</v>
      </c>
    </row>
    <row r="512" spans="10:10" x14ac:dyDescent="0.25">
      <c r="J512" s="1">
        <v>988</v>
      </c>
    </row>
    <row r="513" spans="10:10" x14ac:dyDescent="0.25">
      <c r="J513" s="1">
        <v>989</v>
      </c>
    </row>
    <row r="514" spans="10:10" x14ac:dyDescent="0.25">
      <c r="J514" s="1">
        <v>990</v>
      </c>
    </row>
    <row r="515" spans="10:10" x14ac:dyDescent="0.25">
      <c r="J515" s="1">
        <v>991</v>
      </c>
    </row>
    <row r="516" spans="10:10" x14ac:dyDescent="0.25">
      <c r="J516" s="1">
        <v>992</v>
      </c>
    </row>
    <row r="517" spans="10:10" x14ac:dyDescent="0.25">
      <c r="J517" s="1">
        <v>995</v>
      </c>
    </row>
    <row r="518" spans="10:10" x14ac:dyDescent="0.25">
      <c r="J518" s="1">
        <v>996</v>
      </c>
    </row>
    <row r="519" spans="10:10" x14ac:dyDescent="0.25">
      <c r="J519" s="1">
        <v>1008</v>
      </c>
    </row>
    <row r="520" spans="10:10" x14ac:dyDescent="0.25">
      <c r="J520" s="1">
        <v>1012</v>
      </c>
    </row>
    <row r="521" spans="10:10" x14ac:dyDescent="0.25">
      <c r="J521" s="1">
        <v>1013</v>
      </c>
    </row>
    <row r="522" spans="10:10" x14ac:dyDescent="0.25">
      <c r="J522" s="1">
        <v>1014</v>
      </c>
    </row>
    <row r="523" spans="10:10" x14ac:dyDescent="0.25">
      <c r="J523" s="1">
        <v>1015</v>
      </c>
    </row>
    <row r="524" spans="10:10" x14ac:dyDescent="0.25">
      <c r="J524" s="1">
        <v>1016</v>
      </c>
    </row>
    <row r="525" spans="10:10" x14ac:dyDescent="0.25">
      <c r="J525" s="1">
        <v>1018</v>
      </c>
    </row>
    <row r="526" spans="10:10" x14ac:dyDescent="0.25">
      <c r="J526" s="1">
        <v>1040</v>
      </c>
    </row>
    <row r="527" spans="10:10" x14ac:dyDescent="0.25">
      <c r="J527" s="1">
        <v>1041</v>
      </c>
    </row>
    <row r="528" spans="10:10" x14ac:dyDescent="0.25">
      <c r="J528" s="1">
        <v>1042</v>
      </c>
    </row>
    <row r="529" spans="10:10" x14ac:dyDescent="0.25">
      <c r="J529" s="1">
        <v>1047</v>
      </c>
    </row>
    <row r="530" spans="10:10" x14ac:dyDescent="0.25">
      <c r="J530" s="1">
        <v>1064</v>
      </c>
    </row>
    <row r="531" spans="10:10" x14ac:dyDescent="0.25">
      <c r="J531" s="1">
        <v>1065</v>
      </c>
    </row>
    <row r="532" spans="10:10" x14ac:dyDescent="0.25">
      <c r="J532" s="1">
        <v>1068</v>
      </c>
    </row>
    <row r="533" spans="10:10" x14ac:dyDescent="0.25">
      <c r="J533" s="1">
        <v>1070</v>
      </c>
    </row>
    <row r="534" spans="10:10" x14ac:dyDescent="0.25">
      <c r="J534" s="1">
        <v>1071</v>
      </c>
    </row>
    <row r="535" spans="10:10" x14ac:dyDescent="0.25">
      <c r="J535" s="1">
        <v>1072</v>
      </c>
    </row>
    <row r="536" spans="10:10" x14ac:dyDescent="0.25">
      <c r="J536" s="1">
        <v>1073</v>
      </c>
    </row>
    <row r="537" spans="10:10" x14ac:dyDescent="0.25">
      <c r="J537" s="1">
        <v>1074</v>
      </c>
    </row>
    <row r="538" spans="10:10" x14ac:dyDescent="0.25">
      <c r="J538" s="1">
        <v>1075</v>
      </c>
    </row>
    <row r="539" spans="10:10" x14ac:dyDescent="0.25">
      <c r="J539" s="1">
        <v>1077</v>
      </c>
    </row>
    <row r="540" spans="10:10" x14ac:dyDescent="0.25">
      <c r="J540" s="1">
        <v>1078</v>
      </c>
    </row>
    <row r="541" spans="10:10" x14ac:dyDescent="0.25">
      <c r="J541" s="1">
        <v>1079</v>
      </c>
    </row>
    <row r="542" spans="10:10" x14ac:dyDescent="0.25">
      <c r="J542" s="1">
        <v>1080</v>
      </c>
    </row>
    <row r="543" spans="10:10" x14ac:dyDescent="0.25">
      <c r="J543" s="1">
        <v>1081</v>
      </c>
    </row>
    <row r="544" spans="10:10" x14ac:dyDescent="0.25">
      <c r="J544" s="1">
        <v>1082</v>
      </c>
    </row>
    <row r="545" spans="10:10" x14ac:dyDescent="0.25">
      <c r="J545" s="1">
        <v>1083</v>
      </c>
    </row>
    <row r="546" spans="10:10" x14ac:dyDescent="0.25">
      <c r="J546" s="1">
        <v>1089</v>
      </c>
    </row>
    <row r="547" spans="10:10" x14ac:dyDescent="0.25">
      <c r="J547" s="1">
        <v>1090</v>
      </c>
    </row>
    <row r="548" spans="10:10" x14ac:dyDescent="0.25">
      <c r="J548" s="1">
        <v>1091</v>
      </c>
    </row>
    <row r="549" spans="10:10" x14ac:dyDescent="0.25">
      <c r="J549" s="1">
        <v>1092</v>
      </c>
    </row>
    <row r="550" spans="10:10" x14ac:dyDescent="0.25">
      <c r="J550" s="1">
        <v>1093</v>
      </c>
    </row>
    <row r="551" spans="10:10" x14ac:dyDescent="0.25">
      <c r="J551" s="1">
        <v>1097</v>
      </c>
    </row>
    <row r="552" spans="10:10" x14ac:dyDescent="0.25">
      <c r="J552" s="1">
        <v>1098</v>
      </c>
    </row>
    <row r="553" spans="10:10" x14ac:dyDescent="0.25">
      <c r="J553" s="1">
        <v>1102</v>
      </c>
    </row>
    <row r="554" spans="10:10" x14ac:dyDescent="0.25">
      <c r="J554" s="1">
        <v>1104</v>
      </c>
    </row>
    <row r="555" spans="10:10" x14ac:dyDescent="0.25">
      <c r="J555" s="1">
        <v>1105</v>
      </c>
    </row>
    <row r="556" spans="10:10" x14ac:dyDescent="0.25">
      <c r="J556" s="1">
        <v>1106</v>
      </c>
    </row>
    <row r="557" spans="10:10" x14ac:dyDescent="0.25">
      <c r="J557" s="1">
        <v>1107</v>
      </c>
    </row>
    <row r="558" spans="10:10" x14ac:dyDescent="0.25">
      <c r="J558" s="1">
        <v>1108</v>
      </c>
    </row>
    <row r="559" spans="10:10" x14ac:dyDescent="0.25">
      <c r="J559" s="1">
        <v>1109</v>
      </c>
    </row>
    <row r="560" spans="10:10" x14ac:dyDescent="0.25">
      <c r="J560" s="1">
        <v>1131</v>
      </c>
    </row>
    <row r="561" spans="10:10" x14ac:dyDescent="0.25">
      <c r="J561" s="1">
        <v>1132</v>
      </c>
    </row>
    <row r="562" spans="10:10" x14ac:dyDescent="0.25">
      <c r="J562" s="1">
        <v>1133</v>
      </c>
    </row>
    <row r="563" spans="10:10" x14ac:dyDescent="0.25">
      <c r="J563" s="1">
        <v>1134</v>
      </c>
    </row>
    <row r="564" spans="10:10" x14ac:dyDescent="0.25">
      <c r="J564" s="1">
        <v>1155</v>
      </c>
    </row>
    <row r="565" spans="10:10" x14ac:dyDescent="0.25">
      <c r="J565" s="1">
        <v>1179</v>
      </c>
    </row>
    <row r="566" spans="10:10" x14ac:dyDescent="0.25">
      <c r="J566" s="1">
        <v>1180</v>
      </c>
    </row>
    <row r="567" spans="10:10" x14ac:dyDescent="0.25">
      <c r="J567" s="1">
        <v>1181</v>
      </c>
    </row>
    <row r="568" spans="10:10" x14ac:dyDescent="0.25">
      <c r="J568" s="1">
        <v>1182</v>
      </c>
    </row>
    <row r="569" spans="10:10" x14ac:dyDescent="0.25">
      <c r="J569" s="1">
        <v>1183</v>
      </c>
    </row>
    <row r="570" spans="10:10" x14ac:dyDescent="0.25">
      <c r="J570" s="1">
        <v>1184</v>
      </c>
    </row>
    <row r="571" spans="10:10" x14ac:dyDescent="0.25">
      <c r="J571" s="1">
        <v>1191</v>
      </c>
    </row>
    <row r="572" spans="10:10" x14ac:dyDescent="0.25">
      <c r="J572" s="1">
        <v>1192</v>
      </c>
    </row>
    <row r="573" spans="10:10" x14ac:dyDescent="0.25">
      <c r="J573" s="1">
        <v>1193</v>
      </c>
    </row>
    <row r="574" spans="10:10" x14ac:dyDescent="0.25">
      <c r="J574" s="1">
        <v>1194</v>
      </c>
    </row>
    <row r="575" spans="10:10" x14ac:dyDescent="0.25">
      <c r="J575" s="1">
        <v>1195</v>
      </c>
    </row>
    <row r="576" spans="10:10" x14ac:dyDescent="0.25">
      <c r="J576" s="1">
        <v>1196</v>
      </c>
    </row>
    <row r="577" spans="10:10" x14ac:dyDescent="0.25">
      <c r="J577" s="1">
        <v>1197</v>
      </c>
    </row>
    <row r="578" spans="10:10" x14ac:dyDescent="0.25">
      <c r="J578" s="1">
        <v>1198</v>
      </c>
    </row>
    <row r="579" spans="10:10" x14ac:dyDescent="0.25">
      <c r="J579" s="1">
        <v>1203</v>
      </c>
    </row>
    <row r="580" spans="10:10" x14ac:dyDescent="0.25">
      <c r="J580" s="1">
        <v>1204</v>
      </c>
    </row>
    <row r="581" spans="10:10" x14ac:dyDescent="0.25">
      <c r="J581" s="1">
        <v>1205</v>
      </c>
    </row>
    <row r="582" spans="10:10" x14ac:dyDescent="0.25">
      <c r="J582" s="1">
        <v>1206</v>
      </c>
    </row>
    <row r="583" spans="10:10" x14ac:dyDescent="0.25">
      <c r="J583" s="1">
        <v>1207</v>
      </c>
    </row>
    <row r="584" spans="10:10" x14ac:dyDescent="0.25">
      <c r="J584" s="1">
        <v>1208</v>
      </c>
    </row>
    <row r="585" spans="10:10" x14ac:dyDescent="0.25">
      <c r="J585" s="1">
        <v>1209</v>
      </c>
    </row>
    <row r="586" spans="10:10" x14ac:dyDescent="0.25">
      <c r="J586" s="1">
        <v>1210</v>
      </c>
    </row>
    <row r="587" spans="10:10" x14ac:dyDescent="0.25">
      <c r="J587" s="1">
        <v>1211</v>
      </c>
    </row>
    <row r="588" spans="10:10" x14ac:dyDescent="0.25">
      <c r="J588" s="1">
        <v>1217</v>
      </c>
    </row>
    <row r="589" spans="10:10" x14ac:dyDescent="0.25">
      <c r="J589" s="1">
        <v>1218</v>
      </c>
    </row>
    <row r="590" spans="10:10" x14ac:dyDescent="0.25">
      <c r="J590" s="1">
        <v>1219</v>
      </c>
    </row>
    <row r="591" spans="10:10" x14ac:dyDescent="0.25">
      <c r="J591" s="1">
        <v>1220</v>
      </c>
    </row>
    <row r="592" spans="10:10" x14ac:dyDescent="0.25">
      <c r="J592" s="1">
        <v>1222</v>
      </c>
    </row>
    <row r="593" spans="10:10" x14ac:dyDescent="0.25">
      <c r="J593" s="1">
        <v>1242</v>
      </c>
    </row>
    <row r="594" spans="10:10" x14ac:dyDescent="0.25">
      <c r="J594" s="1">
        <v>1245</v>
      </c>
    </row>
    <row r="595" spans="10:10" x14ac:dyDescent="0.25">
      <c r="J595" s="1">
        <v>1246</v>
      </c>
    </row>
    <row r="596" spans="10:10" x14ac:dyDescent="0.25">
      <c r="J596" s="1">
        <v>1250</v>
      </c>
    </row>
    <row r="597" spans="10:10" x14ac:dyDescent="0.25">
      <c r="J597" s="1">
        <v>1257</v>
      </c>
    </row>
    <row r="598" spans="10:10" x14ac:dyDescent="0.25">
      <c r="J598" s="1">
        <v>1258</v>
      </c>
    </row>
    <row r="599" spans="10:10" x14ac:dyDescent="0.25">
      <c r="J599" s="1">
        <v>1269</v>
      </c>
    </row>
    <row r="600" spans="10:10" x14ac:dyDescent="0.25">
      <c r="J600" s="1">
        <v>1270</v>
      </c>
    </row>
    <row r="601" spans="10:10" x14ac:dyDescent="0.25">
      <c r="J601" s="1">
        <v>1271</v>
      </c>
    </row>
    <row r="602" spans="10:10" x14ac:dyDescent="0.25">
      <c r="J602" s="1">
        <v>1272</v>
      </c>
    </row>
    <row r="603" spans="10:10" x14ac:dyDescent="0.25">
      <c r="J603" s="1">
        <v>1303</v>
      </c>
    </row>
    <row r="604" spans="10:10" x14ac:dyDescent="0.25">
      <c r="J604" s="1">
        <v>1304</v>
      </c>
    </row>
    <row r="605" spans="10:10" x14ac:dyDescent="0.25">
      <c r="J605" s="1">
        <v>1305</v>
      </c>
    </row>
    <row r="606" spans="10:10" x14ac:dyDescent="0.25">
      <c r="J606" s="1">
        <v>1306</v>
      </c>
    </row>
    <row r="607" spans="10:10" x14ac:dyDescent="0.25">
      <c r="J607" s="1">
        <v>1307</v>
      </c>
    </row>
    <row r="608" spans="10:10" x14ac:dyDescent="0.25">
      <c r="J608" s="1">
        <v>1308</v>
      </c>
    </row>
    <row r="609" spans="10:10" x14ac:dyDescent="0.25">
      <c r="J609" s="1">
        <v>1309</v>
      </c>
    </row>
    <row r="610" spans="10:10" x14ac:dyDescent="0.25">
      <c r="J610" s="1">
        <v>1310</v>
      </c>
    </row>
    <row r="611" spans="10:10" x14ac:dyDescent="0.25">
      <c r="J611" s="1">
        <v>1311</v>
      </c>
    </row>
    <row r="612" spans="10:10" x14ac:dyDescent="0.25">
      <c r="J612" s="1">
        <v>1313</v>
      </c>
    </row>
    <row r="613" spans="10:10" x14ac:dyDescent="0.25">
      <c r="J613" s="1">
        <v>1314</v>
      </c>
    </row>
    <row r="614" spans="10:10" x14ac:dyDescent="0.25">
      <c r="J614" s="1">
        <v>1315</v>
      </c>
    </row>
    <row r="615" spans="10:10" x14ac:dyDescent="0.25">
      <c r="J615" s="1">
        <v>1316</v>
      </c>
    </row>
    <row r="616" spans="10:10" x14ac:dyDescent="0.25">
      <c r="J616" s="1">
        <v>1317</v>
      </c>
    </row>
    <row r="617" spans="10:10" x14ac:dyDescent="0.25">
      <c r="J617" s="1">
        <v>1318</v>
      </c>
    </row>
    <row r="618" spans="10:10" x14ac:dyDescent="0.25">
      <c r="J618" s="1">
        <v>1319</v>
      </c>
    </row>
    <row r="619" spans="10:10" x14ac:dyDescent="0.25">
      <c r="J619" s="1">
        <v>1322</v>
      </c>
    </row>
    <row r="620" spans="10:10" x14ac:dyDescent="0.25">
      <c r="J620" s="1">
        <v>1323</v>
      </c>
    </row>
    <row r="621" spans="10:10" x14ac:dyDescent="0.25">
      <c r="J621" s="1">
        <v>1324</v>
      </c>
    </row>
    <row r="622" spans="10:10" x14ac:dyDescent="0.25">
      <c r="J622" s="1">
        <v>1325</v>
      </c>
    </row>
    <row r="623" spans="10:10" x14ac:dyDescent="0.25">
      <c r="J623" s="1">
        <v>1326</v>
      </c>
    </row>
    <row r="624" spans="10:10" x14ac:dyDescent="0.25">
      <c r="J624" s="1">
        <v>1359</v>
      </c>
    </row>
    <row r="625" spans="10:10" x14ac:dyDescent="0.25">
      <c r="J625" s="1">
        <v>1360</v>
      </c>
    </row>
    <row r="626" spans="10:10" x14ac:dyDescent="0.25">
      <c r="J626" s="1">
        <v>1371</v>
      </c>
    </row>
    <row r="627" spans="10:10" x14ac:dyDescent="0.25">
      <c r="J627" s="1">
        <v>1372</v>
      </c>
    </row>
    <row r="628" spans="10:10" x14ac:dyDescent="0.25">
      <c r="J628" s="1">
        <v>1373</v>
      </c>
    </row>
    <row r="629" spans="10:10" x14ac:dyDescent="0.25">
      <c r="J629" s="1">
        <v>1416</v>
      </c>
    </row>
    <row r="630" spans="10:10" x14ac:dyDescent="0.25">
      <c r="J630" s="1">
        <v>1417</v>
      </c>
    </row>
    <row r="631" spans="10:10" x14ac:dyDescent="0.25">
      <c r="J631" s="1">
        <v>1418</v>
      </c>
    </row>
    <row r="632" spans="10:10" x14ac:dyDescent="0.25">
      <c r="J632" s="1">
        <v>1419</v>
      </c>
    </row>
    <row r="633" spans="10:10" x14ac:dyDescent="0.25">
      <c r="J633" s="1">
        <v>1420</v>
      </c>
    </row>
    <row r="634" spans="10:10" x14ac:dyDescent="0.25">
      <c r="J634" s="1">
        <v>1421</v>
      </c>
    </row>
    <row r="635" spans="10:10" x14ac:dyDescent="0.25">
      <c r="J635" s="1">
        <v>1422</v>
      </c>
    </row>
    <row r="636" spans="10:10" x14ac:dyDescent="0.25">
      <c r="J636" s="1">
        <v>1424</v>
      </c>
    </row>
    <row r="637" spans="10:10" x14ac:dyDescent="0.25">
      <c r="J637" s="1">
        <v>1425</v>
      </c>
    </row>
    <row r="638" spans="10:10" x14ac:dyDescent="0.25">
      <c r="J638" s="1">
        <v>1426</v>
      </c>
    </row>
    <row r="639" spans="10:10" x14ac:dyDescent="0.25">
      <c r="J639" s="1">
        <v>1427</v>
      </c>
    </row>
    <row r="640" spans="10:10" x14ac:dyDescent="0.25">
      <c r="J640" s="1">
        <v>1428</v>
      </c>
    </row>
    <row r="641" spans="10:10" x14ac:dyDescent="0.25">
      <c r="J641" s="1">
        <v>1429</v>
      </c>
    </row>
    <row r="642" spans="10:10" x14ac:dyDescent="0.25">
      <c r="J642" s="1">
        <v>1430</v>
      </c>
    </row>
    <row r="643" spans="10:10" x14ac:dyDescent="0.25">
      <c r="J643" s="1">
        <v>1431</v>
      </c>
    </row>
    <row r="644" spans="10:10" x14ac:dyDescent="0.25">
      <c r="J644" s="1">
        <v>1432</v>
      </c>
    </row>
    <row r="645" spans="10:10" x14ac:dyDescent="0.25">
      <c r="J645" s="1">
        <v>1433</v>
      </c>
    </row>
    <row r="646" spans="10:10" x14ac:dyDescent="0.25">
      <c r="J646" s="1">
        <v>1436</v>
      </c>
    </row>
    <row r="647" spans="10:10" x14ac:dyDescent="0.25">
      <c r="J647" s="1">
        <v>1437</v>
      </c>
    </row>
    <row r="648" spans="10:10" x14ac:dyDescent="0.25">
      <c r="J648" s="1">
        <v>1438</v>
      </c>
    </row>
    <row r="649" spans="10:10" x14ac:dyDescent="0.25">
      <c r="J649" s="1">
        <v>1439</v>
      </c>
    </row>
    <row r="650" spans="10:10" x14ac:dyDescent="0.25">
      <c r="J650" s="1">
        <v>1441</v>
      </c>
    </row>
    <row r="651" spans="10:10" x14ac:dyDescent="0.25">
      <c r="J651" s="1">
        <v>1485</v>
      </c>
    </row>
    <row r="652" spans="10:10" x14ac:dyDescent="0.25">
      <c r="J652" s="1">
        <v>1521</v>
      </c>
    </row>
    <row r="653" spans="10:10" x14ac:dyDescent="0.25">
      <c r="J653" s="1">
        <v>1533</v>
      </c>
    </row>
    <row r="654" spans="10:10" x14ac:dyDescent="0.25">
      <c r="J654" s="1">
        <v>1534</v>
      </c>
    </row>
    <row r="655" spans="10:10" x14ac:dyDescent="0.25">
      <c r="J655" s="1">
        <v>1535</v>
      </c>
    </row>
    <row r="656" spans="10:10" x14ac:dyDescent="0.25">
      <c r="J656" s="1">
        <v>1536</v>
      </c>
    </row>
    <row r="657" spans="10:10" x14ac:dyDescent="0.25">
      <c r="J657" s="1">
        <v>1537</v>
      </c>
    </row>
    <row r="658" spans="10:10" x14ac:dyDescent="0.25">
      <c r="J658" s="1">
        <v>1538</v>
      </c>
    </row>
    <row r="659" spans="10:10" x14ac:dyDescent="0.25">
      <c r="J659" s="1">
        <v>1539</v>
      </c>
    </row>
    <row r="660" spans="10:10" x14ac:dyDescent="0.25">
      <c r="J660" s="1">
        <v>1540</v>
      </c>
    </row>
    <row r="661" spans="10:10" x14ac:dyDescent="0.25">
      <c r="J661" s="1">
        <v>1541</v>
      </c>
    </row>
    <row r="662" spans="10:10" x14ac:dyDescent="0.25">
      <c r="J662" s="1">
        <v>1542</v>
      </c>
    </row>
    <row r="663" spans="10:10" x14ac:dyDescent="0.25">
      <c r="J663" s="1">
        <v>1543</v>
      </c>
    </row>
    <row r="664" spans="10:10" x14ac:dyDescent="0.25">
      <c r="J664" s="1">
        <v>1544</v>
      </c>
    </row>
    <row r="665" spans="10:10" x14ac:dyDescent="0.25">
      <c r="J665" s="1">
        <v>1545</v>
      </c>
    </row>
    <row r="666" spans="10:10" x14ac:dyDescent="0.25">
      <c r="J666" s="1">
        <v>1546</v>
      </c>
    </row>
    <row r="667" spans="10:10" x14ac:dyDescent="0.25">
      <c r="J667" s="1">
        <v>1547</v>
      </c>
    </row>
    <row r="668" spans="10:10" x14ac:dyDescent="0.25">
      <c r="J668" s="1">
        <v>1548</v>
      </c>
    </row>
    <row r="669" spans="10:10" x14ac:dyDescent="0.25">
      <c r="J669" s="1">
        <v>1549</v>
      </c>
    </row>
    <row r="670" spans="10:10" x14ac:dyDescent="0.25">
      <c r="J670" s="1">
        <v>1550</v>
      </c>
    </row>
    <row r="671" spans="10:10" x14ac:dyDescent="0.25">
      <c r="J671" s="1">
        <v>1551</v>
      </c>
    </row>
    <row r="672" spans="10:10" x14ac:dyDescent="0.25">
      <c r="J672" s="1">
        <v>1552</v>
      </c>
    </row>
    <row r="673" spans="10:10" x14ac:dyDescent="0.25">
      <c r="J673" s="1">
        <v>1562</v>
      </c>
    </row>
    <row r="674" spans="10:10" x14ac:dyDescent="0.25">
      <c r="J674" s="1">
        <v>1563</v>
      </c>
    </row>
    <row r="675" spans="10:10" x14ac:dyDescent="0.25">
      <c r="J675" s="1">
        <v>1564</v>
      </c>
    </row>
    <row r="676" spans="10:10" x14ac:dyDescent="0.25">
      <c r="J676" s="1">
        <v>1565</v>
      </c>
    </row>
    <row r="677" spans="10:10" x14ac:dyDescent="0.25">
      <c r="J677" s="1">
        <v>1628</v>
      </c>
    </row>
    <row r="678" spans="10:10" x14ac:dyDescent="0.25">
      <c r="J678" s="1">
        <v>1630</v>
      </c>
    </row>
    <row r="679" spans="10:10" x14ac:dyDescent="0.25">
      <c r="J679" s="1">
        <v>1634</v>
      </c>
    </row>
    <row r="680" spans="10:10" x14ac:dyDescent="0.25">
      <c r="J680" s="1">
        <v>1635</v>
      </c>
    </row>
    <row r="681" spans="10:10" x14ac:dyDescent="0.25">
      <c r="J681" s="1">
        <v>1636</v>
      </c>
    </row>
    <row r="682" spans="10:10" x14ac:dyDescent="0.25">
      <c r="J682" s="1">
        <v>1637</v>
      </c>
    </row>
    <row r="683" spans="10:10" x14ac:dyDescent="0.25">
      <c r="J683" s="1">
        <v>1648</v>
      </c>
    </row>
    <row r="684" spans="10:10" x14ac:dyDescent="0.25">
      <c r="J684" s="1">
        <v>1649</v>
      </c>
    </row>
    <row r="685" spans="10:10" x14ac:dyDescent="0.25">
      <c r="J685" s="1">
        <v>1651</v>
      </c>
    </row>
    <row r="686" spans="10:10" x14ac:dyDescent="0.25">
      <c r="J686" s="1">
        <v>1652</v>
      </c>
    </row>
    <row r="687" spans="10:10" x14ac:dyDescent="0.25">
      <c r="J687" s="1">
        <v>1653</v>
      </c>
    </row>
    <row r="688" spans="10:10" x14ac:dyDescent="0.25">
      <c r="J688" s="1">
        <v>1654</v>
      </c>
    </row>
    <row r="689" spans="10:10" x14ac:dyDescent="0.25">
      <c r="J689" s="1">
        <v>1659</v>
      </c>
    </row>
    <row r="690" spans="10:10" x14ac:dyDescent="0.25">
      <c r="J690" s="1">
        <v>1660</v>
      </c>
    </row>
    <row r="691" spans="10:10" x14ac:dyDescent="0.25">
      <c r="J691" s="1">
        <v>1661</v>
      </c>
    </row>
    <row r="692" spans="10:10" x14ac:dyDescent="0.25">
      <c r="J692" s="1">
        <v>1662</v>
      </c>
    </row>
    <row r="693" spans="10:10" x14ac:dyDescent="0.25">
      <c r="J693" s="1">
        <v>1665</v>
      </c>
    </row>
    <row r="694" spans="10:10" x14ac:dyDescent="0.25">
      <c r="J694" s="1">
        <v>1671</v>
      </c>
    </row>
    <row r="695" spans="10:10" x14ac:dyDescent="0.25">
      <c r="J695" s="1">
        <v>1674</v>
      </c>
    </row>
    <row r="696" spans="10:10" x14ac:dyDescent="0.25">
      <c r="J696" s="1">
        <v>1681</v>
      </c>
    </row>
    <row r="697" spans="10:10" x14ac:dyDescent="0.25">
      <c r="J697" s="1">
        <v>1682</v>
      </c>
    </row>
    <row r="698" spans="10:10" x14ac:dyDescent="0.25">
      <c r="J698" s="1">
        <v>1683</v>
      </c>
    </row>
    <row r="699" spans="10:10" x14ac:dyDescent="0.25">
      <c r="J699" s="1">
        <v>1684</v>
      </c>
    </row>
    <row r="700" spans="10:10" x14ac:dyDescent="0.25">
      <c r="J700" s="1">
        <v>1714</v>
      </c>
    </row>
    <row r="701" spans="10:10" x14ac:dyDescent="0.25">
      <c r="J701" s="1">
        <v>1741</v>
      </c>
    </row>
    <row r="702" spans="10:10" x14ac:dyDescent="0.25">
      <c r="J702" s="1">
        <v>1742</v>
      </c>
    </row>
    <row r="703" spans="10:10" x14ac:dyDescent="0.25">
      <c r="J703" s="1">
        <v>1743</v>
      </c>
    </row>
    <row r="704" spans="10:10" x14ac:dyDescent="0.25">
      <c r="J704" s="1">
        <v>1744</v>
      </c>
    </row>
    <row r="705" spans="10:10" x14ac:dyDescent="0.25">
      <c r="J705" s="1">
        <v>1756</v>
      </c>
    </row>
    <row r="706" spans="10:10" x14ac:dyDescent="0.25">
      <c r="J706" s="1">
        <v>1757</v>
      </c>
    </row>
    <row r="707" spans="10:10" x14ac:dyDescent="0.25">
      <c r="J707" s="1">
        <v>1760</v>
      </c>
    </row>
    <row r="708" spans="10:10" x14ac:dyDescent="0.25">
      <c r="J708" s="1">
        <v>1761</v>
      </c>
    </row>
    <row r="709" spans="10:10" x14ac:dyDescent="0.25">
      <c r="J709" s="1">
        <v>1762</v>
      </c>
    </row>
    <row r="710" spans="10:10" x14ac:dyDescent="0.25">
      <c r="J710" s="1">
        <v>1763</v>
      </c>
    </row>
    <row r="711" spans="10:10" x14ac:dyDescent="0.25">
      <c r="J711" s="1">
        <v>1764</v>
      </c>
    </row>
    <row r="712" spans="10:10" x14ac:dyDescent="0.25">
      <c r="J712" s="1">
        <v>1765</v>
      </c>
    </row>
    <row r="713" spans="10:10" x14ac:dyDescent="0.25">
      <c r="J713" s="1">
        <v>1766</v>
      </c>
    </row>
    <row r="714" spans="10:10" x14ac:dyDescent="0.25">
      <c r="J714" s="1">
        <v>1767</v>
      </c>
    </row>
    <row r="715" spans="10:10" x14ac:dyDescent="0.25">
      <c r="J715" s="1">
        <v>1768</v>
      </c>
    </row>
    <row r="716" spans="10:10" x14ac:dyDescent="0.25">
      <c r="J716" s="1">
        <v>1769</v>
      </c>
    </row>
    <row r="717" spans="10:10" x14ac:dyDescent="0.25">
      <c r="J717" s="1">
        <v>1770</v>
      </c>
    </row>
    <row r="718" spans="10:10" x14ac:dyDescent="0.25">
      <c r="J718" s="1">
        <v>1771</v>
      </c>
    </row>
    <row r="719" spans="10:10" x14ac:dyDescent="0.25">
      <c r="J719" s="1">
        <v>1772</v>
      </c>
    </row>
    <row r="720" spans="10:10" x14ac:dyDescent="0.25">
      <c r="J720" s="1">
        <v>1773</v>
      </c>
    </row>
    <row r="721" spans="10:10" x14ac:dyDescent="0.25">
      <c r="J721" s="1">
        <v>1774</v>
      </c>
    </row>
    <row r="722" spans="10:10" x14ac:dyDescent="0.25">
      <c r="J722" s="1">
        <v>1775</v>
      </c>
    </row>
    <row r="723" spans="10:10" x14ac:dyDescent="0.25">
      <c r="J723" s="1">
        <v>1776</v>
      </c>
    </row>
    <row r="724" spans="10:10" x14ac:dyDescent="0.25">
      <c r="J724" s="1">
        <v>1777</v>
      </c>
    </row>
    <row r="725" spans="10:10" x14ac:dyDescent="0.25">
      <c r="J725" s="1">
        <v>1778</v>
      </c>
    </row>
    <row r="726" spans="10:10" x14ac:dyDescent="0.25">
      <c r="J726" s="1">
        <v>1779</v>
      </c>
    </row>
    <row r="727" spans="10:10" x14ac:dyDescent="0.25">
      <c r="J727" s="1">
        <v>1780</v>
      </c>
    </row>
    <row r="728" spans="10:10" x14ac:dyDescent="0.25">
      <c r="J728" s="1">
        <v>1781</v>
      </c>
    </row>
    <row r="729" spans="10:10" x14ac:dyDescent="0.25">
      <c r="J729" s="1">
        <v>1782</v>
      </c>
    </row>
    <row r="730" spans="10:10" x14ac:dyDescent="0.25">
      <c r="J730" s="1">
        <v>1783</v>
      </c>
    </row>
    <row r="731" spans="10:10" x14ac:dyDescent="0.25">
      <c r="J731" s="1">
        <v>1784</v>
      </c>
    </row>
    <row r="732" spans="10:10" x14ac:dyDescent="0.25">
      <c r="J732" s="1">
        <v>1788</v>
      </c>
    </row>
    <row r="733" spans="10:10" x14ac:dyDescent="0.25">
      <c r="J733" s="1">
        <v>1799</v>
      </c>
    </row>
    <row r="734" spans="10:10" x14ac:dyDescent="0.25">
      <c r="J734" s="1">
        <v>1808</v>
      </c>
    </row>
    <row r="735" spans="10:10" x14ac:dyDescent="0.25">
      <c r="J735" s="1">
        <v>1809</v>
      </c>
    </row>
    <row r="736" spans="10:10" x14ac:dyDescent="0.25">
      <c r="J736" s="1">
        <v>1810</v>
      </c>
    </row>
    <row r="737" spans="10:10" x14ac:dyDescent="0.25">
      <c r="J737" s="1">
        <v>1811</v>
      </c>
    </row>
    <row r="738" spans="10:10" x14ac:dyDescent="0.25">
      <c r="J738" s="1">
        <v>1812</v>
      </c>
    </row>
    <row r="739" spans="10:10" x14ac:dyDescent="0.25">
      <c r="J739" s="1">
        <v>1826</v>
      </c>
    </row>
    <row r="740" spans="10:10" x14ac:dyDescent="0.25">
      <c r="J740" s="1">
        <v>1827</v>
      </c>
    </row>
    <row r="741" spans="10:10" x14ac:dyDescent="0.25">
      <c r="J741" s="1">
        <v>1828</v>
      </c>
    </row>
    <row r="742" spans="10:10" x14ac:dyDescent="0.25">
      <c r="J742" s="1">
        <v>1829</v>
      </c>
    </row>
    <row r="743" spans="10:10" x14ac:dyDescent="0.25">
      <c r="J743" s="1">
        <v>1833</v>
      </c>
    </row>
    <row r="744" spans="10:10" x14ac:dyDescent="0.25">
      <c r="J744" s="1">
        <v>1844</v>
      </c>
    </row>
    <row r="745" spans="10:10" x14ac:dyDescent="0.25">
      <c r="J745" s="1">
        <v>1845</v>
      </c>
    </row>
    <row r="746" spans="10:10" x14ac:dyDescent="0.25">
      <c r="J746" s="1">
        <v>1874</v>
      </c>
    </row>
    <row r="747" spans="10:10" x14ac:dyDescent="0.25">
      <c r="J747" s="1">
        <v>1877</v>
      </c>
    </row>
    <row r="748" spans="10:10" x14ac:dyDescent="0.25">
      <c r="J748" s="1">
        <v>1878</v>
      </c>
    </row>
    <row r="749" spans="10:10" x14ac:dyDescent="0.25">
      <c r="J749" s="1">
        <v>1882</v>
      </c>
    </row>
    <row r="750" spans="10:10" x14ac:dyDescent="0.25">
      <c r="J750" s="1">
        <v>1883</v>
      </c>
    </row>
    <row r="751" spans="10:10" x14ac:dyDescent="0.25">
      <c r="J751" s="1">
        <v>1884</v>
      </c>
    </row>
    <row r="752" spans="10:10" x14ac:dyDescent="0.25">
      <c r="J752" s="1">
        <v>1885</v>
      </c>
    </row>
    <row r="753" spans="10:10" x14ac:dyDescent="0.25">
      <c r="J753" s="1">
        <v>1886</v>
      </c>
    </row>
    <row r="754" spans="10:10" x14ac:dyDescent="0.25">
      <c r="J754" s="1">
        <v>1887</v>
      </c>
    </row>
    <row r="755" spans="10:10" x14ac:dyDescent="0.25">
      <c r="J755" s="1">
        <v>1921</v>
      </c>
    </row>
    <row r="756" spans="10:10" x14ac:dyDescent="0.25">
      <c r="J756" s="1">
        <v>1925</v>
      </c>
    </row>
    <row r="757" spans="10:10" x14ac:dyDescent="0.25">
      <c r="J757" s="1">
        <v>1939</v>
      </c>
    </row>
    <row r="758" spans="10:10" x14ac:dyDescent="0.25">
      <c r="J758" s="1">
        <v>1940</v>
      </c>
    </row>
    <row r="759" spans="10:10" x14ac:dyDescent="0.25">
      <c r="J759" s="1">
        <v>1941</v>
      </c>
    </row>
    <row r="760" spans="10:10" x14ac:dyDescent="0.25">
      <c r="J760" s="1">
        <v>1942</v>
      </c>
    </row>
    <row r="761" spans="10:10" x14ac:dyDescent="0.25">
      <c r="J761" s="1">
        <v>1943</v>
      </c>
    </row>
    <row r="762" spans="10:10" x14ac:dyDescent="0.25">
      <c r="J762" s="1">
        <v>1944</v>
      </c>
    </row>
    <row r="763" spans="10:10" x14ac:dyDescent="0.25">
      <c r="J763" s="1">
        <v>1958</v>
      </c>
    </row>
    <row r="764" spans="10:10" x14ac:dyDescent="0.25">
      <c r="J764" s="1">
        <v>1959</v>
      </c>
    </row>
    <row r="765" spans="10:10" x14ac:dyDescent="0.25">
      <c r="J765" s="1">
        <v>1960</v>
      </c>
    </row>
    <row r="766" spans="10:10" x14ac:dyDescent="0.25">
      <c r="J766" s="1">
        <v>1985</v>
      </c>
    </row>
    <row r="767" spans="10:10" x14ac:dyDescent="0.25">
      <c r="J767" s="1">
        <v>1996</v>
      </c>
    </row>
    <row r="768" spans="10:10" x14ac:dyDescent="0.25">
      <c r="J768" s="1">
        <v>2040</v>
      </c>
    </row>
    <row r="769" spans="10:10" x14ac:dyDescent="0.25">
      <c r="J769" s="1">
        <v>2054</v>
      </c>
    </row>
    <row r="770" spans="10:10" x14ac:dyDescent="0.25">
      <c r="J770" s="1">
        <v>2056</v>
      </c>
    </row>
    <row r="771" spans="10:10" x14ac:dyDescent="0.25">
      <c r="J771" s="1">
        <v>2057</v>
      </c>
    </row>
    <row r="772" spans="10:10" x14ac:dyDescent="0.25">
      <c r="J772" s="1">
        <v>2058</v>
      </c>
    </row>
    <row r="773" spans="10:10" x14ac:dyDescent="0.25">
      <c r="J773" s="1">
        <v>2070</v>
      </c>
    </row>
    <row r="774" spans="10:10" x14ac:dyDescent="0.25">
      <c r="J774" s="1">
        <v>2098</v>
      </c>
    </row>
    <row r="775" spans="10:10" x14ac:dyDescent="0.25">
      <c r="J775" s="1">
        <v>2128</v>
      </c>
    </row>
    <row r="776" spans="10:10" x14ac:dyDescent="0.25">
      <c r="J776" s="1">
        <v>2143</v>
      </c>
    </row>
    <row r="777" spans="10:10" x14ac:dyDescent="0.25">
      <c r="J777" s="1">
        <v>2155</v>
      </c>
    </row>
    <row r="778" spans="10:10" x14ac:dyDescent="0.25">
      <c r="J778" s="1">
        <v>2167</v>
      </c>
    </row>
    <row r="779" spans="10:10" x14ac:dyDescent="0.25">
      <c r="J779" s="1">
        <v>2168</v>
      </c>
    </row>
    <row r="780" spans="10:10" x14ac:dyDescent="0.25">
      <c r="J780" s="1">
        <v>2169</v>
      </c>
    </row>
    <row r="781" spans="10:10" x14ac:dyDescent="0.25">
      <c r="J781" s="1">
        <v>2171</v>
      </c>
    </row>
    <row r="782" spans="10:10" x14ac:dyDescent="0.25">
      <c r="J782" s="1">
        <v>2172</v>
      </c>
    </row>
    <row r="783" spans="10:10" x14ac:dyDescent="0.25">
      <c r="J783" s="1">
        <v>2196</v>
      </c>
    </row>
    <row r="784" spans="10:10" x14ac:dyDescent="0.25">
      <c r="J784" s="1">
        <v>2200</v>
      </c>
    </row>
    <row r="785" spans="10:10" x14ac:dyDescent="0.25">
      <c r="J785" s="1">
        <v>2209</v>
      </c>
    </row>
    <row r="786" spans="10:10" x14ac:dyDescent="0.25">
      <c r="J786" s="1">
        <v>2210</v>
      </c>
    </row>
    <row r="787" spans="10:10" x14ac:dyDescent="0.25">
      <c r="J787" s="1">
        <v>2213</v>
      </c>
    </row>
    <row r="788" spans="10:10" x14ac:dyDescent="0.25">
      <c r="J788" s="1">
        <v>2239</v>
      </c>
    </row>
    <row r="789" spans="10:10" x14ac:dyDescent="0.25">
      <c r="J789" s="1">
        <v>2240</v>
      </c>
    </row>
    <row r="790" spans="10:10" x14ac:dyDescent="0.25">
      <c r="J790" s="1">
        <v>2246</v>
      </c>
    </row>
    <row r="791" spans="10:10" x14ac:dyDescent="0.25">
      <c r="J791" s="1">
        <v>2248</v>
      </c>
    </row>
    <row r="792" spans="10:10" x14ac:dyDescent="0.25">
      <c r="J792" s="1">
        <v>2255</v>
      </c>
    </row>
    <row r="793" spans="10:10" x14ac:dyDescent="0.25">
      <c r="J793" s="1">
        <v>2256</v>
      </c>
    </row>
    <row r="794" spans="10:10" x14ac:dyDescent="0.25">
      <c r="J794" s="1">
        <v>2257</v>
      </c>
    </row>
    <row r="795" spans="10:10" x14ac:dyDescent="0.25">
      <c r="J795" s="1">
        <v>2311</v>
      </c>
    </row>
    <row r="796" spans="10:10" x14ac:dyDescent="0.25">
      <c r="J796" s="1">
        <v>2312</v>
      </c>
    </row>
    <row r="797" spans="10:10" x14ac:dyDescent="0.25">
      <c r="J797" s="1">
        <v>2313</v>
      </c>
    </row>
    <row r="798" spans="10:10" x14ac:dyDescent="0.25">
      <c r="J798" s="1">
        <v>2321</v>
      </c>
    </row>
    <row r="799" spans="10:10" x14ac:dyDescent="0.25">
      <c r="J799" s="1">
        <v>2322</v>
      </c>
    </row>
  </sheetData>
  <mergeCells count="1">
    <mergeCell ref="B1:G1"/>
  </mergeCells>
  <pageMargins left="0.7" right="0.7" top="0.75" bottom="0.75" header="0.3" footer="0.3"/>
  <pageSetup paperSize="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1E6D9-E77C-4DD1-804C-6F3E9E4C0418}">
  <dimension ref="A1:AD1559"/>
  <sheetViews>
    <sheetView workbookViewId="0">
      <selection activeCell="O22" sqref="O22"/>
    </sheetView>
  </sheetViews>
  <sheetFormatPr defaultRowHeight="15" x14ac:dyDescent="0.25"/>
  <cols>
    <col min="1" max="24" width="13.7109375" customWidth="1"/>
    <col min="27" max="27" width="22.28515625" style="1" customWidth="1"/>
    <col min="28" max="28" width="22.5703125" style="1" customWidth="1"/>
    <col min="29" max="29" width="24.85546875" style="1" customWidth="1"/>
    <col min="30" max="30" width="22.85546875" style="1" customWidth="1"/>
  </cols>
  <sheetData>
    <row r="1" spans="1:30" x14ac:dyDescent="0.25">
      <c r="B1" s="17" t="s">
        <v>10</v>
      </c>
      <c r="C1" s="17"/>
      <c r="D1" s="17"/>
      <c r="E1" s="17"/>
      <c r="F1" s="17"/>
      <c r="G1" s="17"/>
      <c r="H1" s="17"/>
      <c r="I1" s="17"/>
      <c r="J1" s="17"/>
      <c r="K1" s="17"/>
      <c r="L1" s="17"/>
      <c r="M1" s="17"/>
      <c r="N1" s="17"/>
      <c r="O1" s="17"/>
      <c r="P1" s="17"/>
      <c r="Q1" s="17"/>
      <c r="R1" s="17"/>
      <c r="S1" s="17"/>
      <c r="T1" s="17"/>
      <c r="U1" s="17"/>
      <c r="V1" s="17"/>
      <c r="W1" s="17"/>
      <c r="X1" s="17"/>
      <c r="AA1" s="1" t="s">
        <v>58</v>
      </c>
      <c r="AB1" s="1" t="s">
        <v>59</v>
      </c>
      <c r="AC1" s="1" t="s">
        <v>48</v>
      </c>
      <c r="AD1" s="1" t="s">
        <v>60</v>
      </c>
    </row>
    <row r="2" spans="1:30" x14ac:dyDescent="0.25">
      <c r="A2" t="s">
        <v>4</v>
      </c>
      <c r="B2" s="1">
        <v>1218</v>
      </c>
      <c r="C2" s="1"/>
      <c r="D2" s="1"/>
      <c r="E2" s="1"/>
      <c r="F2" s="1"/>
      <c r="G2" s="1"/>
      <c r="H2" s="1"/>
      <c r="I2" s="1">
        <v>1213</v>
      </c>
      <c r="J2" s="1"/>
      <c r="K2" s="1"/>
      <c r="L2" s="1"/>
      <c r="M2" s="1"/>
      <c r="N2" s="1"/>
      <c r="O2" s="1"/>
      <c r="P2" s="1"/>
      <c r="Q2" s="1"/>
      <c r="R2" s="1"/>
      <c r="S2" s="1">
        <v>1212</v>
      </c>
      <c r="AA2" s="1" t="s">
        <v>49</v>
      </c>
      <c r="AB2" s="1" t="s">
        <v>49</v>
      </c>
      <c r="AC2" s="1" t="s">
        <v>49</v>
      </c>
      <c r="AD2" s="1" t="s">
        <v>49</v>
      </c>
    </row>
    <row r="3" spans="1:30" x14ac:dyDescent="0.25">
      <c r="A3" t="s">
        <v>5</v>
      </c>
      <c r="B3" s="1">
        <v>825</v>
      </c>
      <c r="C3" s="1"/>
      <c r="D3" s="1"/>
      <c r="E3" s="1">
        <v>589</v>
      </c>
      <c r="F3" s="1"/>
      <c r="G3" s="1"/>
      <c r="H3" s="1"/>
      <c r="I3" s="1">
        <v>1649</v>
      </c>
      <c r="J3" s="1"/>
      <c r="K3" s="1"/>
      <c r="L3" s="1">
        <v>230</v>
      </c>
      <c r="M3" s="1"/>
      <c r="N3" s="1"/>
      <c r="O3" s="1">
        <v>101</v>
      </c>
      <c r="P3" s="1"/>
      <c r="Q3" s="1"/>
      <c r="R3" s="1"/>
      <c r="S3" s="1">
        <v>2337</v>
      </c>
      <c r="V3" s="1">
        <v>1556</v>
      </c>
      <c r="AA3" s="1">
        <v>5</v>
      </c>
      <c r="AB3" s="1">
        <v>5</v>
      </c>
      <c r="AC3" s="1">
        <v>84</v>
      </c>
      <c r="AD3" s="1">
        <v>4</v>
      </c>
    </row>
    <row r="4" spans="1:30" ht="16.5" x14ac:dyDescent="0.25">
      <c r="A4" t="s">
        <v>14</v>
      </c>
      <c r="B4" s="1" t="s">
        <v>15</v>
      </c>
      <c r="C4" s="1" t="s">
        <v>16</v>
      </c>
      <c r="D4" s="1" t="s">
        <v>13</v>
      </c>
      <c r="E4" s="1" t="s">
        <v>56</v>
      </c>
      <c r="F4" s="1" t="s">
        <v>16</v>
      </c>
      <c r="G4" s="1" t="s">
        <v>13</v>
      </c>
      <c r="H4" s="1"/>
      <c r="I4" s="1" t="s">
        <v>15</v>
      </c>
      <c r="J4" s="1" t="s">
        <v>16</v>
      </c>
      <c r="K4" s="1" t="s">
        <v>13</v>
      </c>
      <c r="L4" s="1" t="s">
        <v>56</v>
      </c>
      <c r="M4" s="1" t="s">
        <v>16</v>
      </c>
      <c r="N4" s="1" t="s">
        <v>13</v>
      </c>
      <c r="O4" s="1" t="s">
        <v>47</v>
      </c>
      <c r="P4" s="1" t="s">
        <v>16</v>
      </c>
      <c r="Q4" s="1" t="s">
        <v>13</v>
      </c>
      <c r="R4" s="1"/>
      <c r="S4" s="1" t="s">
        <v>15</v>
      </c>
      <c r="T4" s="1" t="s">
        <v>16</v>
      </c>
      <c r="U4" s="1" t="s">
        <v>13</v>
      </c>
      <c r="V4" s="1" t="s">
        <v>56</v>
      </c>
      <c r="W4" s="1" t="s">
        <v>16</v>
      </c>
      <c r="X4" s="1" t="s">
        <v>13</v>
      </c>
      <c r="AA4" s="1">
        <v>6</v>
      </c>
      <c r="AB4" s="1">
        <v>6</v>
      </c>
      <c r="AC4" s="1">
        <v>86</v>
      </c>
      <c r="AD4" s="1">
        <v>5</v>
      </c>
    </row>
    <row r="5" spans="1:30" x14ac:dyDescent="0.25">
      <c r="A5" t="s">
        <v>19</v>
      </c>
      <c r="B5" s="6">
        <v>8.17</v>
      </c>
      <c r="C5" s="6">
        <v>3.1E-2</v>
      </c>
      <c r="D5" s="6">
        <v>0.36133225707096783</v>
      </c>
      <c r="E5" s="6">
        <v>8.3800000000000008</v>
      </c>
      <c r="F5" s="6">
        <v>2.9000000000000001E-2</v>
      </c>
      <c r="G5" s="6">
        <v>0.37113474641967975</v>
      </c>
      <c r="H5" s="6"/>
      <c r="I5" s="6">
        <v>5.57</v>
      </c>
      <c r="J5" s="6">
        <v>0.05</v>
      </c>
      <c r="K5" s="6">
        <v>0.34365680554879169</v>
      </c>
      <c r="L5" s="6">
        <v>8.69</v>
      </c>
      <c r="M5" s="6">
        <v>4.4999999999999998E-2</v>
      </c>
      <c r="N5" s="6">
        <v>0.38265519727294961</v>
      </c>
      <c r="O5" s="6">
        <v>3.06</v>
      </c>
      <c r="P5" s="6">
        <v>9.9000000000000005E-2</v>
      </c>
      <c r="Q5" s="6">
        <v>0.40236923341627401</v>
      </c>
      <c r="R5" s="6"/>
      <c r="S5" s="6">
        <v>7.57</v>
      </c>
      <c r="T5" s="6">
        <v>1.7000000000000001E-2</v>
      </c>
      <c r="U5" s="6">
        <v>0.34042473470651341</v>
      </c>
      <c r="V5" s="6">
        <v>7.8</v>
      </c>
      <c r="W5" s="6">
        <v>1.7999999999999999E-2</v>
      </c>
      <c r="X5" s="6">
        <v>0.35046255149444994</v>
      </c>
      <c r="AA5" s="1">
        <v>7</v>
      </c>
      <c r="AB5" s="1">
        <v>7</v>
      </c>
      <c r="AC5" s="1">
        <v>87</v>
      </c>
      <c r="AD5" s="1">
        <v>6</v>
      </c>
    </row>
    <row r="6" spans="1:30" x14ac:dyDescent="0.25">
      <c r="A6" t="s">
        <v>20</v>
      </c>
      <c r="B6" s="7">
        <v>263</v>
      </c>
      <c r="C6" s="7">
        <v>3.9</v>
      </c>
      <c r="D6" s="7">
        <v>283.72680521938702</v>
      </c>
      <c r="E6" s="7">
        <v>261</v>
      </c>
      <c r="F6" s="7">
        <v>4.7</v>
      </c>
      <c r="G6" s="7">
        <v>282.43910848181059</v>
      </c>
      <c r="H6" s="6"/>
      <c r="I6" s="7">
        <v>381</v>
      </c>
      <c r="J6" s="7">
        <v>5.4</v>
      </c>
      <c r="K6" s="7">
        <v>281.95171572451903</v>
      </c>
      <c r="L6" s="7">
        <v>238</v>
      </c>
      <c r="M6" s="7">
        <v>7.4</v>
      </c>
      <c r="N6" s="7">
        <v>263.10408586717159</v>
      </c>
      <c r="O6" s="7">
        <v>578</v>
      </c>
      <c r="P6" s="7">
        <v>19.5</v>
      </c>
      <c r="Q6" s="7">
        <v>304.62476918333482</v>
      </c>
      <c r="R6" s="6"/>
      <c r="S6" s="7">
        <v>261</v>
      </c>
      <c r="T6" s="7">
        <v>2.4</v>
      </c>
      <c r="U6" s="7">
        <v>277.11039316489018</v>
      </c>
      <c r="V6" s="7">
        <v>263</v>
      </c>
      <c r="W6" s="7">
        <v>3</v>
      </c>
      <c r="X6" s="7">
        <v>278.61615172132429</v>
      </c>
      <c r="AA6" s="1">
        <v>8</v>
      </c>
      <c r="AB6" s="1">
        <v>8</v>
      </c>
      <c r="AC6" s="1">
        <v>100</v>
      </c>
      <c r="AD6" s="1">
        <v>7</v>
      </c>
    </row>
    <row r="7" spans="1:30" x14ac:dyDescent="0.25">
      <c r="A7" t="s">
        <v>21</v>
      </c>
      <c r="B7" s="6">
        <v>2.19</v>
      </c>
      <c r="C7" s="6">
        <v>6.9000000000000006E-2</v>
      </c>
      <c r="D7" s="6">
        <v>0.33713647088382476</v>
      </c>
      <c r="E7" s="6">
        <v>1.63</v>
      </c>
      <c r="F7" s="6">
        <v>1.0999999999999999E-2</v>
      </c>
      <c r="G7" s="6">
        <v>0.33018328243567996</v>
      </c>
      <c r="H7" s="6"/>
      <c r="I7" s="6">
        <v>11.58</v>
      </c>
      <c r="J7" s="6">
        <v>0.20200000000000001</v>
      </c>
      <c r="K7" s="6">
        <v>0.57654488116711267</v>
      </c>
      <c r="L7" s="6">
        <v>2.04</v>
      </c>
      <c r="M7" s="6">
        <v>2.3E-2</v>
      </c>
      <c r="N7" s="6">
        <v>0.36073397400300405</v>
      </c>
      <c r="O7" s="6">
        <v>5.63</v>
      </c>
      <c r="P7" s="6">
        <v>0.28599999999999998</v>
      </c>
      <c r="Q7" s="6">
        <v>0.45199115035584486</v>
      </c>
      <c r="R7" s="6"/>
      <c r="S7" s="6">
        <v>3.16</v>
      </c>
      <c r="T7" s="6">
        <v>6.4000000000000001E-2</v>
      </c>
      <c r="U7" s="6">
        <v>0.35580331645447039</v>
      </c>
      <c r="V7" s="6">
        <v>1.83</v>
      </c>
      <c r="W7" s="6">
        <v>8.0000000000000002E-3</v>
      </c>
      <c r="X7" s="6">
        <v>0.34009410462399964</v>
      </c>
      <c r="AA7" s="1">
        <v>9</v>
      </c>
      <c r="AB7" s="1">
        <v>9</v>
      </c>
      <c r="AC7" s="1">
        <v>101</v>
      </c>
      <c r="AD7" s="1">
        <v>8</v>
      </c>
    </row>
    <row r="8" spans="1:30" x14ac:dyDescent="0.25">
      <c r="A8" t="s">
        <v>22</v>
      </c>
      <c r="B8" s="6">
        <v>1.69</v>
      </c>
      <c r="C8" s="6">
        <v>0.01</v>
      </c>
      <c r="D8" s="6">
        <v>0.34014702703389899</v>
      </c>
      <c r="E8" s="6">
        <v>1.7</v>
      </c>
      <c r="F8" s="6">
        <v>1.2E-2</v>
      </c>
      <c r="G8" s="6">
        <v>0.34021169879943874</v>
      </c>
      <c r="H8" s="6"/>
      <c r="I8" s="6">
        <v>1.29</v>
      </c>
      <c r="J8" s="6">
        <v>7.0000000000000001E-3</v>
      </c>
      <c r="K8" s="6">
        <v>0.29008447045645169</v>
      </c>
      <c r="L8" s="6">
        <v>1.52</v>
      </c>
      <c r="M8" s="6">
        <v>1.2999999999999999E-2</v>
      </c>
      <c r="N8" s="6">
        <v>0.32026395363824511</v>
      </c>
      <c r="O8" s="6">
        <v>0.92</v>
      </c>
      <c r="P8" s="6">
        <v>2.7E-2</v>
      </c>
      <c r="Q8" s="6">
        <v>0.22165062598603236</v>
      </c>
      <c r="R8" s="6"/>
      <c r="S8" s="6">
        <v>1.72</v>
      </c>
      <c r="T8" s="6">
        <v>7.0000000000000001E-3</v>
      </c>
      <c r="U8" s="6">
        <v>0.34007205118915612</v>
      </c>
      <c r="V8" s="6">
        <v>1.8</v>
      </c>
      <c r="W8" s="6">
        <v>8.9999999999999993E-3</v>
      </c>
      <c r="X8" s="6">
        <v>0.35011569516375579</v>
      </c>
      <c r="AA8" s="1">
        <v>10</v>
      </c>
      <c r="AB8" s="1">
        <v>10</v>
      </c>
      <c r="AC8" s="1">
        <v>102</v>
      </c>
      <c r="AD8" s="1">
        <v>9</v>
      </c>
    </row>
    <row r="9" spans="1:30" x14ac:dyDescent="0.25">
      <c r="A9" t="s">
        <v>23</v>
      </c>
      <c r="B9" s="6">
        <v>0.05</v>
      </c>
      <c r="C9" s="6">
        <v>1E-3</v>
      </c>
      <c r="D9" s="6">
        <v>5.0009999000199958E-2</v>
      </c>
      <c r="E9" s="6">
        <v>0.05</v>
      </c>
      <c r="F9" s="6">
        <v>1E-3</v>
      </c>
      <c r="G9" s="6">
        <v>5.0009999000199958E-2</v>
      </c>
      <c r="H9" s="6"/>
      <c r="I9" s="6">
        <v>0.03</v>
      </c>
      <c r="J9" s="6">
        <v>1E-3</v>
      </c>
      <c r="K9" s="6">
        <v>3.0016662039607268E-2</v>
      </c>
      <c r="L9" s="6">
        <v>0.09</v>
      </c>
      <c r="M9" s="6">
        <v>2E-3</v>
      </c>
      <c r="N9" s="6">
        <v>7.0028565600046389E-2</v>
      </c>
      <c r="O9" s="6">
        <v>0</v>
      </c>
      <c r="P9" s="6">
        <v>0</v>
      </c>
      <c r="Q9" s="6">
        <v>0</v>
      </c>
      <c r="R9" s="6"/>
      <c r="S9" s="6">
        <v>0.05</v>
      </c>
      <c r="T9" s="6">
        <v>1E-3</v>
      </c>
      <c r="U9" s="6">
        <v>5.0009999000199958E-2</v>
      </c>
      <c r="V9" s="6">
        <v>5.0000000000000001E-3</v>
      </c>
      <c r="W9" s="6">
        <v>1E-3</v>
      </c>
      <c r="X9" s="6">
        <v>5.0009999000199958E-2</v>
      </c>
      <c r="AA9" s="1">
        <v>11</v>
      </c>
      <c r="AB9" s="1">
        <v>11</v>
      </c>
      <c r="AC9" s="1">
        <v>103</v>
      </c>
      <c r="AD9" s="1">
        <v>10</v>
      </c>
    </row>
    <row r="10" spans="1:30" x14ac:dyDescent="0.25">
      <c r="A10" t="s">
        <v>24</v>
      </c>
      <c r="B10" s="6">
        <v>12.77</v>
      </c>
      <c r="C10" s="6">
        <v>0.159</v>
      </c>
      <c r="D10" s="6">
        <v>0.50564908780694939</v>
      </c>
      <c r="E10" s="6">
        <v>12.38</v>
      </c>
      <c r="F10" s="6">
        <v>0.17</v>
      </c>
      <c r="G10" s="6">
        <v>0.49040799340956914</v>
      </c>
      <c r="H10" s="6"/>
      <c r="I10" s="6">
        <v>9.5500000000000007</v>
      </c>
      <c r="J10" s="6">
        <v>0.152</v>
      </c>
      <c r="K10" s="6">
        <v>0.44665870639672967</v>
      </c>
      <c r="L10" s="6">
        <v>7.14</v>
      </c>
      <c r="M10" s="6">
        <v>0.34799999999999998</v>
      </c>
      <c r="N10" s="6">
        <v>0.45299448120258595</v>
      </c>
      <c r="O10" s="6">
        <v>19.809999999999999</v>
      </c>
      <c r="P10" s="6">
        <v>0.39800000000000002</v>
      </c>
      <c r="Q10" s="6">
        <v>0.83144693155967564</v>
      </c>
      <c r="R10" s="6"/>
      <c r="S10" s="6">
        <v>11.84</v>
      </c>
      <c r="T10" s="6">
        <v>0.104</v>
      </c>
      <c r="U10" s="6">
        <v>0.46186145108679511</v>
      </c>
      <c r="V10" s="6">
        <v>12.68</v>
      </c>
      <c r="W10" s="6">
        <v>0.124</v>
      </c>
      <c r="X10" s="6">
        <v>0.48608229755875698</v>
      </c>
      <c r="AA10" s="1">
        <v>12</v>
      </c>
      <c r="AB10" s="1">
        <v>12</v>
      </c>
      <c r="AC10" s="1">
        <v>104</v>
      </c>
      <c r="AD10" s="1">
        <v>11</v>
      </c>
    </row>
    <row r="11" spans="1:30" x14ac:dyDescent="0.25">
      <c r="A11" t="s">
        <v>25</v>
      </c>
      <c r="B11" s="6">
        <v>1.52</v>
      </c>
      <c r="C11" s="6">
        <v>1.2999999999999999E-2</v>
      </c>
      <c r="D11" s="6">
        <v>0.31027246091137384</v>
      </c>
      <c r="E11" s="6">
        <v>1.49</v>
      </c>
      <c r="F11" s="6">
        <v>1.2E-2</v>
      </c>
      <c r="G11" s="6">
        <v>0.31023217112349905</v>
      </c>
      <c r="H11" s="6"/>
      <c r="I11" s="6">
        <v>0.88</v>
      </c>
      <c r="J11" s="6">
        <v>0.01</v>
      </c>
      <c r="K11" s="6">
        <v>0.22022715545545241</v>
      </c>
      <c r="L11" s="6">
        <v>1.27</v>
      </c>
      <c r="M11" s="6">
        <v>1.2999999999999999E-2</v>
      </c>
      <c r="N11" s="6">
        <v>0.28030162325609176</v>
      </c>
      <c r="O11" s="6">
        <v>0.54</v>
      </c>
      <c r="P11" s="6">
        <v>2.1000000000000001E-2</v>
      </c>
      <c r="Q11" s="6">
        <v>0.17129214809792073</v>
      </c>
      <c r="R11" s="6"/>
      <c r="S11" s="6">
        <v>1.4</v>
      </c>
      <c r="T11" s="6">
        <v>7.0000000000000001E-3</v>
      </c>
      <c r="U11" s="6">
        <v>0.30008165555395083</v>
      </c>
      <c r="V11" s="6">
        <v>1.46</v>
      </c>
      <c r="W11" s="6">
        <v>7.0000000000000001E-3</v>
      </c>
      <c r="X11" s="6">
        <v>0.30008165555395083</v>
      </c>
      <c r="AA11" s="1">
        <v>15</v>
      </c>
      <c r="AB11" s="1">
        <v>13</v>
      </c>
      <c r="AC11" s="1">
        <v>105</v>
      </c>
      <c r="AD11" s="1">
        <v>12</v>
      </c>
    </row>
    <row r="12" spans="1:30" x14ac:dyDescent="0.25">
      <c r="A12" t="s">
        <v>26</v>
      </c>
      <c r="B12" s="6">
        <v>1.48</v>
      </c>
      <c r="C12" s="6">
        <v>1.2999999999999999E-2</v>
      </c>
      <c r="D12" s="6">
        <v>0.37022830793984407</v>
      </c>
      <c r="E12" s="6">
        <v>1.44</v>
      </c>
      <c r="F12" s="6">
        <v>1.0999999999999999E-2</v>
      </c>
      <c r="G12" s="6">
        <v>0.37016347739883793</v>
      </c>
      <c r="H12" s="6"/>
      <c r="I12" s="6">
        <v>1.57</v>
      </c>
      <c r="J12" s="6">
        <v>1.2E-2</v>
      </c>
      <c r="K12" s="6">
        <v>0.39018457170933862</v>
      </c>
      <c r="L12" s="6">
        <v>1.33</v>
      </c>
      <c r="M12" s="6">
        <v>1.7000000000000001E-2</v>
      </c>
      <c r="N12" s="6">
        <v>0.35041261392820888</v>
      </c>
      <c r="O12" s="6">
        <v>2.44</v>
      </c>
      <c r="P12" s="6">
        <v>4.9000000000000002E-2</v>
      </c>
      <c r="Q12" s="6">
        <v>0.48249455955482023</v>
      </c>
      <c r="R12" s="6"/>
      <c r="S12" s="6">
        <v>1.58</v>
      </c>
      <c r="T12" s="6">
        <v>7.0000000000000001E-3</v>
      </c>
      <c r="U12" s="6">
        <v>0.39006281545412658</v>
      </c>
      <c r="V12" s="6">
        <v>1.59</v>
      </c>
      <c r="W12" s="6">
        <v>8.0000000000000002E-3</v>
      </c>
      <c r="X12" s="6">
        <v>0.39008204265256818</v>
      </c>
      <c r="AA12" s="1">
        <v>16</v>
      </c>
      <c r="AB12" s="1">
        <v>14</v>
      </c>
      <c r="AC12" s="1">
        <v>118</v>
      </c>
      <c r="AD12" s="1">
        <v>13</v>
      </c>
    </row>
    <row r="13" spans="1:30" x14ac:dyDescent="0.25">
      <c r="A13" t="s">
        <v>27</v>
      </c>
      <c r="B13" s="6">
        <v>0</v>
      </c>
      <c r="C13" s="6">
        <v>0</v>
      </c>
      <c r="D13" s="6">
        <v>0</v>
      </c>
      <c r="E13" s="6">
        <v>0</v>
      </c>
      <c r="F13" s="6">
        <v>0</v>
      </c>
      <c r="G13" s="6">
        <v>0</v>
      </c>
      <c r="H13" s="6"/>
      <c r="I13" s="6">
        <v>0</v>
      </c>
      <c r="J13" s="6">
        <v>0</v>
      </c>
      <c r="K13" s="6">
        <v>0</v>
      </c>
      <c r="L13" s="6">
        <v>0</v>
      </c>
      <c r="M13" s="6">
        <v>0</v>
      </c>
      <c r="N13" s="6">
        <v>0</v>
      </c>
      <c r="O13" s="6">
        <v>0</v>
      </c>
      <c r="P13" s="6">
        <v>0</v>
      </c>
      <c r="Q13" s="6">
        <v>0</v>
      </c>
      <c r="R13" s="6"/>
      <c r="S13" s="6">
        <v>0</v>
      </c>
      <c r="T13" s="6">
        <v>0</v>
      </c>
      <c r="U13" s="6">
        <v>0</v>
      </c>
      <c r="V13" s="6">
        <v>0</v>
      </c>
      <c r="W13" s="6">
        <v>0</v>
      </c>
      <c r="X13" s="6">
        <v>0</v>
      </c>
      <c r="AA13" s="1">
        <v>19</v>
      </c>
      <c r="AB13" s="1">
        <v>15</v>
      </c>
      <c r="AC13" s="1">
        <v>297</v>
      </c>
      <c r="AD13" s="1">
        <v>14</v>
      </c>
    </row>
    <row r="14" spans="1:30" x14ac:dyDescent="0.25">
      <c r="A14" t="s">
        <v>28</v>
      </c>
      <c r="B14" s="6">
        <v>1.42</v>
      </c>
      <c r="C14" s="6">
        <v>2.9000000000000001E-2</v>
      </c>
      <c r="D14" s="6">
        <v>1.0903857115718274</v>
      </c>
      <c r="E14" s="6">
        <v>1.33</v>
      </c>
      <c r="F14" s="6">
        <v>3.2000000000000001E-2</v>
      </c>
      <c r="G14" s="6">
        <v>1.060482908867465</v>
      </c>
      <c r="H14" s="6"/>
      <c r="I14" s="6">
        <v>2.38</v>
      </c>
      <c r="J14" s="6">
        <v>3.4000000000000002E-2</v>
      </c>
      <c r="K14" s="6">
        <v>1.2404660414537756</v>
      </c>
      <c r="L14" s="6">
        <v>1.17</v>
      </c>
      <c r="M14" s="6">
        <v>4.9000000000000002E-2</v>
      </c>
      <c r="N14" s="6">
        <v>0.94127626125383612</v>
      </c>
      <c r="O14" s="6">
        <v>3.17</v>
      </c>
      <c r="P14" s="6">
        <v>0.13</v>
      </c>
      <c r="Q14" s="6">
        <v>1.5355129436120036</v>
      </c>
      <c r="R14" s="6"/>
      <c r="S14" s="6">
        <v>1.41</v>
      </c>
      <c r="T14" s="6">
        <v>1.7000000000000001E-2</v>
      </c>
      <c r="U14" s="6">
        <v>1.0701350382077954</v>
      </c>
      <c r="V14" s="6">
        <v>1.32</v>
      </c>
      <c r="W14" s="6">
        <v>0.02</v>
      </c>
      <c r="X14" s="6">
        <v>1.0601886624558858</v>
      </c>
      <c r="AA14" s="1">
        <v>20</v>
      </c>
      <c r="AB14" s="1">
        <v>16</v>
      </c>
      <c r="AC14" s="1">
        <v>298</v>
      </c>
      <c r="AD14" s="1">
        <v>16</v>
      </c>
    </row>
    <row r="15" spans="1:30" x14ac:dyDescent="0.25">
      <c r="A15" t="s">
        <v>29</v>
      </c>
      <c r="B15" s="7">
        <v>610</v>
      </c>
      <c r="C15" s="7">
        <v>13.6</v>
      </c>
      <c r="D15" s="7">
        <v>204.65238820986181</v>
      </c>
      <c r="E15" s="7">
        <v>589</v>
      </c>
      <c r="F15" s="7">
        <v>13.1</v>
      </c>
      <c r="G15" s="7">
        <v>199.03158040873814</v>
      </c>
      <c r="H15" s="6"/>
      <c r="I15" s="7">
        <v>792</v>
      </c>
      <c r="J15" s="7">
        <v>16.399999999999999</v>
      </c>
      <c r="K15" s="7">
        <v>262.61258538006138</v>
      </c>
      <c r="L15" s="7">
        <v>374</v>
      </c>
      <c r="M15" s="7">
        <v>14.8</v>
      </c>
      <c r="N15" s="7">
        <v>155.80452496638216</v>
      </c>
      <c r="O15" s="7">
        <v>2043</v>
      </c>
      <c r="P15" s="7">
        <v>66.599999999999994</v>
      </c>
      <c r="Q15" s="7">
        <v>571.79189396143067</v>
      </c>
      <c r="R15" s="6"/>
      <c r="S15" s="7">
        <v>767</v>
      </c>
      <c r="T15" s="7">
        <v>9.6</v>
      </c>
      <c r="U15" s="7">
        <v>242.49010289081906</v>
      </c>
      <c r="V15" s="7">
        <v>824</v>
      </c>
      <c r="W15" s="7">
        <v>10.1</v>
      </c>
      <c r="X15" s="7">
        <v>252.90175958264899</v>
      </c>
      <c r="AA15" s="1">
        <v>21</v>
      </c>
      <c r="AB15" s="1">
        <v>17</v>
      </c>
      <c r="AC15" s="1">
        <v>299</v>
      </c>
      <c r="AD15" s="1">
        <v>17</v>
      </c>
    </row>
    <row r="16" spans="1:30" x14ac:dyDescent="0.25">
      <c r="A16" t="s">
        <v>30</v>
      </c>
      <c r="B16" s="6">
        <v>1.26</v>
      </c>
      <c r="C16" s="6">
        <v>3.9E-2</v>
      </c>
      <c r="D16" s="6">
        <v>0.24314810301542555</v>
      </c>
      <c r="E16" s="6">
        <v>1.25</v>
      </c>
      <c r="F16" s="6">
        <v>4.4999999999999998E-2</v>
      </c>
      <c r="G16" s="6">
        <v>0.24418230894149559</v>
      </c>
      <c r="H16" s="6"/>
      <c r="I16" s="6">
        <v>0.81</v>
      </c>
      <c r="J16" s="6">
        <v>2.5000000000000001E-2</v>
      </c>
      <c r="K16" s="6">
        <v>0.191637678967368</v>
      </c>
      <c r="L16" s="6">
        <v>1.99</v>
      </c>
      <c r="M16" s="6">
        <v>0.13900000000000001</v>
      </c>
      <c r="N16" s="6">
        <v>0.30367910695337608</v>
      </c>
      <c r="O16" s="6">
        <v>0.2</v>
      </c>
      <c r="P16" s="6">
        <v>2.5999999999999999E-2</v>
      </c>
      <c r="Q16" s="6">
        <v>0.11303096920755833</v>
      </c>
      <c r="R16" s="6"/>
      <c r="S16" s="6">
        <v>1.4</v>
      </c>
      <c r="T16" s="6">
        <v>3.1E-2</v>
      </c>
      <c r="U16" s="6">
        <v>0.25191466809219348</v>
      </c>
      <c r="V16" s="6">
        <v>1.31</v>
      </c>
      <c r="W16" s="6">
        <v>3.6999999999999998E-2</v>
      </c>
      <c r="X16" s="6">
        <v>0.24283533515532701</v>
      </c>
      <c r="AA16" s="1">
        <v>22</v>
      </c>
      <c r="AB16" s="1">
        <v>18</v>
      </c>
      <c r="AC16" s="1">
        <v>300</v>
      </c>
      <c r="AD16" s="1">
        <v>18</v>
      </c>
    </row>
    <row r="17" spans="1:30" x14ac:dyDescent="0.25">
      <c r="A17" t="s">
        <v>31</v>
      </c>
      <c r="B17" s="6">
        <v>7.83</v>
      </c>
      <c r="C17" s="6">
        <v>0.14599999999999999</v>
      </c>
      <c r="D17" s="6">
        <v>0.37923080043688429</v>
      </c>
      <c r="E17" s="6">
        <v>6.35</v>
      </c>
      <c r="F17" s="6">
        <v>8.7999999999999995E-2</v>
      </c>
      <c r="G17" s="6">
        <v>0.31264036847470611</v>
      </c>
      <c r="H17" s="6"/>
      <c r="I17" s="6">
        <v>24.55</v>
      </c>
      <c r="J17" s="6">
        <v>0.311</v>
      </c>
      <c r="K17" s="6">
        <v>1.0567975208146545</v>
      </c>
      <c r="L17" s="6">
        <v>5.14</v>
      </c>
      <c r="M17" s="6">
        <v>0.107</v>
      </c>
      <c r="N17" s="6">
        <v>0.30911001277862221</v>
      </c>
      <c r="O17" s="6">
        <v>37.840000000000003</v>
      </c>
      <c r="P17" s="6">
        <v>0.71</v>
      </c>
      <c r="Q17" s="6">
        <v>1.7139719951037709</v>
      </c>
      <c r="R17" s="6"/>
      <c r="S17" s="6">
        <v>10.220000000000001</v>
      </c>
      <c r="T17" s="6">
        <v>8.8999999999999996E-2</v>
      </c>
      <c r="U17" s="6">
        <v>0.41954856691448722</v>
      </c>
      <c r="V17" s="6">
        <v>8.4499999999999993</v>
      </c>
      <c r="W17" s="6">
        <v>5.7000000000000002E-2</v>
      </c>
      <c r="X17" s="6">
        <v>0.34474483317375482</v>
      </c>
      <c r="AA17" s="1">
        <v>23</v>
      </c>
      <c r="AB17" s="1">
        <v>19</v>
      </c>
      <c r="AC17" s="1">
        <v>301</v>
      </c>
      <c r="AD17" s="1">
        <v>19</v>
      </c>
    </row>
    <row r="18" spans="1:30" x14ac:dyDescent="0.25">
      <c r="A18" t="s">
        <v>32</v>
      </c>
      <c r="B18" s="6">
        <v>54.54</v>
      </c>
      <c r="C18" s="6">
        <v>0.22800000000000001</v>
      </c>
      <c r="D18" s="6">
        <v>2.0228900118394968</v>
      </c>
      <c r="E18" s="6">
        <v>56.28</v>
      </c>
      <c r="F18" s="6">
        <v>0.21299999999999999</v>
      </c>
      <c r="G18" s="6">
        <v>2.0709826170202397</v>
      </c>
      <c r="H18" s="6"/>
      <c r="I18" s="6">
        <v>37.1</v>
      </c>
      <c r="J18" s="6">
        <v>0.36299999999999999</v>
      </c>
      <c r="K18" s="6">
        <v>1.4269439372308919</v>
      </c>
      <c r="L18" s="6">
        <v>59.87</v>
      </c>
      <c r="M18" s="6">
        <v>0.315</v>
      </c>
      <c r="N18" s="6">
        <v>2.1927437150747919</v>
      </c>
      <c r="O18" s="6">
        <v>18.27</v>
      </c>
      <c r="P18" s="6">
        <v>0.69899999999999995</v>
      </c>
      <c r="Q18" s="6">
        <v>0.98924263959859704</v>
      </c>
      <c r="R18" s="6"/>
      <c r="S18" s="6">
        <v>51.88</v>
      </c>
      <c r="T18" s="6">
        <v>0.123</v>
      </c>
      <c r="U18" s="6">
        <v>1.913956373588489</v>
      </c>
      <c r="V18" s="6">
        <v>53.47</v>
      </c>
      <c r="W18" s="6">
        <v>0.13400000000000001</v>
      </c>
      <c r="X18" s="6">
        <v>1.9645752721644441</v>
      </c>
      <c r="AA18" s="1">
        <v>24</v>
      </c>
      <c r="AB18" s="1">
        <v>20</v>
      </c>
      <c r="AC18" s="1">
        <v>302</v>
      </c>
      <c r="AD18" s="1">
        <v>20</v>
      </c>
    </row>
    <row r="19" spans="1:30" x14ac:dyDescent="0.25">
      <c r="A19" t="s">
        <v>33</v>
      </c>
      <c r="B19" s="6">
        <v>1.1000000000000001</v>
      </c>
      <c r="C19" s="6">
        <v>8.0000000000000002E-3</v>
      </c>
      <c r="D19" s="6">
        <v>0.25012796724876646</v>
      </c>
      <c r="E19" s="6">
        <v>1.1299999999999999</v>
      </c>
      <c r="F19" s="6">
        <v>7.0000000000000001E-3</v>
      </c>
      <c r="G19" s="6">
        <v>0.26009421369957464</v>
      </c>
      <c r="H19" s="6"/>
      <c r="I19" s="6">
        <v>0.71</v>
      </c>
      <c r="J19" s="6">
        <v>0.01</v>
      </c>
      <c r="K19" s="6">
        <v>0.1902629759044045</v>
      </c>
      <c r="L19" s="6">
        <v>1.33</v>
      </c>
      <c r="M19" s="6">
        <v>1.4999999999999999E-2</v>
      </c>
      <c r="N19" s="6">
        <v>0.29038767191463205</v>
      </c>
      <c r="O19" s="6">
        <v>0.18</v>
      </c>
      <c r="P19" s="6">
        <v>0.02</v>
      </c>
      <c r="Q19" s="6">
        <v>9.2195444572928872E-2</v>
      </c>
      <c r="R19" s="6"/>
      <c r="S19" s="6">
        <v>1.08</v>
      </c>
      <c r="T19" s="6">
        <v>4.0000000000000001E-3</v>
      </c>
      <c r="U19" s="6">
        <v>0.25003199795226211</v>
      </c>
      <c r="V19" s="6">
        <v>1.1000000000000001</v>
      </c>
      <c r="W19" s="6">
        <v>5.0000000000000001E-3</v>
      </c>
      <c r="X19" s="6">
        <v>0.25004999500099973</v>
      </c>
      <c r="AA19" s="1">
        <v>25</v>
      </c>
      <c r="AB19" s="1">
        <v>21</v>
      </c>
      <c r="AC19" s="1">
        <v>304</v>
      </c>
      <c r="AD19" s="1">
        <v>21</v>
      </c>
    </row>
    <row r="20" spans="1:30" x14ac:dyDescent="0.25">
      <c r="A20" t="s">
        <v>34</v>
      </c>
      <c r="B20" s="7">
        <v>1299</v>
      </c>
      <c r="C20" s="7">
        <v>12.6</v>
      </c>
      <c r="D20" s="7">
        <v>394.00152283969669</v>
      </c>
      <c r="E20" s="7">
        <v>1274</v>
      </c>
      <c r="F20" s="7">
        <v>11.5</v>
      </c>
      <c r="G20" s="7">
        <v>387.27078381928067</v>
      </c>
      <c r="H20" s="6"/>
      <c r="I20" s="7">
        <v>1158</v>
      </c>
      <c r="J20" s="7">
        <v>18.600000000000001</v>
      </c>
      <c r="K20" s="7">
        <v>350.79345774971347</v>
      </c>
      <c r="L20" s="7">
        <v>1006</v>
      </c>
      <c r="M20" s="7">
        <v>9.4</v>
      </c>
      <c r="N20" s="7">
        <v>305.54462849148564</v>
      </c>
      <c r="O20" s="7">
        <v>2329</v>
      </c>
      <c r="P20" s="7">
        <v>65.3</v>
      </c>
      <c r="Q20" s="7">
        <v>670.18884652014322</v>
      </c>
      <c r="R20" s="6"/>
      <c r="S20" s="7">
        <v>1386</v>
      </c>
      <c r="T20" s="7">
        <v>8.6</v>
      </c>
      <c r="U20" s="7">
        <v>416.68875674776734</v>
      </c>
      <c r="V20" s="7">
        <v>1462</v>
      </c>
      <c r="W20" s="7">
        <v>8.5</v>
      </c>
      <c r="X20" s="7">
        <v>438.18245058422866</v>
      </c>
      <c r="AA20" s="1">
        <v>26</v>
      </c>
      <c r="AB20" s="1">
        <v>22</v>
      </c>
      <c r="AC20" s="1">
        <v>305</v>
      </c>
      <c r="AD20" s="1">
        <v>22</v>
      </c>
    </row>
    <row r="21" spans="1:30" x14ac:dyDescent="0.25">
      <c r="A21" t="s">
        <v>117</v>
      </c>
      <c r="B21" s="7" t="s">
        <v>118</v>
      </c>
      <c r="C21" s="7"/>
      <c r="D21" s="7"/>
      <c r="E21" s="7" t="s">
        <v>118</v>
      </c>
      <c r="F21" s="7"/>
      <c r="G21" s="7"/>
      <c r="H21" s="6"/>
      <c r="I21" s="7" t="s">
        <v>118</v>
      </c>
      <c r="J21" s="7"/>
      <c r="K21" s="7"/>
      <c r="L21" s="7" t="s">
        <v>118</v>
      </c>
      <c r="M21" s="7"/>
      <c r="N21" s="7"/>
      <c r="O21" s="7">
        <v>419</v>
      </c>
      <c r="P21" s="7"/>
      <c r="Q21" s="7">
        <v>355</v>
      </c>
      <c r="R21" s="6"/>
      <c r="S21" s="7" t="s">
        <v>118</v>
      </c>
      <c r="T21" s="7"/>
      <c r="U21" s="7"/>
      <c r="V21" s="7" t="s">
        <v>118</v>
      </c>
      <c r="W21" s="7"/>
      <c r="X21" s="7"/>
    </row>
    <row r="22" spans="1:30" x14ac:dyDescent="0.25">
      <c r="A22" t="s">
        <v>35</v>
      </c>
      <c r="B22" s="6">
        <v>94.03</v>
      </c>
      <c r="C22" s="6">
        <v>0.124</v>
      </c>
      <c r="D22" s="6">
        <v>2.553013121783748</v>
      </c>
      <c r="E22" s="6">
        <v>93.42</v>
      </c>
      <c r="F22" s="6">
        <v>0.13900000000000001</v>
      </c>
      <c r="G22" s="6">
        <v>2.5637708555953278</v>
      </c>
      <c r="H22" s="6"/>
      <c r="I22" s="6">
        <v>96.01</v>
      </c>
      <c r="J22" s="6">
        <v>0.17199999999999999</v>
      </c>
      <c r="K22" s="6">
        <v>2.485957360857181</v>
      </c>
      <c r="L22" s="6">
        <v>91.56</v>
      </c>
      <c r="M22" s="6">
        <v>0.28599999999999998</v>
      </c>
      <c r="N22" s="6">
        <v>2.605742888314194</v>
      </c>
      <c r="O22" s="6">
        <v>92.06</v>
      </c>
      <c r="P22" s="6">
        <v>0.44600000000000001</v>
      </c>
      <c r="Q22" s="6">
        <v>2.6084125440581669</v>
      </c>
      <c r="R22" s="6"/>
      <c r="S22" s="6">
        <v>93.3</v>
      </c>
      <c r="T22" s="6">
        <v>0.08</v>
      </c>
      <c r="U22" s="6">
        <v>2.4613004692641653</v>
      </c>
      <c r="V22" s="6">
        <v>92.86</v>
      </c>
      <c r="W22" s="6">
        <v>8.8999999999999996E-2</v>
      </c>
      <c r="X22" s="6">
        <v>2.4915900545635514</v>
      </c>
      <c r="AA22" s="1">
        <v>27</v>
      </c>
      <c r="AB22" s="1">
        <v>25</v>
      </c>
      <c r="AC22" s="1">
        <v>306</v>
      </c>
      <c r="AD22" s="1">
        <v>23</v>
      </c>
    </row>
    <row r="23" spans="1:30" x14ac:dyDescent="0.25">
      <c r="A23" t="s">
        <v>17</v>
      </c>
      <c r="B23" s="6"/>
      <c r="C23" s="6"/>
      <c r="D23" s="6"/>
      <c r="E23" s="6"/>
      <c r="F23" s="6"/>
      <c r="G23" s="6"/>
      <c r="H23" s="6"/>
      <c r="I23" s="6"/>
      <c r="J23" s="6"/>
      <c r="K23" s="6"/>
      <c r="L23" s="6"/>
      <c r="M23" s="6"/>
      <c r="N23" s="6"/>
      <c r="O23" s="6"/>
      <c r="P23" s="6"/>
      <c r="Q23" s="6"/>
      <c r="R23" s="6"/>
      <c r="S23" s="6"/>
      <c r="AA23" s="1">
        <v>28</v>
      </c>
      <c r="AB23" s="1">
        <v>26</v>
      </c>
      <c r="AC23" s="1">
        <v>488</v>
      </c>
      <c r="AD23" s="1">
        <v>24</v>
      </c>
    </row>
    <row r="24" spans="1:30" x14ac:dyDescent="0.25">
      <c r="A24" t="s">
        <v>18</v>
      </c>
      <c r="B24" s="6"/>
      <c r="C24" s="6"/>
      <c r="D24" s="6"/>
      <c r="E24" s="6"/>
      <c r="F24" s="6"/>
      <c r="G24" s="6"/>
      <c r="H24" s="6"/>
      <c r="I24" s="6"/>
      <c r="J24" s="6"/>
      <c r="K24" s="6"/>
      <c r="L24" s="6"/>
      <c r="M24" s="6"/>
      <c r="N24" s="6"/>
      <c r="O24" s="6"/>
      <c r="P24" s="6"/>
      <c r="Q24" s="6"/>
      <c r="R24" s="6"/>
      <c r="S24" s="6"/>
      <c r="V24" s="6"/>
      <c r="AA24" s="1">
        <v>29</v>
      </c>
      <c r="AB24" s="1">
        <v>27</v>
      </c>
      <c r="AC24" s="1">
        <v>490</v>
      </c>
      <c r="AD24" s="1">
        <v>25</v>
      </c>
    </row>
    <row r="25" spans="1:30" x14ac:dyDescent="0.25">
      <c r="A25" t="s">
        <v>119</v>
      </c>
      <c r="S25" s="6"/>
      <c r="V25" s="6"/>
      <c r="AA25" s="1">
        <v>30</v>
      </c>
      <c r="AB25" s="1">
        <v>28</v>
      </c>
      <c r="AC25" s="1">
        <v>491</v>
      </c>
      <c r="AD25" s="1">
        <v>27</v>
      </c>
    </row>
    <row r="26" spans="1:30" x14ac:dyDescent="0.25">
      <c r="S26" s="6"/>
      <c r="V26" s="6"/>
      <c r="AA26" s="1">
        <v>31</v>
      </c>
      <c r="AB26" s="1">
        <v>29</v>
      </c>
      <c r="AC26" s="1">
        <v>492</v>
      </c>
      <c r="AD26" s="1">
        <v>28</v>
      </c>
    </row>
    <row r="27" spans="1:30" x14ac:dyDescent="0.25">
      <c r="B27" s="2" t="s">
        <v>7</v>
      </c>
      <c r="C27" s="2"/>
      <c r="D27" s="2"/>
      <c r="E27" s="2"/>
      <c r="G27" s="2" t="s">
        <v>8</v>
      </c>
      <c r="L27" s="2" t="s">
        <v>9</v>
      </c>
      <c r="M27" s="1"/>
      <c r="N27" s="1"/>
      <c r="O27" s="1"/>
      <c r="P27" s="1"/>
      <c r="Q27" s="1"/>
      <c r="R27" s="1"/>
      <c r="V27" s="6"/>
      <c r="AA27" s="1">
        <v>32</v>
      </c>
      <c r="AB27" s="1">
        <v>30</v>
      </c>
      <c r="AC27" s="1">
        <v>493</v>
      </c>
      <c r="AD27" s="1">
        <v>30</v>
      </c>
    </row>
    <row r="28" spans="1:30" x14ac:dyDescent="0.25">
      <c r="S28" s="6"/>
      <c r="V28" s="6"/>
      <c r="AA28" s="1">
        <v>40</v>
      </c>
      <c r="AB28" s="1">
        <v>31</v>
      </c>
      <c r="AC28" s="1">
        <v>494</v>
      </c>
      <c r="AD28" s="1">
        <v>31</v>
      </c>
    </row>
    <row r="29" spans="1:30" x14ac:dyDescent="0.25">
      <c r="S29" s="6"/>
      <c r="V29" s="6"/>
      <c r="AA29" s="1">
        <v>41</v>
      </c>
      <c r="AB29" s="1">
        <v>32</v>
      </c>
      <c r="AC29" s="1">
        <v>495</v>
      </c>
      <c r="AD29" s="1">
        <v>32</v>
      </c>
    </row>
    <row r="30" spans="1:30" x14ac:dyDescent="0.25">
      <c r="S30" s="6"/>
      <c r="V30" s="6"/>
      <c r="AA30" s="1">
        <v>42</v>
      </c>
      <c r="AB30" s="1">
        <v>172</v>
      </c>
      <c r="AC30" s="1">
        <v>498</v>
      </c>
      <c r="AD30" s="1">
        <v>33</v>
      </c>
    </row>
    <row r="31" spans="1:30" x14ac:dyDescent="0.25">
      <c r="S31" s="6"/>
      <c r="V31" s="6"/>
      <c r="AA31" s="1">
        <v>43</v>
      </c>
      <c r="AB31" s="1">
        <v>173</v>
      </c>
      <c r="AC31" s="1">
        <v>499</v>
      </c>
      <c r="AD31" s="1">
        <v>35</v>
      </c>
    </row>
    <row r="32" spans="1:30" x14ac:dyDescent="0.25">
      <c r="S32" s="6"/>
      <c r="V32" s="6"/>
      <c r="AA32" s="1">
        <v>44</v>
      </c>
      <c r="AB32" s="1">
        <v>174</v>
      </c>
      <c r="AC32" s="1">
        <v>500</v>
      </c>
      <c r="AD32" s="1">
        <v>36</v>
      </c>
    </row>
    <row r="33" spans="2:30" x14ac:dyDescent="0.25">
      <c r="S33" s="6"/>
      <c r="V33" s="6"/>
      <c r="AA33" s="1">
        <v>45</v>
      </c>
      <c r="AB33" s="1">
        <v>175</v>
      </c>
      <c r="AC33" s="1">
        <v>506</v>
      </c>
      <c r="AD33" s="1">
        <v>37</v>
      </c>
    </row>
    <row r="34" spans="2:30" x14ac:dyDescent="0.25">
      <c r="S34" s="6"/>
      <c r="V34" s="6"/>
      <c r="AA34" s="1">
        <v>46</v>
      </c>
      <c r="AB34" s="1">
        <v>176</v>
      </c>
      <c r="AC34" s="1">
        <v>678</v>
      </c>
      <c r="AD34" s="1">
        <v>38</v>
      </c>
    </row>
    <row r="35" spans="2:30" x14ac:dyDescent="0.25">
      <c r="S35" s="6"/>
      <c r="V35" s="6"/>
      <c r="AA35" s="1">
        <v>47</v>
      </c>
      <c r="AB35" s="1">
        <v>177</v>
      </c>
      <c r="AC35" s="1">
        <v>681</v>
      </c>
      <c r="AD35" s="1">
        <v>39</v>
      </c>
    </row>
    <row r="36" spans="2:30" x14ac:dyDescent="0.25">
      <c r="S36" s="6"/>
      <c r="V36" s="6"/>
      <c r="AA36" s="1">
        <v>48</v>
      </c>
      <c r="AB36" s="1">
        <v>178</v>
      </c>
      <c r="AC36" s="1">
        <v>684</v>
      </c>
      <c r="AD36" s="1">
        <v>40</v>
      </c>
    </row>
    <row r="37" spans="2:30" x14ac:dyDescent="0.25">
      <c r="S37" s="6"/>
      <c r="V37" s="6"/>
      <c r="AA37" s="1">
        <v>49</v>
      </c>
      <c r="AB37" s="1">
        <v>179</v>
      </c>
      <c r="AC37" s="1">
        <v>685</v>
      </c>
      <c r="AD37" s="1">
        <v>43</v>
      </c>
    </row>
    <row r="38" spans="2:30" x14ac:dyDescent="0.25">
      <c r="S38" s="6"/>
      <c r="V38" s="6"/>
      <c r="AA38" s="1">
        <v>50</v>
      </c>
      <c r="AB38" s="1">
        <v>180</v>
      </c>
      <c r="AC38" s="1">
        <v>686</v>
      </c>
      <c r="AD38" s="1">
        <v>44</v>
      </c>
    </row>
    <row r="39" spans="2:30" x14ac:dyDescent="0.25">
      <c r="S39" s="6"/>
      <c r="V39" s="6"/>
      <c r="AA39" s="1">
        <v>51</v>
      </c>
      <c r="AB39" s="1">
        <v>181</v>
      </c>
      <c r="AC39" s="1">
        <v>687</v>
      </c>
      <c r="AD39" s="1">
        <v>46</v>
      </c>
    </row>
    <row r="40" spans="2:30" x14ac:dyDescent="0.25">
      <c r="S40" s="6"/>
      <c r="V40" s="6"/>
      <c r="AA40" s="1">
        <v>52</v>
      </c>
      <c r="AB40" s="1">
        <v>182</v>
      </c>
      <c r="AC40" s="1">
        <v>688</v>
      </c>
      <c r="AD40" s="1">
        <v>47</v>
      </c>
    </row>
    <row r="41" spans="2:30" x14ac:dyDescent="0.25">
      <c r="B41" s="2" t="s">
        <v>61</v>
      </c>
      <c r="D41" s="6"/>
      <c r="G41" s="2" t="s">
        <v>62</v>
      </c>
      <c r="L41" s="2" t="s">
        <v>63</v>
      </c>
      <c r="S41" s="6"/>
      <c r="AA41" s="1">
        <v>53</v>
      </c>
      <c r="AB41" s="1">
        <v>183</v>
      </c>
      <c r="AC41" s="1">
        <v>689</v>
      </c>
      <c r="AD41" s="1">
        <v>48</v>
      </c>
    </row>
    <row r="42" spans="2:30" x14ac:dyDescent="0.25">
      <c r="D42" s="6"/>
      <c r="G42" s="6"/>
      <c r="S42" s="6"/>
      <c r="AA42" s="1">
        <v>56</v>
      </c>
      <c r="AB42" s="1">
        <v>184</v>
      </c>
      <c r="AC42" s="1">
        <v>690</v>
      </c>
      <c r="AD42" s="1">
        <v>49</v>
      </c>
    </row>
    <row r="43" spans="2:30" x14ac:dyDescent="0.25">
      <c r="D43" s="6"/>
      <c r="G43" s="6"/>
      <c r="S43" s="6"/>
      <c r="AA43" s="1">
        <v>57</v>
      </c>
      <c r="AB43" s="1">
        <v>185</v>
      </c>
      <c r="AC43" s="1">
        <v>692</v>
      </c>
      <c r="AD43" s="1">
        <v>50</v>
      </c>
    </row>
    <row r="44" spans="2:30" x14ac:dyDescent="0.25">
      <c r="D44" s="6"/>
      <c r="G44" s="6"/>
      <c r="AA44" s="1">
        <v>58</v>
      </c>
      <c r="AB44" s="1">
        <v>187</v>
      </c>
      <c r="AC44" s="1">
        <v>693</v>
      </c>
      <c r="AD44" s="1">
        <v>51</v>
      </c>
    </row>
    <row r="45" spans="2:30" x14ac:dyDescent="0.25">
      <c r="D45" s="6"/>
      <c r="G45" s="6"/>
      <c r="AA45" s="1">
        <v>59</v>
      </c>
      <c r="AB45" s="1">
        <v>188</v>
      </c>
      <c r="AC45" s="1">
        <v>694</v>
      </c>
      <c r="AD45" s="1">
        <v>52</v>
      </c>
    </row>
    <row r="46" spans="2:30" x14ac:dyDescent="0.25">
      <c r="D46" s="6"/>
      <c r="G46" s="6"/>
      <c r="AA46" s="1">
        <v>60</v>
      </c>
      <c r="AB46" s="1">
        <v>189</v>
      </c>
      <c r="AC46" s="1">
        <v>695</v>
      </c>
      <c r="AD46" s="1">
        <v>53</v>
      </c>
    </row>
    <row r="47" spans="2:30" x14ac:dyDescent="0.25">
      <c r="D47" s="6"/>
      <c r="G47" s="6"/>
      <c r="AA47" s="1">
        <v>61</v>
      </c>
      <c r="AB47" s="1">
        <v>190</v>
      </c>
      <c r="AC47" s="1">
        <v>696</v>
      </c>
      <c r="AD47" s="1">
        <v>54</v>
      </c>
    </row>
    <row r="48" spans="2:30" x14ac:dyDescent="0.25">
      <c r="D48" s="6"/>
      <c r="G48" s="6"/>
      <c r="AA48" s="1">
        <v>62</v>
      </c>
      <c r="AB48" s="1">
        <v>191</v>
      </c>
      <c r="AC48" s="1">
        <v>697</v>
      </c>
      <c r="AD48" s="1">
        <v>55</v>
      </c>
    </row>
    <row r="49" spans="4:30" x14ac:dyDescent="0.25">
      <c r="D49" s="6"/>
      <c r="G49" s="6"/>
      <c r="AA49" s="1">
        <v>63</v>
      </c>
      <c r="AB49" s="1">
        <v>192</v>
      </c>
      <c r="AC49" s="1">
        <v>698</v>
      </c>
      <c r="AD49" s="1">
        <v>57</v>
      </c>
    </row>
    <row r="50" spans="4:30" x14ac:dyDescent="0.25">
      <c r="D50" s="6"/>
      <c r="G50" s="6"/>
      <c r="AA50" s="1">
        <v>64</v>
      </c>
      <c r="AB50" s="1">
        <v>194</v>
      </c>
      <c r="AC50" s="1">
        <v>858</v>
      </c>
      <c r="AD50" s="1">
        <v>58</v>
      </c>
    </row>
    <row r="51" spans="4:30" x14ac:dyDescent="0.25">
      <c r="D51" s="6"/>
      <c r="G51" s="6"/>
      <c r="AA51" s="1">
        <v>65</v>
      </c>
      <c r="AB51" s="1">
        <v>195</v>
      </c>
      <c r="AC51" s="1">
        <v>880</v>
      </c>
      <c r="AD51" s="1">
        <v>59</v>
      </c>
    </row>
    <row r="52" spans="4:30" x14ac:dyDescent="0.25">
      <c r="D52" s="6"/>
      <c r="G52" s="6"/>
      <c r="AA52" s="1">
        <v>66</v>
      </c>
      <c r="AB52" s="1">
        <v>196</v>
      </c>
      <c r="AC52" s="1">
        <v>881</v>
      </c>
      <c r="AD52" s="1">
        <v>60</v>
      </c>
    </row>
    <row r="53" spans="4:30" x14ac:dyDescent="0.25">
      <c r="D53" s="6"/>
      <c r="G53" s="6"/>
      <c r="AA53" s="1">
        <v>67</v>
      </c>
      <c r="AB53" s="1">
        <v>197</v>
      </c>
      <c r="AC53" s="1">
        <v>882</v>
      </c>
      <c r="AD53" s="1">
        <v>61</v>
      </c>
    </row>
    <row r="54" spans="4:30" x14ac:dyDescent="0.25">
      <c r="D54" s="6"/>
      <c r="G54" s="6"/>
      <c r="AA54" s="1">
        <v>68</v>
      </c>
      <c r="AB54" s="1">
        <v>198</v>
      </c>
      <c r="AC54" s="1">
        <v>883</v>
      </c>
      <c r="AD54" s="1">
        <v>62</v>
      </c>
    </row>
    <row r="55" spans="4:30" x14ac:dyDescent="0.25">
      <c r="D55" s="6"/>
      <c r="G55" s="2" t="s">
        <v>46</v>
      </c>
      <c r="AA55" s="1">
        <v>69</v>
      </c>
      <c r="AB55" s="1">
        <v>199</v>
      </c>
      <c r="AC55" s="1">
        <v>884</v>
      </c>
      <c r="AD55" s="1">
        <v>63</v>
      </c>
    </row>
    <row r="56" spans="4:30" x14ac:dyDescent="0.25">
      <c r="D56" s="6"/>
      <c r="AA56" s="1">
        <v>70</v>
      </c>
      <c r="AB56" s="1">
        <v>200</v>
      </c>
      <c r="AC56" s="1">
        <v>885</v>
      </c>
      <c r="AD56" s="1">
        <v>64</v>
      </c>
    </row>
    <row r="57" spans="4:30" x14ac:dyDescent="0.25">
      <c r="D57" s="6"/>
      <c r="G57" s="6"/>
      <c r="AA57" s="1">
        <v>71</v>
      </c>
      <c r="AB57" s="1">
        <v>202</v>
      </c>
      <c r="AC57" s="1">
        <v>886</v>
      </c>
      <c r="AD57" s="1">
        <v>65</v>
      </c>
    </row>
    <row r="58" spans="4:30" x14ac:dyDescent="0.25">
      <c r="AA58" s="1">
        <v>72</v>
      </c>
      <c r="AB58" s="1">
        <v>203</v>
      </c>
      <c r="AC58" s="1">
        <v>888</v>
      </c>
      <c r="AD58" s="1">
        <v>66</v>
      </c>
    </row>
    <row r="59" spans="4:30" x14ac:dyDescent="0.25">
      <c r="AA59" s="1">
        <v>73</v>
      </c>
      <c r="AB59" s="1">
        <v>204</v>
      </c>
      <c r="AC59" s="1">
        <v>889</v>
      </c>
      <c r="AD59" s="1">
        <v>67</v>
      </c>
    </row>
    <row r="60" spans="4:30" x14ac:dyDescent="0.25">
      <c r="AA60" s="1">
        <v>74</v>
      </c>
      <c r="AB60" s="1">
        <v>205</v>
      </c>
      <c r="AC60" s="1">
        <v>890</v>
      </c>
      <c r="AD60" s="1">
        <v>68</v>
      </c>
    </row>
    <row r="61" spans="4:30" x14ac:dyDescent="0.25">
      <c r="AA61" s="1">
        <v>75</v>
      </c>
      <c r="AB61" s="1">
        <v>206</v>
      </c>
      <c r="AC61" s="1">
        <v>891</v>
      </c>
      <c r="AD61" s="1">
        <v>69</v>
      </c>
    </row>
    <row r="62" spans="4:30" x14ac:dyDescent="0.25">
      <c r="AA62" s="1">
        <v>76</v>
      </c>
      <c r="AB62" s="1">
        <v>207</v>
      </c>
      <c r="AC62" s="1">
        <v>896</v>
      </c>
      <c r="AD62" s="1">
        <v>70</v>
      </c>
    </row>
    <row r="63" spans="4:30" x14ac:dyDescent="0.25">
      <c r="AA63" s="1">
        <v>77</v>
      </c>
      <c r="AB63" s="1">
        <v>208</v>
      </c>
      <c r="AC63" s="1">
        <v>914</v>
      </c>
      <c r="AD63" s="1">
        <v>71</v>
      </c>
    </row>
    <row r="64" spans="4:30" x14ac:dyDescent="0.25">
      <c r="AA64" s="1">
        <v>78</v>
      </c>
      <c r="AB64" s="1">
        <v>209</v>
      </c>
      <c r="AC64" s="1">
        <v>1069</v>
      </c>
      <c r="AD64" s="1">
        <v>72</v>
      </c>
    </row>
    <row r="65" spans="27:30" x14ac:dyDescent="0.25">
      <c r="AA65" s="1">
        <v>79</v>
      </c>
      <c r="AB65" s="1">
        <v>210</v>
      </c>
      <c r="AC65" s="1">
        <v>1071</v>
      </c>
      <c r="AD65" s="1">
        <v>74</v>
      </c>
    </row>
    <row r="66" spans="27:30" x14ac:dyDescent="0.25">
      <c r="AA66" s="1">
        <v>80</v>
      </c>
      <c r="AB66" s="1">
        <v>212</v>
      </c>
      <c r="AC66" s="1">
        <v>1072</v>
      </c>
      <c r="AD66" s="1">
        <v>75</v>
      </c>
    </row>
    <row r="67" spans="27:30" x14ac:dyDescent="0.25">
      <c r="AA67" s="1">
        <v>81</v>
      </c>
      <c r="AB67" s="1">
        <v>213</v>
      </c>
      <c r="AC67" s="1">
        <v>1073</v>
      </c>
      <c r="AD67" s="1">
        <v>76</v>
      </c>
    </row>
    <row r="68" spans="27:30" x14ac:dyDescent="0.25">
      <c r="AA68" s="1">
        <v>84</v>
      </c>
      <c r="AB68" s="1">
        <v>214</v>
      </c>
      <c r="AC68" s="1">
        <v>1074</v>
      </c>
      <c r="AD68" s="1">
        <v>78</v>
      </c>
    </row>
    <row r="69" spans="27:30" x14ac:dyDescent="0.25">
      <c r="AA69" s="1">
        <v>85</v>
      </c>
      <c r="AB69" s="1">
        <v>215</v>
      </c>
      <c r="AC69" s="1">
        <v>1076</v>
      </c>
      <c r="AD69" s="1">
        <v>81</v>
      </c>
    </row>
    <row r="70" spans="27:30" x14ac:dyDescent="0.25">
      <c r="AA70" s="1">
        <v>86</v>
      </c>
      <c r="AB70" s="1">
        <v>216</v>
      </c>
      <c r="AC70" s="1">
        <v>1077</v>
      </c>
      <c r="AD70" s="1">
        <v>82</v>
      </c>
    </row>
    <row r="71" spans="27:30" x14ac:dyDescent="0.25">
      <c r="AA71" s="1">
        <v>88</v>
      </c>
      <c r="AB71" s="1">
        <v>217</v>
      </c>
      <c r="AC71" s="1">
        <v>1078</v>
      </c>
      <c r="AD71" s="1">
        <v>83</v>
      </c>
    </row>
    <row r="72" spans="27:30" x14ac:dyDescent="0.25">
      <c r="AA72" s="1">
        <v>89</v>
      </c>
      <c r="AB72" s="1">
        <v>220</v>
      </c>
      <c r="AC72" s="1">
        <v>1086</v>
      </c>
      <c r="AD72" s="1">
        <v>84</v>
      </c>
    </row>
    <row r="73" spans="27:30" x14ac:dyDescent="0.25">
      <c r="AA73" s="1">
        <v>90</v>
      </c>
      <c r="AB73" s="1">
        <v>221</v>
      </c>
      <c r="AC73" s="1">
        <v>1087</v>
      </c>
      <c r="AD73" s="1">
        <v>85</v>
      </c>
    </row>
    <row r="74" spans="27:30" x14ac:dyDescent="0.25">
      <c r="AA74" s="1">
        <v>91</v>
      </c>
      <c r="AB74" s="1">
        <v>222</v>
      </c>
      <c r="AC74" s="1">
        <v>1088</v>
      </c>
      <c r="AD74" s="1">
        <v>86</v>
      </c>
    </row>
    <row r="75" spans="27:30" x14ac:dyDescent="0.25">
      <c r="AA75" s="1">
        <v>92</v>
      </c>
      <c r="AB75" s="1">
        <v>225</v>
      </c>
      <c r="AC75" s="1">
        <v>1089</v>
      </c>
      <c r="AD75" s="1">
        <v>87</v>
      </c>
    </row>
    <row r="76" spans="27:30" x14ac:dyDescent="0.25">
      <c r="AA76" s="1">
        <v>93</v>
      </c>
      <c r="AB76" s="1">
        <v>226</v>
      </c>
      <c r="AC76" s="1">
        <v>1090</v>
      </c>
      <c r="AD76" s="1">
        <v>88</v>
      </c>
    </row>
    <row r="77" spans="27:30" x14ac:dyDescent="0.25">
      <c r="AA77" s="1">
        <v>94</v>
      </c>
      <c r="AB77" s="1">
        <v>227</v>
      </c>
      <c r="AC77" s="1">
        <v>1091</v>
      </c>
      <c r="AD77" s="1">
        <v>89</v>
      </c>
    </row>
    <row r="78" spans="27:30" x14ac:dyDescent="0.25">
      <c r="AA78" s="1">
        <v>95</v>
      </c>
      <c r="AB78" s="1">
        <v>371</v>
      </c>
      <c r="AC78" s="1">
        <v>1092</v>
      </c>
      <c r="AD78" s="1">
        <v>90</v>
      </c>
    </row>
    <row r="79" spans="27:30" x14ac:dyDescent="0.25">
      <c r="AA79" s="1">
        <v>96</v>
      </c>
      <c r="AB79" s="1">
        <v>377</v>
      </c>
      <c r="AC79" s="1">
        <v>1093</v>
      </c>
      <c r="AD79" s="1">
        <v>91</v>
      </c>
    </row>
    <row r="80" spans="27:30" x14ac:dyDescent="0.25">
      <c r="AA80" s="1">
        <v>97</v>
      </c>
      <c r="AB80" s="1">
        <v>382</v>
      </c>
      <c r="AC80" s="1">
        <v>1267</v>
      </c>
      <c r="AD80" s="1">
        <v>92</v>
      </c>
    </row>
    <row r="81" spans="27:30" x14ac:dyDescent="0.25">
      <c r="AA81" s="1">
        <v>98</v>
      </c>
      <c r="AB81" s="1">
        <v>383</v>
      </c>
      <c r="AC81" s="1">
        <v>1268</v>
      </c>
      <c r="AD81" s="1">
        <v>93</v>
      </c>
    </row>
    <row r="82" spans="27:30" x14ac:dyDescent="0.25">
      <c r="AA82" s="1">
        <v>99</v>
      </c>
      <c r="AB82" s="1">
        <v>384</v>
      </c>
      <c r="AC82" s="1">
        <v>1269</v>
      </c>
      <c r="AD82" s="1">
        <v>94</v>
      </c>
    </row>
    <row r="83" spans="27:30" x14ac:dyDescent="0.25">
      <c r="AA83" s="1">
        <v>101</v>
      </c>
      <c r="AB83" s="1">
        <v>385</v>
      </c>
      <c r="AC83" s="1">
        <v>1270</v>
      </c>
      <c r="AD83" s="1">
        <v>95</v>
      </c>
    </row>
    <row r="84" spans="27:30" x14ac:dyDescent="0.25">
      <c r="AA84" s="1">
        <v>102</v>
      </c>
      <c r="AB84" s="1">
        <v>386</v>
      </c>
      <c r="AC84" s="1">
        <v>1271</v>
      </c>
      <c r="AD84" s="1">
        <v>96</v>
      </c>
    </row>
    <row r="85" spans="27:30" x14ac:dyDescent="0.25">
      <c r="AA85" s="1">
        <v>103</v>
      </c>
      <c r="AB85" s="1">
        <v>387</v>
      </c>
      <c r="AC85" s="1">
        <v>1272</v>
      </c>
      <c r="AD85" s="1">
        <v>97</v>
      </c>
    </row>
    <row r="86" spans="27:30" x14ac:dyDescent="0.25">
      <c r="AA86" s="1">
        <v>104</v>
      </c>
      <c r="AB86" s="1">
        <v>388</v>
      </c>
      <c r="AC86" s="1">
        <v>1273</v>
      </c>
      <c r="AD86" s="1">
        <v>98</v>
      </c>
    </row>
    <row r="87" spans="27:30" x14ac:dyDescent="0.25">
      <c r="AA87" s="1">
        <v>105</v>
      </c>
      <c r="AB87" s="1">
        <v>389</v>
      </c>
      <c r="AC87" s="1">
        <v>1274</v>
      </c>
      <c r="AD87" s="1">
        <v>99</v>
      </c>
    </row>
    <row r="88" spans="27:30" x14ac:dyDescent="0.25">
      <c r="AA88" s="1">
        <v>106</v>
      </c>
      <c r="AB88" s="1">
        <v>390</v>
      </c>
      <c r="AC88" s="1">
        <v>1284</v>
      </c>
      <c r="AD88" s="1">
        <v>100</v>
      </c>
    </row>
    <row r="89" spans="27:30" x14ac:dyDescent="0.25">
      <c r="AA89" s="1">
        <v>107</v>
      </c>
      <c r="AB89" s="1">
        <v>391</v>
      </c>
      <c r="AC89" s="1">
        <v>1285</v>
      </c>
      <c r="AD89" s="1">
        <v>101</v>
      </c>
    </row>
    <row r="90" spans="27:30" x14ac:dyDescent="0.25">
      <c r="AA90" s="1">
        <v>108</v>
      </c>
      <c r="AB90" s="1">
        <v>393</v>
      </c>
      <c r="AC90" s="1">
        <v>1286</v>
      </c>
      <c r="AD90" s="1">
        <v>102</v>
      </c>
    </row>
    <row r="91" spans="27:30" x14ac:dyDescent="0.25">
      <c r="AA91" s="1">
        <v>109</v>
      </c>
      <c r="AB91" s="1">
        <v>394</v>
      </c>
      <c r="AC91" s="1">
        <v>1287</v>
      </c>
      <c r="AD91" s="1">
        <v>103</v>
      </c>
    </row>
    <row r="92" spans="27:30" x14ac:dyDescent="0.25">
      <c r="AA92" s="1">
        <v>110</v>
      </c>
      <c r="AB92" s="1">
        <v>395</v>
      </c>
      <c r="AC92" s="1">
        <v>1288</v>
      </c>
      <c r="AD92" s="1">
        <v>104</v>
      </c>
    </row>
    <row r="93" spans="27:30" x14ac:dyDescent="0.25">
      <c r="AA93" s="1">
        <v>111</v>
      </c>
      <c r="AB93" s="1">
        <v>396</v>
      </c>
      <c r="AC93" s="1">
        <v>1289</v>
      </c>
      <c r="AD93" s="1">
        <v>105</v>
      </c>
    </row>
    <row r="94" spans="27:30" x14ac:dyDescent="0.25">
      <c r="AA94" s="1">
        <v>112</v>
      </c>
      <c r="AB94" s="1">
        <v>397</v>
      </c>
      <c r="AC94" s="1">
        <v>1327</v>
      </c>
      <c r="AD94" s="1">
        <v>107</v>
      </c>
    </row>
    <row r="95" spans="27:30" x14ac:dyDescent="0.25">
      <c r="AA95" s="1">
        <v>113</v>
      </c>
      <c r="AB95" s="1">
        <v>399</v>
      </c>
      <c r="AC95" s="1">
        <v>1460</v>
      </c>
      <c r="AD95" s="1">
        <v>108</v>
      </c>
    </row>
    <row r="96" spans="27:30" x14ac:dyDescent="0.25">
      <c r="AA96" s="1">
        <v>114</v>
      </c>
      <c r="AB96" s="1">
        <v>400</v>
      </c>
      <c r="AC96" s="1">
        <v>1461</v>
      </c>
      <c r="AD96" s="1">
        <v>109</v>
      </c>
    </row>
    <row r="97" spans="27:30" x14ac:dyDescent="0.25">
      <c r="AA97" s="1">
        <v>115</v>
      </c>
      <c r="AB97" s="1">
        <v>403</v>
      </c>
      <c r="AC97" s="1">
        <v>1466</v>
      </c>
      <c r="AD97" s="1">
        <v>110</v>
      </c>
    </row>
    <row r="98" spans="27:30" x14ac:dyDescent="0.25">
      <c r="AA98" s="1">
        <v>117</v>
      </c>
      <c r="AB98" s="1">
        <v>404</v>
      </c>
      <c r="AC98" s="1">
        <v>1467</v>
      </c>
      <c r="AD98" s="1">
        <v>111</v>
      </c>
    </row>
    <row r="99" spans="27:30" x14ac:dyDescent="0.25">
      <c r="AA99" s="1">
        <v>119</v>
      </c>
      <c r="AB99" s="1">
        <v>405</v>
      </c>
      <c r="AC99" s="1">
        <v>1468</v>
      </c>
      <c r="AD99" s="1">
        <v>112</v>
      </c>
    </row>
    <row r="100" spans="27:30" x14ac:dyDescent="0.25">
      <c r="AA100" s="1">
        <v>120</v>
      </c>
      <c r="AB100" s="1">
        <v>406</v>
      </c>
      <c r="AC100" s="1">
        <v>1469</v>
      </c>
      <c r="AD100" s="1">
        <v>113</v>
      </c>
    </row>
    <row r="101" spans="27:30" x14ac:dyDescent="0.25">
      <c r="AA101" s="1">
        <v>121</v>
      </c>
      <c r="AB101" s="1">
        <v>407</v>
      </c>
      <c r="AC101" s="1">
        <v>1470</v>
      </c>
      <c r="AD101" s="1">
        <v>114</v>
      </c>
    </row>
    <row r="102" spans="27:30" x14ac:dyDescent="0.25">
      <c r="AA102" s="1">
        <v>122</v>
      </c>
      <c r="AB102" s="1">
        <v>409</v>
      </c>
      <c r="AC102" s="1">
        <v>1489</v>
      </c>
      <c r="AD102" s="1">
        <v>115</v>
      </c>
    </row>
    <row r="103" spans="27:30" x14ac:dyDescent="0.25">
      <c r="AA103" s="1">
        <v>123</v>
      </c>
      <c r="AB103" s="1">
        <v>411</v>
      </c>
      <c r="AC103" s="1">
        <v>1490</v>
      </c>
      <c r="AD103" s="1">
        <v>116</v>
      </c>
    </row>
    <row r="104" spans="27:30" x14ac:dyDescent="0.25">
      <c r="AA104" s="1">
        <v>125</v>
      </c>
      <c r="AB104" s="1">
        <v>412</v>
      </c>
      <c r="AC104" s="1">
        <v>1656</v>
      </c>
      <c r="AD104" s="1">
        <v>117</v>
      </c>
    </row>
    <row r="105" spans="27:30" x14ac:dyDescent="0.25">
      <c r="AA105" s="1">
        <v>126</v>
      </c>
      <c r="AB105" s="1">
        <v>416</v>
      </c>
      <c r="AD105" s="1">
        <v>118</v>
      </c>
    </row>
    <row r="106" spans="27:30" x14ac:dyDescent="0.25">
      <c r="AA106" s="1">
        <v>127</v>
      </c>
      <c r="AB106" s="1">
        <v>421</v>
      </c>
      <c r="AD106" s="1">
        <v>119</v>
      </c>
    </row>
    <row r="107" spans="27:30" x14ac:dyDescent="0.25">
      <c r="AA107" s="1">
        <v>128</v>
      </c>
      <c r="AB107" s="1">
        <v>422</v>
      </c>
      <c r="AD107" s="1">
        <v>120</v>
      </c>
    </row>
    <row r="108" spans="27:30" x14ac:dyDescent="0.25">
      <c r="AA108" s="1">
        <v>130</v>
      </c>
      <c r="AB108" s="1">
        <v>423</v>
      </c>
      <c r="AD108" s="1">
        <v>121</v>
      </c>
    </row>
    <row r="109" spans="27:30" x14ac:dyDescent="0.25">
      <c r="AA109" s="1">
        <v>131</v>
      </c>
      <c r="AB109" s="1">
        <v>573</v>
      </c>
      <c r="AD109" s="1">
        <v>122</v>
      </c>
    </row>
    <row r="110" spans="27:30" x14ac:dyDescent="0.25">
      <c r="AA110" s="1">
        <v>132</v>
      </c>
      <c r="AB110" s="1">
        <v>577</v>
      </c>
      <c r="AD110" s="1">
        <v>123</v>
      </c>
    </row>
    <row r="111" spans="27:30" x14ac:dyDescent="0.25">
      <c r="AA111" s="1">
        <v>133</v>
      </c>
      <c r="AB111" s="1">
        <v>578</v>
      </c>
      <c r="AD111" s="1">
        <v>124</v>
      </c>
    </row>
    <row r="112" spans="27:30" x14ac:dyDescent="0.25">
      <c r="AA112" s="1">
        <v>134</v>
      </c>
      <c r="AB112" s="1">
        <v>579</v>
      </c>
      <c r="AD112" s="1">
        <v>125</v>
      </c>
    </row>
    <row r="113" spans="27:30" x14ac:dyDescent="0.25">
      <c r="AA113" s="1">
        <v>135</v>
      </c>
      <c r="AB113" s="1">
        <v>582</v>
      </c>
      <c r="AD113" s="1">
        <v>127</v>
      </c>
    </row>
    <row r="114" spans="27:30" x14ac:dyDescent="0.25">
      <c r="AA114" s="1">
        <v>136</v>
      </c>
      <c r="AB114" s="1">
        <v>583</v>
      </c>
      <c r="AD114" s="1">
        <v>128</v>
      </c>
    </row>
    <row r="115" spans="27:30" x14ac:dyDescent="0.25">
      <c r="AA115" s="1">
        <v>137</v>
      </c>
      <c r="AB115" s="1">
        <v>584</v>
      </c>
      <c r="AD115" s="1">
        <v>129</v>
      </c>
    </row>
    <row r="116" spans="27:30" x14ac:dyDescent="0.25">
      <c r="AA116" s="1">
        <v>138</v>
      </c>
      <c r="AB116" s="1">
        <v>585</v>
      </c>
      <c r="AD116" s="1">
        <v>130</v>
      </c>
    </row>
    <row r="117" spans="27:30" x14ac:dyDescent="0.25">
      <c r="AA117" s="1">
        <v>139</v>
      </c>
      <c r="AB117" s="1">
        <v>586</v>
      </c>
      <c r="AD117" s="1">
        <v>131</v>
      </c>
    </row>
    <row r="118" spans="27:30" x14ac:dyDescent="0.25">
      <c r="AA118" s="1">
        <v>140</v>
      </c>
      <c r="AB118" s="1">
        <v>587</v>
      </c>
      <c r="AD118" s="1">
        <v>132</v>
      </c>
    </row>
    <row r="119" spans="27:30" x14ac:dyDescent="0.25">
      <c r="AA119" s="1">
        <v>141</v>
      </c>
      <c r="AB119" s="1">
        <v>588</v>
      </c>
      <c r="AD119" s="1">
        <v>133</v>
      </c>
    </row>
    <row r="120" spans="27:30" x14ac:dyDescent="0.25">
      <c r="AA120" s="1">
        <v>142</v>
      </c>
      <c r="AB120" s="1">
        <v>589</v>
      </c>
      <c r="AD120" s="1">
        <v>134</v>
      </c>
    </row>
    <row r="121" spans="27:30" x14ac:dyDescent="0.25">
      <c r="AA121" s="1">
        <v>143</v>
      </c>
      <c r="AB121" s="1">
        <v>590</v>
      </c>
      <c r="AD121" s="1">
        <v>135</v>
      </c>
    </row>
    <row r="122" spans="27:30" x14ac:dyDescent="0.25">
      <c r="AA122" s="1">
        <v>144</v>
      </c>
      <c r="AB122" s="1">
        <v>591</v>
      </c>
      <c r="AD122" s="1">
        <v>136</v>
      </c>
    </row>
    <row r="123" spans="27:30" x14ac:dyDescent="0.25">
      <c r="AA123" s="1">
        <v>145</v>
      </c>
      <c r="AB123" s="1">
        <v>592</v>
      </c>
      <c r="AD123" s="1">
        <v>137</v>
      </c>
    </row>
    <row r="124" spans="27:30" x14ac:dyDescent="0.25">
      <c r="AA124" s="1">
        <v>146</v>
      </c>
      <c r="AB124" s="1">
        <v>594</v>
      </c>
      <c r="AD124" s="1">
        <v>138</v>
      </c>
    </row>
    <row r="125" spans="27:30" x14ac:dyDescent="0.25">
      <c r="AA125" s="1">
        <v>147</v>
      </c>
      <c r="AB125" s="1">
        <v>595</v>
      </c>
      <c r="AD125" s="1">
        <v>139</v>
      </c>
    </row>
    <row r="126" spans="27:30" x14ac:dyDescent="0.25">
      <c r="AA126" s="1">
        <v>148</v>
      </c>
      <c r="AB126" s="1">
        <v>598</v>
      </c>
      <c r="AD126" s="1">
        <v>140</v>
      </c>
    </row>
    <row r="127" spans="27:30" x14ac:dyDescent="0.25">
      <c r="AA127" s="1">
        <v>150</v>
      </c>
      <c r="AB127" s="1">
        <v>599</v>
      </c>
      <c r="AD127" s="1">
        <v>141</v>
      </c>
    </row>
    <row r="128" spans="27:30" x14ac:dyDescent="0.25">
      <c r="AA128" s="1">
        <v>151</v>
      </c>
      <c r="AB128" s="1">
        <v>600</v>
      </c>
      <c r="AD128" s="1">
        <v>142</v>
      </c>
    </row>
    <row r="129" spans="27:30" x14ac:dyDescent="0.25">
      <c r="AA129" s="1">
        <v>152</v>
      </c>
      <c r="AB129" s="1">
        <v>601</v>
      </c>
      <c r="AD129" s="1">
        <v>143</v>
      </c>
    </row>
    <row r="130" spans="27:30" x14ac:dyDescent="0.25">
      <c r="AA130" s="1">
        <v>153</v>
      </c>
      <c r="AB130" s="1">
        <v>602</v>
      </c>
      <c r="AD130" s="1">
        <v>144</v>
      </c>
    </row>
    <row r="131" spans="27:30" x14ac:dyDescent="0.25">
      <c r="AA131" s="1">
        <v>154</v>
      </c>
      <c r="AB131" s="1">
        <v>603</v>
      </c>
      <c r="AD131" s="1">
        <v>145</v>
      </c>
    </row>
    <row r="132" spans="27:30" x14ac:dyDescent="0.25">
      <c r="AA132" s="1">
        <v>155</v>
      </c>
      <c r="AB132" s="1">
        <v>604</v>
      </c>
      <c r="AD132" s="1">
        <v>146</v>
      </c>
    </row>
    <row r="133" spans="27:30" x14ac:dyDescent="0.25">
      <c r="AA133" s="1">
        <v>156</v>
      </c>
      <c r="AB133" s="1">
        <v>605</v>
      </c>
      <c r="AD133" s="1">
        <v>147</v>
      </c>
    </row>
    <row r="134" spans="27:30" x14ac:dyDescent="0.25">
      <c r="AA134" s="1">
        <v>157</v>
      </c>
      <c r="AB134" s="1">
        <v>606</v>
      </c>
      <c r="AD134" s="1">
        <v>148</v>
      </c>
    </row>
    <row r="135" spans="27:30" x14ac:dyDescent="0.25">
      <c r="AA135" s="1">
        <v>160</v>
      </c>
      <c r="AB135" s="1">
        <v>607</v>
      </c>
      <c r="AD135" s="1">
        <v>149</v>
      </c>
    </row>
    <row r="136" spans="27:30" x14ac:dyDescent="0.25">
      <c r="AA136" s="1">
        <v>161</v>
      </c>
      <c r="AB136" s="1">
        <v>608</v>
      </c>
      <c r="AD136" s="1">
        <v>150</v>
      </c>
    </row>
    <row r="137" spans="27:30" x14ac:dyDescent="0.25">
      <c r="AA137" s="1">
        <v>162</v>
      </c>
      <c r="AB137" s="1">
        <v>610</v>
      </c>
      <c r="AD137" s="1">
        <v>151</v>
      </c>
    </row>
    <row r="138" spans="27:30" x14ac:dyDescent="0.25">
      <c r="AA138" s="1">
        <v>163</v>
      </c>
      <c r="AB138" s="1">
        <v>611</v>
      </c>
      <c r="AD138" s="1">
        <v>152</v>
      </c>
    </row>
    <row r="139" spans="27:30" x14ac:dyDescent="0.25">
      <c r="AA139" s="1">
        <v>164</v>
      </c>
      <c r="AB139" s="1">
        <v>612</v>
      </c>
      <c r="AD139" s="1">
        <v>153</v>
      </c>
    </row>
    <row r="140" spans="27:30" x14ac:dyDescent="0.25">
      <c r="AA140" s="1">
        <v>165</v>
      </c>
      <c r="AB140" s="1">
        <v>613</v>
      </c>
      <c r="AD140" s="1">
        <v>154</v>
      </c>
    </row>
    <row r="141" spans="27:30" x14ac:dyDescent="0.25">
      <c r="AA141" s="1">
        <v>166</v>
      </c>
      <c r="AB141" s="1">
        <v>614</v>
      </c>
      <c r="AD141" s="1">
        <v>155</v>
      </c>
    </row>
    <row r="142" spans="27:30" x14ac:dyDescent="0.25">
      <c r="AA142" s="1">
        <v>167</v>
      </c>
      <c r="AB142" s="1">
        <v>770</v>
      </c>
      <c r="AD142" s="1">
        <v>156</v>
      </c>
    </row>
    <row r="143" spans="27:30" x14ac:dyDescent="0.25">
      <c r="AA143" s="1">
        <v>168</v>
      </c>
      <c r="AB143" s="1">
        <v>771</v>
      </c>
      <c r="AD143" s="1">
        <v>157</v>
      </c>
    </row>
    <row r="144" spans="27:30" x14ac:dyDescent="0.25">
      <c r="AA144" s="1">
        <v>169</v>
      </c>
      <c r="AB144" s="1">
        <v>772</v>
      </c>
      <c r="AD144" s="1">
        <v>158</v>
      </c>
    </row>
    <row r="145" spans="27:30" x14ac:dyDescent="0.25">
      <c r="AA145" s="1">
        <v>170</v>
      </c>
      <c r="AB145" s="1">
        <v>773</v>
      </c>
      <c r="AD145" s="1">
        <v>160</v>
      </c>
    </row>
    <row r="146" spans="27:30" x14ac:dyDescent="0.25">
      <c r="AA146" s="1">
        <v>171</v>
      </c>
      <c r="AB146" s="1">
        <v>774</v>
      </c>
      <c r="AD146" s="1">
        <v>161</v>
      </c>
    </row>
    <row r="147" spans="27:30" x14ac:dyDescent="0.25">
      <c r="AA147" s="1">
        <v>172</v>
      </c>
      <c r="AB147" s="1">
        <v>775</v>
      </c>
      <c r="AD147" s="1">
        <v>162</v>
      </c>
    </row>
    <row r="148" spans="27:30" x14ac:dyDescent="0.25">
      <c r="AA148" s="1">
        <v>173</v>
      </c>
      <c r="AB148" s="1">
        <v>776</v>
      </c>
      <c r="AD148" s="1">
        <v>163</v>
      </c>
    </row>
    <row r="149" spans="27:30" x14ac:dyDescent="0.25">
      <c r="AA149" s="1">
        <v>174</v>
      </c>
      <c r="AB149" s="1">
        <v>777</v>
      </c>
      <c r="AD149" s="1">
        <v>164</v>
      </c>
    </row>
    <row r="150" spans="27:30" x14ac:dyDescent="0.25">
      <c r="AA150" s="1">
        <v>175</v>
      </c>
      <c r="AB150" s="1">
        <v>778</v>
      </c>
      <c r="AD150" s="1">
        <v>165</v>
      </c>
    </row>
    <row r="151" spans="27:30" x14ac:dyDescent="0.25">
      <c r="AA151" s="1">
        <v>176</v>
      </c>
      <c r="AB151" s="1">
        <v>780</v>
      </c>
      <c r="AD151" s="1">
        <v>166</v>
      </c>
    </row>
    <row r="152" spans="27:30" x14ac:dyDescent="0.25">
      <c r="AA152" s="1">
        <v>177</v>
      </c>
      <c r="AB152" s="1">
        <v>781</v>
      </c>
      <c r="AD152" s="1">
        <v>167</v>
      </c>
    </row>
    <row r="153" spans="27:30" x14ac:dyDescent="0.25">
      <c r="AA153" s="1">
        <v>178</v>
      </c>
      <c r="AB153" s="1">
        <v>782</v>
      </c>
      <c r="AD153" s="1">
        <v>168</v>
      </c>
    </row>
    <row r="154" spans="27:30" x14ac:dyDescent="0.25">
      <c r="AA154" s="1">
        <v>179</v>
      </c>
      <c r="AB154" s="1">
        <v>783</v>
      </c>
      <c r="AD154" s="1">
        <v>169</v>
      </c>
    </row>
    <row r="155" spans="27:30" x14ac:dyDescent="0.25">
      <c r="AA155" s="1">
        <v>180</v>
      </c>
      <c r="AB155" s="1">
        <v>784</v>
      </c>
      <c r="AD155" s="1">
        <v>171</v>
      </c>
    </row>
    <row r="156" spans="27:30" x14ac:dyDescent="0.25">
      <c r="AA156" s="1">
        <v>181</v>
      </c>
      <c r="AB156" s="1">
        <v>785</v>
      </c>
      <c r="AD156" s="1">
        <v>172</v>
      </c>
    </row>
    <row r="157" spans="27:30" x14ac:dyDescent="0.25">
      <c r="AA157" s="1">
        <v>182</v>
      </c>
      <c r="AB157" s="1">
        <v>786</v>
      </c>
      <c r="AD157" s="1">
        <v>173</v>
      </c>
    </row>
    <row r="158" spans="27:30" x14ac:dyDescent="0.25">
      <c r="AA158" s="1">
        <v>183</v>
      </c>
      <c r="AB158" s="1">
        <v>787</v>
      </c>
      <c r="AD158" s="1">
        <v>174</v>
      </c>
    </row>
    <row r="159" spans="27:30" x14ac:dyDescent="0.25">
      <c r="AA159" s="1">
        <v>184</v>
      </c>
      <c r="AB159" s="1">
        <v>788</v>
      </c>
      <c r="AD159" s="1">
        <v>175</v>
      </c>
    </row>
    <row r="160" spans="27:30" x14ac:dyDescent="0.25">
      <c r="AA160" s="1">
        <v>185</v>
      </c>
      <c r="AB160" s="1">
        <v>791</v>
      </c>
      <c r="AD160" s="1">
        <v>176</v>
      </c>
    </row>
    <row r="161" spans="27:30" x14ac:dyDescent="0.25">
      <c r="AA161" s="1">
        <v>186</v>
      </c>
      <c r="AB161" s="1">
        <v>792</v>
      </c>
      <c r="AD161" s="1">
        <v>177</v>
      </c>
    </row>
    <row r="162" spans="27:30" x14ac:dyDescent="0.25">
      <c r="AA162" s="1">
        <v>187</v>
      </c>
      <c r="AB162" s="1">
        <v>793</v>
      </c>
      <c r="AD162" s="1">
        <v>178</v>
      </c>
    </row>
    <row r="163" spans="27:30" x14ac:dyDescent="0.25">
      <c r="AA163" s="1">
        <v>188</v>
      </c>
      <c r="AB163" s="1">
        <v>794</v>
      </c>
      <c r="AD163" s="1">
        <v>180</v>
      </c>
    </row>
    <row r="164" spans="27:30" x14ac:dyDescent="0.25">
      <c r="AA164" s="1">
        <v>189</v>
      </c>
      <c r="AB164" s="1">
        <v>795</v>
      </c>
      <c r="AD164" s="1">
        <v>184</v>
      </c>
    </row>
    <row r="165" spans="27:30" x14ac:dyDescent="0.25">
      <c r="AA165" s="1">
        <v>190</v>
      </c>
      <c r="AB165" s="1">
        <v>796</v>
      </c>
      <c r="AD165" s="1">
        <v>185</v>
      </c>
    </row>
    <row r="166" spans="27:30" x14ac:dyDescent="0.25">
      <c r="AA166" s="1">
        <v>191</v>
      </c>
      <c r="AB166" s="1">
        <v>797</v>
      </c>
      <c r="AD166" s="1">
        <v>186</v>
      </c>
    </row>
    <row r="167" spans="27:30" x14ac:dyDescent="0.25">
      <c r="AA167" s="1">
        <v>192</v>
      </c>
      <c r="AB167" s="1">
        <v>798</v>
      </c>
      <c r="AD167" s="1">
        <v>187</v>
      </c>
    </row>
    <row r="168" spans="27:30" x14ac:dyDescent="0.25">
      <c r="AA168" s="1">
        <v>193</v>
      </c>
      <c r="AB168" s="1">
        <v>799</v>
      </c>
      <c r="AD168" s="1">
        <v>188</v>
      </c>
    </row>
    <row r="169" spans="27:30" x14ac:dyDescent="0.25">
      <c r="AA169" s="1">
        <v>194</v>
      </c>
      <c r="AB169" s="1">
        <v>800</v>
      </c>
      <c r="AD169" s="1">
        <v>191</v>
      </c>
    </row>
    <row r="170" spans="27:30" x14ac:dyDescent="0.25">
      <c r="AA170" s="1">
        <v>195</v>
      </c>
      <c r="AB170" s="1">
        <v>801</v>
      </c>
      <c r="AD170" s="1">
        <v>192</v>
      </c>
    </row>
    <row r="171" spans="27:30" x14ac:dyDescent="0.25">
      <c r="AA171" s="1">
        <v>196</v>
      </c>
      <c r="AB171" s="1">
        <v>802</v>
      </c>
      <c r="AD171" s="1">
        <v>193</v>
      </c>
    </row>
    <row r="172" spans="27:30" x14ac:dyDescent="0.25">
      <c r="AA172" s="1">
        <v>197</v>
      </c>
      <c r="AB172" s="1">
        <v>803</v>
      </c>
      <c r="AD172" s="1">
        <v>194</v>
      </c>
    </row>
    <row r="173" spans="27:30" x14ac:dyDescent="0.25">
      <c r="AA173" s="1">
        <v>198</v>
      </c>
      <c r="AB173" s="1">
        <v>804</v>
      </c>
      <c r="AD173" s="1">
        <v>195</v>
      </c>
    </row>
    <row r="174" spans="27:30" x14ac:dyDescent="0.25">
      <c r="AA174" s="1">
        <v>199</v>
      </c>
      <c r="AB174" s="1">
        <v>805</v>
      </c>
      <c r="AD174" s="1">
        <v>196</v>
      </c>
    </row>
    <row r="175" spans="27:30" x14ac:dyDescent="0.25">
      <c r="AA175" s="1">
        <v>200</v>
      </c>
      <c r="AB175" s="1">
        <v>806</v>
      </c>
      <c r="AD175" s="1">
        <v>197</v>
      </c>
    </row>
    <row r="176" spans="27:30" x14ac:dyDescent="0.25">
      <c r="AA176" s="1">
        <v>201</v>
      </c>
      <c r="AB176" s="1">
        <v>970</v>
      </c>
      <c r="AD176" s="1">
        <v>198</v>
      </c>
    </row>
    <row r="177" spans="27:30" x14ac:dyDescent="0.25">
      <c r="AA177" s="1">
        <v>202</v>
      </c>
      <c r="AB177" s="1">
        <v>971</v>
      </c>
      <c r="AD177" s="1">
        <v>199</v>
      </c>
    </row>
    <row r="178" spans="27:30" x14ac:dyDescent="0.25">
      <c r="AA178" s="1">
        <v>203</v>
      </c>
      <c r="AB178" s="1">
        <v>972</v>
      </c>
      <c r="AD178" s="1">
        <v>200</v>
      </c>
    </row>
    <row r="179" spans="27:30" x14ac:dyDescent="0.25">
      <c r="AA179" s="1">
        <v>204</v>
      </c>
      <c r="AB179" s="1">
        <v>973</v>
      </c>
      <c r="AD179" s="1">
        <v>201</v>
      </c>
    </row>
    <row r="180" spans="27:30" x14ac:dyDescent="0.25">
      <c r="AA180" s="1">
        <v>205</v>
      </c>
      <c r="AB180" s="1">
        <v>974</v>
      </c>
      <c r="AD180" s="1">
        <v>202</v>
      </c>
    </row>
    <row r="181" spans="27:30" x14ac:dyDescent="0.25">
      <c r="AA181" s="1">
        <v>206</v>
      </c>
      <c r="AB181" s="1">
        <v>975</v>
      </c>
      <c r="AD181" s="1">
        <v>204</v>
      </c>
    </row>
    <row r="182" spans="27:30" x14ac:dyDescent="0.25">
      <c r="AA182" s="1">
        <v>207</v>
      </c>
      <c r="AB182" s="1">
        <v>976</v>
      </c>
      <c r="AD182" s="1">
        <v>205</v>
      </c>
    </row>
    <row r="183" spans="27:30" x14ac:dyDescent="0.25">
      <c r="AA183" s="1">
        <v>208</v>
      </c>
      <c r="AB183" s="1">
        <v>977</v>
      </c>
      <c r="AD183" s="1">
        <v>206</v>
      </c>
    </row>
    <row r="184" spans="27:30" x14ac:dyDescent="0.25">
      <c r="AA184" s="1">
        <v>209</v>
      </c>
      <c r="AB184" s="1">
        <v>978</v>
      </c>
      <c r="AD184" s="1">
        <v>207</v>
      </c>
    </row>
    <row r="185" spans="27:30" x14ac:dyDescent="0.25">
      <c r="AA185" s="1">
        <v>210</v>
      </c>
      <c r="AB185" s="1">
        <v>979</v>
      </c>
      <c r="AD185" s="1">
        <v>208</v>
      </c>
    </row>
    <row r="186" spans="27:30" x14ac:dyDescent="0.25">
      <c r="AA186" s="1">
        <v>211</v>
      </c>
      <c r="AB186" s="1">
        <v>980</v>
      </c>
      <c r="AD186" s="1">
        <v>209</v>
      </c>
    </row>
    <row r="187" spans="27:30" x14ac:dyDescent="0.25">
      <c r="AA187" s="1">
        <v>212</v>
      </c>
      <c r="AB187" s="1">
        <v>981</v>
      </c>
      <c r="AD187" s="1">
        <v>210</v>
      </c>
    </row>
    <row r="188" spans="27:30" x14ac:dyDescent="0.25">
      <c r="AA188" s="1">
        <v>213</v>
      </c>
      <c r="AB188" s="1">
        <v>982</v>
      </c>
      <c r="AD188" s="1">
        <v>211</v>
      </c>
    </row>
    <row r="189" spans="27:30" x14ac:dyDescent="0.25">
      <c r="AA189" s="1">
        <v>214</v>
      </c>
      <c r="AB189" s="1">
        <v>986</v>
      </c>
      <c r="AD189" s="1">
        <v>212</v>
      </c>
    </row>
    <row r="190" spans="27:30" x14ac:dyDescent="0.25">
      <c r="AA190" s="1">
        <v>215</v>
      </c>
      <c r="AB190" s="1">
        <v>987</v>
      </c>
      <c r="AD190" s="1">
        <v>213</v>
      </c>
    </row>
    <row r="191" spans="27:30" x14ac:dyDescent="0.25">
      <c r="AA191" s="1">
        <v>216</v>
      </c>
      <c r="AB191" s="1">
        <v>988</v>
      </c>
      <c r="AD191" s="1">
        <v>214</v>
      </c>
    </row>
    <row r="192" spans="27:30" x14ac:dyDescent="0.25">
      <c r="AA192" s="1">
        <v>217</v>
      </c>
      <c r="AB192" s="1">
        <v>990</v>
      </c>
      <c r="AD192" s="1">
        <v>215</v>
      </c>
    </row>
    <row r="193" spans="27:30" x14ac:dyDescent="0.25">
      <c r="AA193" s="1">
        <v>218</v>
      </c>
      <c r="AB193" s="1">
        <v>992</v>
      </c>
      <c r="AD193" s="1">
        <v>216</v>
      </c>
    </row>
    <row r="194" spans="27:30" x14ac:dyDescent="0.25">
      <c r="AA194" s="1">
        <v>219</v>
      </c>
      <c r="AB194" s="1">
        <v>994</v>
      </c>
      <c r="AD194" s="1">
        <v>217</v>
      </c>
    </row>
    <row r="195" spans="27:30" x14ac:dyDescent="0.25">
      <c r="AA195" s="1">
        <v>220</v>
      </c>
      <c r="AB195" s="1">
        <v>997</v>
      </c>
      <c r="AD195" s="1">
        <v>218</v>
      </c>
    </row>
    <row r="196" spans="27:30" x14ac:dyDescent="0.25">
      <c r="AA196" s="1">
        <v>221</v>
      </c>
      <c r="AB196" s="1">
        <v>998</v>
      </c>
      <c r="AD196" s="1">
        <v>219</v>
      </c>
    </row>
    <row r="197" spans="27:30" x14ac:dyDescent="0.25">
      <c r="AA197" s="1">
        <v>222</v>
      </c>
      <c r="AB197" s="1">
        <v>999</v>
      </c>
      <c r="AD197" s="1">
        <v>220</v>
      </c>
    </row>
    <row r="198" spans="27:30" x14ac:dyDescent="0.25">
      <c r="AA198" s="1">
        <v>223</v>
      </c>
      <c r="AB198" s="1">
        <v>1000</v>
      </c>
      <c r="AD198" s="1">
        <v>221</v>
      </c>
    </row>
    <row r="199" spans="27:30" x14ac:dyDescent="0.25">
      <c r="AA199" s="1">
        <v>224</v>
      </c>
      <c r="AB199" s="1">
        <v>1171</v>
      </c>
      <c r="AD199" s="1">
        <v>222</v>
      </c>
    </row>
    <row r="200" spans="27:30" x14ac:dyDescent="0.25">
      <c r="AA200" s="1">
        <v>225</v>
      </c>
      <c r="AB200" s="1">
        <v>1173</v>
      </c>
      <c r="AD200" s="1">
        <v>223</v>
      </c>
    </row>
    <row r="201" spans="27:30" x14ac:dyDescent="0.25">
      <c r="AA201" s="1">
        <v>226</v>
      </c>
      <c r="AB201" s="1">
        <v>1174</v>
      </c>
      <c r="AD201" s="1">
        <v>224</v>
      </c>
    </row>
    <row r="202" spans="27:30" x14ac:dyDescent="0.25">
      <c r="AA202" s="1">
        <v>227</v>
      </c>
      <c r="AB202" s="1">
        <v>1175</v>
      </c>
      <c r="AD202" s="1">
        <v>225</v>
      </c>
    </row>
    <row r="203" spans="27:30" x14ac:dyDescent="0.25">
      <c r="AA203" s="1">
        <v>228</v>
      </c>
      <c r="AB203" s="1">
        <v>1176</v>
      </c>
      <c r="AD203" s="1">
        <v>226</v>
      </c>
    </row>
    <row r="204" spans="27:30" x14ac:dyDescent="0.25">
      <c r="AA204" s="1">
        <v>229</v>
      </c>
      <c r="AB204" s="1">
        <v>1177</v>
      </c>
      <c r="AD204" s="1">
        <v>227</v>
      </c>
    </row>
    <row r="205" spans="27:30" x14ac:dyDescent="0.25">
      <c r="AA205" s="1">
        <v>230</v>
      </c>
      <c r="AB205" s="1">
        <v>1178</v>
      </c>
      <c r="AD205" s="1">
        <v>228</v>
      </c>
    </row>
    <row r="206" spans="27:30" x14ac:dyDescent="0.25">
      <c r="AA206" s="1">
        <v>231</v>
      </c>
      <c r="AB206" s="1">
        <v>1179</v>
      </c>
      <c r="AD206" s="1">
        <v>229</v>
      </c>
    </row>
    <row r="207" spans="27:30" x14ac:dyDescent="0.25">
      <c r="AA207" s="1">
        <v>232</v>
      </c>
      <c r="AB207" s="1">
        <v>1182</v>
      </c>
      <c r="AD207" s="1">
        <v>230</v>
      </c>
    </row>
    <row r="208" spans="27:30" x14ac:dyDescent="0.25">
      <c r="AA208" s="1">
        <v>233</v>
      </c>
      <c r="AB208" s="1">
        <v>1183</v>
      </c>
      <c r="AD208" s="1">
        <v>231</v>
      </c>
    </row>
    <row r="209" spans="27:30" x14ac:dyDescent="0.25">
      <c r="AA209" s="1">
        <v>234</v>
      </c>
      <c r="AB209" s="1">
        <v>1184</v>
      </c>
      <c r="AD209" s="1">
        <v>232</v>
      </c>
    </row>
    <row r="210" spans="27:30" x14ac:dyDescent="0.25">
      <c r="AA210" s="1">
        <v>235</v>
      </c>
      <c r="AB210" s="1">
        <v>1185</v>
      </c>
      <c r="AD210" s="1">
        <v>233</v>
      </c>
    </row>
    <row r="211" spans="27:30" x14ac:dyDescent="0.25">
      <c r="AA211" s="1">
        <v>236</v>
      </c>
      <c r="AB211" s="1">
        <v>1186</v>
      </c>
      <c r="AD211" s="1">
        <v>234</v>
      </c>
    </row>
    <row r="212" spans="27:30" x14ac:dyDescent="0.25">
      <c r="AA212" s="1">
        <v>237</v>
      </c>
      <c r="AB212" s="1">
        <v>1187</v>
      </c>
      <c r="AD212" s="1">
        <v>235</v>
      </c>
    </row>
    <row r="213" spans="27:30" x14ac:dyDescent="0.25">
      <c r="AA213" s="1">
        <v>240</v>
      </c>
      <c r="AB213" s="1">
        <v>1188</v>
      </c>
      <c r="AD213" s="1">
        <v>236</v>
      </c>
    </row>
    <row r="214" spans="27:30" x14ac:dyDescent="0.25">
      <c r="AA214" s="1">
        <v>241</v>
      </c>
      <c r="AB214" s="1">
        <v>1189</v>
      </c>
      <c r="AD214" s="1">
        <v>237</v>
      </c>
    </row>
    <row r="215" spans="27:30" x14ac:dyDescent="0.25">
      <c r="AA215" s="1">
        <v>242</v>
      </c>
      <c r="AB215" s="1">
        <v>1190</v>
      </c>
      <c r="AD215" s="1">
        <v>238</v>
      </c>
    </row>
    <row r="216" spans="27:30" x14ac:dyDescent="0.25">
      <c r="AA216" s="1">
        <v>243</v>
      </c>
      <c r="AB216" s="1">
        <v>1368</v>
      </c>
      <c r="AD216" s="1">
        <v>239</v>
      </c>
    </row>
    <row r="217" spans="27:30" x14ac:dyDescent="0.25">
      <c r="AA217" s="1">
        <v>244</v>
      </c>
      <c r="AB217" s="1">
        <v>1369</v>
      </c>
      <c r="AD217" s="1">
        <v>240</v>
      </c>
    </row>
    <row r="218" spans="27:30" x14ac:dyDescent="0.25">
      <c r="AA218" s="1">
        <v>245</v>
      </c>
      <c r="AB218" s="1">
        <v>1370</v>
      </c>
      <c r="AD218" s="1">
        <v>241</v>
      </c>
    </row>
    <row r="219" spans="27:30" x14ac:dyDescent="0.25">
      <c r="AA219" s="1">
        <v>246</v>
      </c>
      <c r="AB219" s="1">
        <v>1373</v>
      </c>
      <c r="AD219" s="1">
        <v>242</v>
      </c>
    </row>
    <row r="220" spans="27:30" x14ac:dyDescent="0.25">
      <c r="AA220" s="1">
        <v>247</v>
      </c>
      <c r="AB220" s="1">
        <v>1374</v>
      </c>
      <c r="AD220" s="1">
        <v>243</v>
      </c>
    </row>
    <row r="221" spans="27:30" x14ac:dyDescent="0.25">
      <c r="AA221" s="1">
        <v>248</v>
      </c>
      <c r="AB221" s="1">
        <v>1375</v>
      </c>
      <c r="AD221" s="1">
        <v>244</v>
      </c>
    </row>
    <row r="222" spans="27:30" x14ac:dyDescent="0.25">
      <c r="AA222" s="1">
        <v>249</v>
      </c>
      <c r="AB222" s="1">
        <v>1376</v>
      </c>
      <c r="AD222" s="1">
        <v>245</v>
      </c>
    </row>
    <row r="223" spans="27:30" x14ac:dyDescent="0.25">
      <c r="AA223" s="1">
        <v>250</v>
      </c>
      <c r="AB223" s="1">
        <v>1377</v>
      </c>
      <c r="AD223" s="1">
        <v>246</v>
      </c>
    </row>
    <row r="224" spans="27:30" x14ac:dyDescent="0.25">
      <c r="AA224" s="1">
        <v>251</v>
      </c>
      <c r="AB224" s="1">
        <v>1378</v>
      </c>
      <c r="AD224" s="1">
        <v>247</v>
      </c>
    </row>
    <row r="225" spans="27:30" x14ac:dyDescent="0.25">
      <c r="AA225" s="1">
        <v>253</v>
      </c>
      <c r="AB225" s="1">
        <v>1379</v>
      </c>
      <c r="AD225" s="1">
        <v>248</v>
      </c>
    </row>
    <row r="226" spans="27:30" x14ac:dyDescent="0.25">
      <c r="AA226" s="1">
        <v>254</v>
      </c>
      <c r="AB226" s="1">
        <v>1381</v>
      </c>
      <c r="AD226" s="1">
        <v>249</v>
      </c>
    </row>
    <row r="227" spans="27:30" x14ac:dyDescent="0.25">
      <c r="AA227" s="1">
        <v>255</v>
      </c>
      <c r="AB227" s="1">
        <v>1385</v>
      </c>
      <c r="AD227" s="1">
        <v>250</v>
      </c>
    </row>
    <row r="228" spans="27:30" x14ac:dyDescent="0.25">
      <c r="AA228" s="1">
        <v>256</v>
      </c>
      <c r="AB228" s="1">
        <v>1571</v>
      </c>
      <c r="AD228" s="1">
        <v>251</v>
      </c>
    </row>
    <row r="229" spans="27:30" x14ac:dyDescent="0.25">
      <c r="AA229" s="1">
        <v>257</v>
      </c>
      <c r="AB229" s="1">
        <v>1574</v>
      </c>
      <c r="AD229" s="1">
        <v>252</v>
      </c>
    </row>
    <row r="230" spans="27:30" x14ac:dyDescent="0.25">
      <c r="AA230" s="1">
        <v>258</v>
      </c>
      <c r="AB230" s="1">
        <v>1575</v>
      </c>
      <c r="AD230" s="1">
        <v>253</v>
      </c>
    </row>
    <row r="231" spans="27:30" x14ac:dyDescent="0.25">
      <c r="AA231" s="1">
        <v>259</v>
      </c>
      <c r="AB231" s="1">
        <v>1577</v>
      </c>
      <c r="AD231" s="1">
        <v>254</v>
      </c>
    </row>
    <row r="232" spans="27:30" x14ac:dyDescent="0.25">
      <c r="AA232" s="1">
        <v>260</v>
      </c>
      <c r="AB232" s="1">
        <v>1578</v>
      </c>
      <c r="AD232" s="1">
        <v>257</v>
      </c>
    </row>
    <row r="233" spans="27:30" x14ac:dyDescent="0.25">
      <c r="AA233" s="1">
        <v>261</v>
      </c>
      <c r="AB233" s="1">
        <v>1579</v>
      </c>
      <c r="AD233" s="1">
        <v>258</v>
      </c>
    </row>
    <row r="234" spans="27:30" x14ac:dyDescent="0.25">
      <c r="AA234" s="1">
        <v>262</v>
      </c>
      <c r="AD234" s="1">
        <v>259</v>
      </c>
    </row>
    <row r="235" spans="27:30" x14ac:dyDescent="0.25">
      <c r="AA235" s="1">
        <v>263</v>
      </c>
      <c r="AD235" s="1">
        <v>260</v>
      </c>
    </row>
    <row r="236" spans="27:30" x14ac:dyDescent="0.25">
      <c r="AA236" s="1">
        <v>264</v>
      </c>
      <c r="AD236" s="1">
        <v>261</v>
      </c>
    </row>
    <row r="237" spans="27:30" x14ac:dyDescent="0.25">
      <c r="AA237" s="1">
        <v>266</v>
      </c>
      <c r="AD237" s="1">
        <v>262</v>
      </c>
    </row>
    <row r="238" spans="27:30" x14ac:dyDescent="0.25">
      <c r="AA238" s="1">
        <v>267</v>
      </c>
      <c r="AD238" s="1">
        <v>263</v>
      </c>
    </row>
    <row r="239" spans="27:30" x14ac:dyDescent="0.25">
      <c r="AA239" s="1">
        <v>268</v>
      </c>
      <c r="AD239" s="1">
        <v>264</v>
      </c>
    </row>
    <row r="240" spans="27:30" x14ac:dyDescent="0.25">
      <c r="AA240" s="1">
        <v>269</v>
      </c>
      <c r="AD240" s="1">
        <v>265</v>
      </c>
    </row>
    <row r="241" spans="27:30" x14ac:dyDescent="0.25">
      <c r="AA241" s="1">
        <v>270</v>
      </c>
      <c r="AD241" s="1">
        <v>266</v>
      </c>
    </row>
    <row r="242" spans="27:30" x14ac:dyDescent="0.25">
      <c r="AA242" s="1">
        <v>271</v>
      </c>
      <c r="AD242" s="1">
        <v>267</v>
      </c>
    </row>
    <row r="243" spans="27:30" x14ac:dyDescent="0.25">
      <c r="AA243" s="1">
        <v>272</v>
      </c>
      <c r="AD243" s="1">
        <v>268</v>
      </c>
    </row>
    <row r="244" spans="27:30" x14ac:dyDescent="0.25">
      <c r="AA244" s="1">
        <v>273</v>
      </c>
      <c r="AD244" s="1">
        <v>269</v>
      </c>
    </row>
    <row r="245" spans="27:30" x14ac:dyDescent="0.25">
      <c r="AA245" s="1">
        <v>274</v>
      </c>
      <c r="AD245" s="1">
        <v>270</v>
      </c>
    </row>
    <row r="246" spans="27:30" x14ac:dyDescent="0.25">
      <c r="AA246" s="1">
        <v>275</v>
      </c>
      <c r="AD246" s="1">
        <v>271</v>
      </c>
    </row>
    <row r="247" spans="27:30" x14ac:dyDescent="0.25">
      <c r="AA247" s="1">
        <v>276</v>
      </c>
      <c r="AD247" s="1">
        <v>272</v>
      </c>
    </row>
    <row r="248" spans="27:30" x14ac:dyDescent="0.25">
      <c r="AA248" s="1">
        <v>277</v>
      </c>
      <c r="AD248" s="1">
        <v>273</v>
      </c>
    </row>
    <row r="249" spans="27:30" x14ac:dyDescent="0.25">
      <c r="AA249" s="1">
        <v>278</v>
      </c>
      <c r="AD249" s="1">
        <v>276</v>
      </c>
    </row>
    <row r="250" spans="27:30" x14ac:dyDescent="0.25">
      <c r="AA250" s="1">
        <v>279</v>
      </c>
      <c r="AD250" s="1">
        <v>277</v>
      </c>
    </row>
    <row r="251" spans="27:30" x14ac:dyDescent="0.25">
      <c r="AA251" s="1">
        <v>281</v>
      </c>
      <c r="AD251" s="1">
        <v>279</v>
      </c>
    </row>
    <row r="252" spans="27:30" x14ac:dyDescent="0.25">
      <c r="AA252" s="1">
        <v>283</v>
      </c>
      <c r="AD252" s="1">
        <v>280</v>
      </c>
    </row>
    <row r="253" spans="27:30" x14ac:dyDescent="0.25">
      <c r="AA253" s="1">
        <v>284</v>
      </c>
      <c r="AD253" s="1">
        <v>281</v>
      </c>
    </row>
    <row r="254" spans="27:30" x14ac:dyDescent="0.25">
      <c r="AA254" s="1">
        <v>285</v>
      </c>
      <c r="AD254" s="1">
        <v>284</v>
      </c>
    </row>
    <row r="255" spans="27:30" x14ac:dyDescent="0.25">
      <c r="AA255" s="1">
        <v>286</v>
      </c>
      <c r="AD255" s="1">
        <v>285</v>
      </c>
    </row>
    <row r="256" spans="27:30" x14ac:dyDescent="0.25">
      <c r="AA256" s="1">
        <v>287</v>
      </c>
      <c r="AD256" s="1">
        <v>286</v>
      </c>
    </row>
    <row r="257" spans="27:30" x14ac:dyDescent="0.25">
      <c r="AA257" s="1">
        <v>288</v>
      </c>
      <c r="AD257" s="1">
        <v>287</v>
      </c>
    </row>
    <row r="258" spans="27:30" x14ac:dyDescent="0.25">
      <c r="AA258" s="1">
        <v>289</v>
      </c>
      <c r="AD258" s="1">
        <v>288</v>
      </c>
    </row>
    <row r="259" spans="27:30" x14ac:dyDescent="0.25">
      <c r="AA259" s="1">
        <v>290</v>
      </c>
      <c r="AD259" s="1">
        <v>289</v>
      </c>
    </row>
    <row r="260" spans="27:30" x14ac:dyDescent="0.25">
      <c r="AA260" s="1">
        <v>291</v>
      </c>
      <c r="AD260" s="1">
        <v>290</v>
      </c>
    </row>
    <row r="261" spans="27:30" x14ac:dyDescent="0.25">
      <c r="AA261" s="1">
        <v>292</v>
      </c>
      <c r="AD261" s="1">
        <v>291</v>
      </c>
    </row>
    <row r="262" spans="27:30" x14ac:dyDescent="0.25">
      <c r="AA262" s="1">
        <v>293</v>
      </c>
      <c r="AD262" s="1">
        <v>292</v>
      </c>
    </row>
    <row r="263" spans="27:30" x14ac:dyDescent="0.25">
      <c r="AA263" s="1">
        <v>294</v>
      </c>
      <c r="AD263" s="1">
        <v>293</v>
      </c>
    </row>
    <row r="264" spans="27:30" x14ac:dyDescent="0.25">
      <c r="AA264" s="1">
        <v>307</v>
      </c>
      <c r="AD264" s="1">
        <v>297</v>
      </c>
    </row>
    <row r="265" spans="27:30" x14ac:dyDescent="0.25">
      <c r="AA265" s="1">
        <v>308</v>
      </c>
      <c r="AD265" s="1">
        <v>299</v>
      </c>
    </row>
    <row r="266" spans="27:30" x14ac:dyDescent="0.25">
      <c r="AA266" s="1">
        <v>309</v>
      </c>
      <c r="AD266" s="1">
        <v>300</v>
      </c>
    </row>
    <row r="267" spans="27:30" x14ac:dyDescent="0.25">
      <c r="AA267" s="1">
        <v>310</v>
      </c>
      <c r="AD267" s="1">
        <v>301</v>
      </c>
    </row>
    <row r="268" spans="27:30" x14ac:dyDescent="0.25">
      <c r="AA268" s="1">
        <v>311</v>
      </c>
      <c r="AD268" s="1">
        <v>304</v>
      </c>
    </row>
    <row r="269" spans="27:30" x14ac:dyDescent="0.25">
      <c r="AA269" s="1">
        <v>312</v>
      </c>
      <c r="AD269" s="1">
        <v>305</v>
      </c>
    </row>
    <row r="270" spans="27:30" x14ac:dyDescent="0.25">
      <c r="AA270" s="1">
        <v>313</v>
      </c>
      <c r="AD270" s="1">
        <v>306</v>
      </c>
    </row>
    <row r="271" spans="27:30" x14ac:dyDescent="0.25">
      <c r="AA271" s="1">
        <v>314</v>
      </c>
      <c r="AD271" s="1">
        <v>307</v>
      </c>
    </row>
    <row r="272" spans="27:30" x14ac:dyDescent="0.25">
      <c r="AA272" s="1">
        <v>315</v>
      </c>
      <c r="AD272" s="1">
        <v>308</v>
      </c>
    </row>
    <row r="273" spans="27:30" x14ac:dyDescent="0.25">
      <c r="AA273" s="1">
        <v>316</v>
      </c>
      <c r="AD273" s="1">
        <v>309</v>
      </c>
    </row>
    <row r="274" spans="27:30" x14ac:dyDescent="0.25">
      <c r="AA274" s="1">
        <v>317</v>
      </c>
      <c r="AD274" s="1">
        <v>310</v>
      </c>
    </row>
    <row r="275" spans="27:30" x14ac:dyDescent="0.25">
      <c r="AA275" s="1">
        <v>318</v>
      </c>
      <c r="AD275" s="1">
        <v>311</v>
      </c>
    </row>
    <row r="276" spans="27:30" x14ac:dyDescent="0.25">
      <c r="AA276" s="1">
        <v>319</v>
      </c>
      <c r="AD276" s="1">
        <v>312</v>
      </c>
    </row>
    <row r="277" spans="27:30" x14ac:dyDescent="0.25">
      <c r="AA277" s="1">
        <v>321</v>
      </c>
      <c r="AD277" s="1">
        <v>313</v>
      </c>
    </row>
    <row r="278" spans="27:30" x14ac:dyDescent="0.25">
      <c r="AA278" s="1">
        <v>322</v>
      </c>
      <c r="AD278" s="1">
        <v>314</v>
      </c>
    </row>
    <row r="279" spans="27:30" x14ac:dyDescent="0.25">
      <c r="AA279" s="1">
        <v>324</v>
      </c>
      <c r="AD279" s="1">
        <v>315</v>
      </c>
    </row>
    <row r="280" spans="27:30" x14ac:dyDescent="0.25">
      <c r="AA280" s="1">
        <v>325</v>
      </c>
      <c r="AD280" s="1">
        <v>316</v>
      </c>
    </row>
    <row r="281" spans="27:30" x14ac:dyDescent="0.25">
      <c r="AA281" s="1">
        <v>326</v>
      </c>
      <c r="AD281" s="1">
        <v>317</v>
      </c>
    </row>
    <row r="282" spans="27:30" x14ac:dyDescent="0.25">
      <c r="AA282" s="1">
        <v>327</v>
      </c>
      <c r="AD282" s="1">
        <v>318</v>
      </c>
    </row>
    <row r="283" spans="27:30" x14ac:dyDescent="0.25">
      <c r="AA283" s="1">
        <v>328</v>
      </c>
      <c r="AD283" s="1">
        <v>319</v>
      </c>
    </row>
    <row r="284" spans="27:30" x14ac:dyDescent="0.25">
      <c r="AA284" s="1">
        <v>329</v>
      </c>
      <c r="AD284" s="1">
        <v>320</v>
      </c>
    </row>
    <row r="285" spans="27:30" x14ac:dyDescent="0.25">
      <c r="AA285" s="1">
        <v>330</v>
      </c>
      <c r="AD285" s="1">
        <v>321</v>
      </c>
    </row>
    <row r="286" spans="27:30" x14ac:dyDescent="0.25">
      <c r="AA286" s="1">
        <v>331</v>
      </c>
      <c r="AD286" s="1">
        <v>324</v>
      </c>
    </row>
    <row r="287" spans="27:30" x14ac:dyDescent="0.25">
      <c r="AA287" s="1">
        <v>340</v>
      </c>
      <c r="AD287" s="1">
        <v>325</v>
      </c>
    </row>
    <row r="288" spans="27:30" x14ac:dyDescent="0.25">
      <c r="AA288" s="1">
        <v>341</v>
      </c>
      <c r="AD288" s="1">
        <v>326</v>
      </c>
    </row>
    <row r="289" spans="27:30" x14ac:dyDescent="0.25">
      <c r="AA289" s="1">
        <v>342</v>
      </c>
      <c r="AD289" s="1">
        <v>327</v>
      </c>
    </row>
    <row r="290" spans="27:30" x14ac:dyDescent="0.25">
      <c r="AA290" s="1">
        <v>344</v>
      </c>
      <c r="AD290" s="1">
        <v>328</v>
      </c>
    </row>
    <row r="291" spans="27:30" x14ac:dyDescent="0.25">
      <c r="AA291" s="1">
        <v>345</v>
      </c>
      <c r="AD291" s="1">
        <v>329</v>
      </c>
    </row>
    <row r="292" spans="27:30" x14ac:dyDescent="0.25">
      <c r="AA292" s="1">
        <v>346</v>
      </c>
      <c r="AD292" s="1">
        <v>330</v>
      </c>
    </row>
    <row r="293" spans="27:30" x14ac:dyDescent="0.25">
      <c r="AA293" s="1">
        <v>347</v>
      </c>
      <c r="AD293" s="1">
        <v>331</v>
      </c>
    </row>
    <row r="294" spans="27:30" x14ac:dyDescent="0.25">
      <c r="AA294" s="1">
        <v>348</v>
      </c>
      <c r="AD294" s="1">
        <v>332</v>
      </c>
    </row>
    <row r="295" spans="27:30" x14ac:dyDescent="0.25">
      <c r="AA295" s="1">
        <v>349</v>
      </c>
      <c r="AD295" s="1">
        <v>333</v>
      </c>
    </row>
    <row r="296" spans="27:30" x14ac:dyDescent="0.25">
      <c r="AA296" s="1">
        <v>350</v>
      </c>
      <c r="AD296" s="1">
        <v>334</v>
      </c>
    </row>
    <row r="297" spans="27:30" x14ac:dyDescent="0.25">
      <c r="AA297" s="1">
        <v>351</v>
      </c>
      <c r="AD297" s="1">
        <v>335</v>
      </c>
    </row>
    <row r="298" spans="27:30" x14ac:dyDescent="0.25">
      <c r="AA298" s="1">
        <v>352</v>
      </c>
      <c r="AD298" s="1">
        <v>336</v>
      </c>
    </row>
    <row r="299" spans="27:30" x14ac:dyDescent="0.25">
      <c r="AA299" s="1">
        <v>353</v>
      </c>
      <c r="AD299" s="1">
        <v>337</v>
      </c>
    </row>
    <row r="300" spans="27:30" x14ac:dyDescent="0.25">
      <c r="AA300" s="1">
        <v>354</v>
      </c>
      <c r="AD300" s="1">
        <v>338</v>
      </c>
    </row>
    <row r="301" spans="27:30" x14ac:dyDescent="0.25">
      <c r="AA301" s="1">
        <v>355</v>
      </c>
      <c r="AD301" s="1">
        <v>339</v>
      </c>
    </row>
    <row r="302" spans="27:30" x14ac:dyDescent="0.25">
      <c r="AA302" s="1">
        <v>356</v>
      </c>
      <c r="AD302" s="1">
        <v>340</v>
      </c>
    </row>
    <row r="303" spans="27:30" x14ac:dyDescent="0.25">
      <c r="AA303" s="1">
        <v>357</v>
      </c>
      <c r="AD303" s="1">
        <v>341</v>
      </c>
    </row>
    <row r="304" spans="27:30" x14ac:dyDescent="0.25">
      <c r="AA304" s="1">
        <v>358</v>
      </c>
      <c r="AD304" s="1">
        <v>342</v>
      </c>
    </row>
    <row r="305" spans="27:30" x14ac:dyDescent="0.25">
      <c r="AA305" s="1">
        <v>359</v>
      </c>
      <c r="AD305" s="1">
        <v>343</v>
      </c>
    </row>
    <row r="306" spans="27:30" x14ac:dyDescent="0.25">
      <c r="AA306" s="1">
        <v>360</v>
      </c>
      <c r="AD306" s="1">
        <v>344</v>
      </c>
    </row>
    <row r="307" spans="27:30" x14ac:dyDescent="0.25">
      <c r="AA307" s="1">
        <v>361</v>
      </c>
      <c r="AD307" s="1">
        <v>345</v>
      </c>
    </row>
    <row r="308" spans="27:30" x14ac:dyDescent="0.25">
      <c r="AA308" s="1">
        <v>362</v>
      </c>
      <c r="AD308" s="1">
        <v>346</v>
      </c>
    </row>
    <row r="309" spans="27:30" x14ac:dyDescent="0.25">
      <c r="AA309" s="1">
        <v>363</v>
      </c>
      <c r="AD309" s="1">
        <v>347</v>
      </c>
    </row>
    <row r="310" spans="27:30" x14ac:dyDescent="0.25">
      <c r="AA310" s="1">
        <v>364</v>
      </c>
      <c r="AD310" s="1">
        <v>348</v>
      </c>
    </row>
    <row r="311" spans="27:30" x14ac:dyDescent="0.25">
      <c r="AA311" s="1">
        <v>370</v>
      </c>
      <c r="AD311" s="1">
        <v>349</v>
      </c>
    </row>
    <row r="312" spans="27:30" x14ac:dyDescent="0.25">
      <c r="AA312" s="1">
        <v>371</v>
      </c>
      <c r="AD312" s="1">
        <v>350</v>
      </c>
    </row>
    <row r="313" spans="27:30" x14ac:dyDescent="0.25">
      <c r="AA313" s="1">
        <v>372</v>
      </c>
      <c r="AD313" s="1">
        <v>351</v>
      </c>
    </row>
    <row r="314" spans="27:30" x14ac:dyDescent="0.25">
      <c r="AA314" s="1">
        <v>373</v>
      </c>
      <c r="AD314" s="1">
        <v>352</v>
      </c>
    </row>
    <row r="315" spans="27:30" x14ac:dyDescent="0.25">
      <c r="AA315" s="1">
        <v>374</v>
      </c>
      <c r="AD315" s="1">
        <v>353</v>
      </c>
    </row>
    <row r="316" spans="27:30" x14ac:dyDescent="0.25">
      <c r="AA316" s="1">
        <v>375</v>
      </c>
      <c r="AD316" s="1">
        <v>354</v>
      </c>
    </row>
    <row r="317" spans="27:30" x14ac:dyDescent="0.25">
      <c r="AA317" s="1">
        <v>376</v>
      </c>
      <c r="AD317" s="1">
        <v>355</v>
      </c>
    </row>
    <row r="318" spans="27:30" x14ac:dyDescent="0.25">
      <c r="AA318" s="1">
        <v>377</v>
      </c>
      <c r="AD318" s="1">
        <v>356</v>
      </c>
    </row>
    <row r="319" spans="27:30" x14ac:dyDescent="0.25">
      <c r="AA319" s="1">
        <v>378</v>
      </c>
      <c r="AD319" s="1">
        <v>357</v>
      </c>
    </row>
    <row r="320" spans="27:30" x14ac:dyDescent="0.25">
      <c r="AA320" s="1">
        <v>379</v>
      </c>
      <c r="AD320" s="1">
        <v>358</v>
      </c>
    </row>
    <row r="321" spans="27:30" x14ac:dyDescent="0.25">
      <c r="AA321" s="1">
        <v>380</v>
      </c>
      <c r="AD321" s="1">
        <v>359</v>
      </c>
    </row>
    <row r="322" spans="27:30" x14ac:dyDescent="0.25">
      <c r="AA322" s="1">
        <v>381</v>
      </c>
      <c r="AD322" s="1">
        <v>360</v>
      </c>
    </row>
    <row r="323" spans="27:30" x14ac:dyDescent="0.25">
      <c r="AA323" s="1">
        <v>382</v>
      </c>
      <c r="AD323" s="1">
        <v>362</v>
      </c>
    </row>
    <row r="324" spans="27:30" x14ac:dyDescent="0.25">
      <c r="AA324" s="1">
        <v>383</v>
      </c>
      <c r="AD324" s="1">
        <v>363</v>
      </c>
    </row>
    <row r="325" spans="27:30" x14ac:dyDescent="0.25">
      <c r="AA325" s="1">
        <v>384</v>
      </c>
      <c r="AD325" s="1">
        <v>364</v>
      </c>
    </row>
    <row r="326" spans="27:30" x14ac:dyDescent="0.25">
      <c r="AA326" s="1">
        <v>385</v>
      </c>
      <c r="AD326" s="1">
        <v>365</v>
      </c>
    </row>
    <row r="327" spans="27:30" x14ac:dyDescent="0.25">
      <c r="AA327" s="1">
        <v>386</v>
      </c>
      <c r="AD327" s="1">
        <v>366</v>
      </c>
    </row>
    <row r="328" spans="27:30" x14ac:dyDescent="0.25">
      <c r="AA328" s="1">
        <v>387</v>
      </c>
      <c r="AD328" s="1">
        <v>367</v>
      </c>
    </row>
    <row r="329" spans="27:30" x14ac:dyDescent="0.25">
      <c r="AA329" s="1">
        <v>388</v>
      </c>
      <c r="AD329" s="1">
        <v>368</v>
      </c>
    </row>
    <row r="330" spans="27:30" x14ac:dyDescent="0.25">
      <c r="AA330" s="1">
        <v>389</v>
      </c>
      <c r="AD330" s="1">
        <v>369</v>
      </c>
    </row>
    <row r="331" spans="27:30" x14ac:dyDescent="0.25">
      <c r="AA331" s="1">
        <v>391</v>
      </c>
      <c r="AD331" s="1">
        <v>370</v>
      </c>
    </row>
    <row r="332" spans="27:30" x14ac:dyDescent="0.25">
      <c r="AA332" s="1">
        <v>392</v>
      </c>
      <c r="AD332" s="1">
        <v>371</v>
      </c>
    </row>
    <row r="333" spans="27:30" x14ac:dyDescent="0.25">
      <c r="AA333" s="1">
        <v>393</v>
      </c>
      <c r="AD333" s="1">
        <v>372</v>
      </c>
    </row>
    <row r="334" spans="27:30" x14ac:dyDescent="0.25">
      <c r="AA334" s="1">
        <v>394</v>
      </c>
      <c r="AD334" s="1">
        <v>373</v>
      </c>
    </row>
    <row r="335" spans="27:30" x14ac:dyDescent="0.25">
      <c r="AA335" s="1">
        <v>409</v>
      </c>
      <c r="AD335" s="1">
        <v>374</v>
      </c>
    </row>
    <row r="336" spans="27:30" x14ac:dyDescent="0.25">
      <c r="AA336" s="1">
        <v>410</v>
      </c>
      <c r="AD336" s="1">
        <v>375</v>
      </c>
    </row>
    <row r="337" spans="27:30" x14ac:dyDescent="0.25">
      <c r="AA337" s="1">
        <v>414</v>
      </c>
      <c r="AD337" s="1">
        <v>376</v>
      </c>
    </row>
    <row r="338" spans="27:30" x14ac:dyDescent="0.25">
      <c r="AA338" s="1">
        <v>415</v>
      </c>
      <c r="AD338" s="1">
        <v>377</v>
      </c>
    </row>
    <row r="339" spans="27:30" x14ac:dyDescent="0.25">
      <c r="AA339" s="1">
        <v>416</v>
      </c>
      <c r="AD339" s="1">
        <v>378</v>
      </c>
    </row>
    <row r="340" spans="27:30" x14ac:dyDescent="0.25">
      <c r="AA340" s="1">
        <v>418</v>
      </c>
      <c r="AD340" s="1">
        <v>379</v>
      </c>
    </row>
    <row r="341" spans="27:30" x14ac:dyDescent="0.25">
      <c r="AA341" s="1">
        <v>420</v>
      </c>
      <c r="AD341" s="1">
        <v>380</v>
      </c>
    </row>
    <row r="342" spans="27:30" x14ac:dyDescent="0.25">
      <c r="AA342" s="1">
        <v>421</v>
      </c>
      <c r="AD342" s="1">
        <v>381</v>
      </c>
    </row>
    <row r="343" spans="27:30" x14ac:dyDescent="0.25">
      <c r="AA343" s="1">
        <v>422</v>
      </c>
      <c r="AD343" s="1">
        <v>383</v>
      </c>
    </row>
    <row r="344" spans="27:30" x14ac:dyDescent="0.25">
      <c r="AA344" s="1">
        <v>423</v>
      </c>
      <c r="AD344" s="1">
        <v>386</v>
      </c>
    </row>
    <row r="345" spans="27:30" x14ac:dyDescent="0.25">
      <c r="AA345" s="1">
        <v>424</v>
      </c>
      <c r="AD345" s="1">
        <v>387</v>
      </c>
    </row>
    <row r="346" spans="27:30" x14ac:dyDescent="0.25">
      <c r="AA346" s="1">
        <v>425</v>
      </c>
      <c r="AD346" s="1">
        <v>388</v>
      </c>
    </row>
    <row r="347" spans="27:30" x14ac:dyDescent="0.25">
      <c r="AA347" s="1">
        <v>426</v>
      </c>
      <c r="AD347" s="1">
        <v>389</v>
      </c>
    </row>
    <row r="348" spans="27:30" x14ac:dyDescent="0.25">
      <c r="AA348" s="1">
        <v>427</v>
      </c>
      <c r="AD348" s="1">
        <v>392</v>
      </c>
    </row>
    <row r="349" spans="27:30" x14ac:dyDescent="0.25">
      <c r="AA349" s="1">
        <v>428</v>
      </c>
      <c r="AD349" s="1">
        <v>393</v>
      </c>
    </row>
    <row r="350" spans="27:30" x14ac:dyDescent="0.25">
      <c r="AA350" s="1">
        <v>429</v>
      </c>
      <c r="AD350" s="1">
        <v>399</v>
      </c>
    </row>
    <row r="351" spans="27:30" x14ac:dyDescent="0.25">
      <c r="AA351" s="1">
        <v>431</v>
      </c>
      <c r="AD351" s="1">
        <v>401</v>
      </c>
    </row>
    <row r="352" spans="27:30" x14ac:dyDescent="0.25">
      <c r="AA352" s="1">
        <v>437</v>
      </c>
      <c r="AD352" s="1">
        <v>402</v>
      </c>
    </row>
    <row r="353" spans="27:30" x14ac:dyDescent="0.25">
      <c r="AA353" s="1">
        <v>438</v>
      </c>
      <c r="AD353" s="1">
        <v>403</v>
      </c>
    </row>
    <row r="354" spans="27:30" x14ac:dyDescent="0.25">
      <c r="AA354" s="1">
        <v>439</v>
      </c>
      <c r="AD354" s="1">
        <v>404</v>
      </c>
    </row>
    <row r="355" spans="27:30" x14ac:dyDescent="0.25">
      <c r="AA355" s="1">
        <v>441</v>
      </c>
      <c r="AD355" s="1">
        <v>405</v>
      </c>
    </row>
    <row r="356" spans="27:30" x14ac:dyDescent="0.25">
      <c r="AA356" s="1">
        <v>442</v>
      </c>
      <c r="AD356" s="1">
        <v>407</v>
      </c>
    </row>
    <row r="357" spans="27:30" x14ac:dyDescent="0.25">
      <c r="AA357" s="1">
        <v>443</v>
      </c>
      <c r="AD357" s="1">
        <v>408</v>
      </c>
    </row>
    <row r="358" spans="27:30" x14ac:dyDescent="0.25">
      <c r="AA358" s="1">
        <v>444</v>
      </c>
      <c r="AD358" s="1">
        <v>411</v>
      </c>
    </row>
    <row r="359" spans="27:30" x14ac:dyDescent="0.25">
      <c r="AA359" s="1">
        <v>445</v>
      </c>
      <c r="AD359" s="1">
        <v>412</v>
      </c>
    </row>
    <row r="360" spans="27:30" x14ac:dyDescent="0.25">
      <c r="AA360" s="1">
        <v>446</v>
      </c>
      <c r="AD360" s="1">
        <v>413</v>
      </c>
    </row>
    <row r="361" spans="27:30" x14ac:dyDescent="0.25">
      <c r="AA361" s="1">
        <v>447</v>
      </c>
      <c r="AD361" s="1">
        <v>417</v>
      </c>
    </row>
    <row r="362" spans="27:30" x14ac:dyDescent="0.25">
      <c r="AA362" s="1">
        <v>448</v>
      </c>
      <c r="AD362" s="1">
        <v>418</v>
      </c>
    </row>
    <row r="363" spans="27:30" x14ac:dyDescent="0.25">
      <c r="AA363" s="1">
        <v>449</v>
      </c>
      <c r="AD363" s="1">
        <v>421</v>
      </c>
    </row>
    <row r="364" spans="27:30" x14ac:dyDescent="0.25">
      <c r="AA364" s="1">
        <v>450</v>
      </c>
      <c r="AD364" s="1">
        <v>422</v>
      </c>
    </row>
    <row r="365" spans="27:30" x14ac:dyDescent="0.25">
      <c r="AA365" s="1">
        <v>451</v>
      </c>
      <c r="AD365" s="1">
        <v>425</v>
      </c>
    </row>
    <row r="366" spans="27:30" x14ac:dyDescent="0.25">
      <c r="AA366" s="1">
        <v>452</v>
      </c>
      <c r="AD366" s="1">
        <v>426</v>
      </c>
    </row>
    <row r="367" spans="27:30" x14ac:dyDescent="0.25">
      <c r="AA367" s="1">
        <v>453</v>
      </c>
      <c r="AD367" s="1">
        <v>427</v>
      </c>
    </row>
    <row r="368" spans="27:30" x14ac:dyDescent="0.25">
      <c r="AA368" s="1">
        <v>454</v>
      </c>
      <c r="AD368" s="1">
        <v>428</v>
      </c>
    </row>
    <row r="369" spans="27:30" x14ac:dyDescent="0.25">
      <c r="AA369" s="1">
        <v>455</v>
      </c>
      <c r="AD369" s="1">
        <v>429</v>
      </c>
    </row>
    <row r="370" spans="27:30" x14ac:dyDescent="0.25">
      <c r="AA370" s="1">
        <v>456</v>
      </c>
      <c r="AD370" s="1">
        <v>430</v>
      </c>
    </row>
    <row r="371" spans="27:30" x14ac:dyDescent="0.25">
      <c r="AA371" s="1">
        <v>457</v>
      </c>
      <c r="AD371" s="1">
        <v>431</v>
      </c>
    </row>
    <row r="372" spans="27:30" x14ac:dyDescent="0.25">
      <c r="AA372" s="1">
        <v>469</v>
      </c>
      <c r="AD372" s="1">
        <v>432</v>
      </c>
    </row>
    <row r="373" spans="27:30" x14ac:dyDescent="0.25">
      <c r="AA373" s="1">
        <v>470</v>
      </c>
      <c r="AD373" s="1">
        <v>433</v>
      </c>
    </row>
    <row r="374" spans="27:30" x14ac:dyDescent="0.25">
      <c r="AA374" s="1">
        <v>471</v>
      </c>
      <c r="AD374" s="1">
        <v>434</v>
      </c>
    </row>
    <row r="375" spans="27:30" x14ac:dyDescent="0.25">
      <c r="AA375" s="1">
        <v>474</v>
      </c>
      <c r="AD375" s="1">
        <v>435</v>
      </c>
    </row>
    <row r="376" spans="27:30" x14ac:dyDescent="0.25">
      <c r="AA376" s="1">
        <v>478</v>
      </c>
      <c r="AD376" s="1">
        <v>436</v>
      </c>
    </row>
    <row r="377" spans="27:30" x14ac:dyDescent="0.25">
      <c r="AA377" s="1">
        <v>479</v>
      </c>
      <c r="AD377" s="1">
        <v>437</v>
      </c>
    </row>
    <row r="378" spans="27:30" x14ac:dyDescent="0.25">
      <c r="AA378" s="1">
        <v>480</v>
      </c>
      <c r="AD378" s="1">
        <v>438</v>
      </c>
    </row>
    <row r="379" spans="27:30" x14ac:dyDescent="0.25">
      <c r="AA379" s="1">
        <v>481</v>
      </c>
      <c r="AD379" s="1">
        <v>439</v>
      </c>
    </row>
    <row r="380" spans="27:30" x14ac:dyDescent="0.25">
      <c r="AA380" s="1">
        <v>482</v>
      </c>
      <c r="AD380" s="1">
        <v>440</v>
      </c>
    </row>
    <row r="381" spans="27:30" x14ac:dyDescent="0.25">
      <c r="AA381" s="1">
        <v>483</v>
      </c>
      <c r="AD381" s="1">
        <v>441</v>
      </c>
    </row>
    <row r="382" spans="27:30" x14ac:dyDescent="0.25">
      <c r="AA382" s="1">
        <v>484</v>
      </c>
      <c r="AD382" s="1">
        <v>442</v>
      </c>
    </row>
    <row r="383" spans="27:30" x14ac:dyDescent="0.25">
      <c r="AA383" s="1">
        <v>485</v>
      </c>
      <c r="AD383" s="1">
        <v>443</v>
      </c>
    </row>
    <row r="384" spans="27:30" x14ac:dyDescent="0.25">
      <c r="AA384" s="1">
        <v>486</v>
      </c>
      <c r="AD384" s="1">
        <v>444</v>
      </c>
    </row>
    <row r="385" spans="27:30" x14ac:dyDescent="0.25">
      <c r="AA385" s="1">
        <v>487</v>
      </c>
      <c r="AD385" s="1">
        <v>445</v>
      </c>
    </row>
    <row r="386" spans="27:30" x14ac:dyDescent="0.25">
      <c r="AA386" s="1">
        <v>488</v>
      </c>
      <c r="AD386" s="1">
        <v>446</v>
      </c>
    </row>
    <row r="387" spans="27:30" x14ac:dyDescent="0.25">
      <c r="AA387" s="1">
        <v>489</v>
      </c>
      <c r="AD387" s="1">
        <v>447</v>
      </c>
    </row>
    <row r="388" spans="27:30" x14ac:dyDescent="0.25">
      <c r="AA388" s="1">
        <v>490</v>
      </c>
      <c r="AD388" s="1">
        <v>448</v>
      </c>
    </row>
    <row r="389" spans="27:30" x14ac:dyDescent="0.25">
      <c r="AA389" s="1">
        <v>491</v>
      </c>
      <c r="AD389" s="1">
        <v>449</v>
      </c>
    </row>
    <row r="390" spans="27:30" x14ac:dyDescent="0.25">
      <c r="AA390" s="1">
        <v>492</v>
      </c>
      <c r="AD390" s="1">
        <v>450</v>
      </c>
    </row>
    <row r="391" spans="27:30" x14ac:dyDescent="0.25">
      <c r="AA391" s="1">
        <v>493</v>
      </c>
      <c r="AD391" s="1">
        <v>451</v>
      </c>
    </row>
    <row r="392" spans="27:30" x14ac:dyDescent="0.25">
      <c r="AA392" s="1">
        <v>494</v>
      </c>
      <c r="AD392" s="1">
        <v>452</v>
      </c>
    </row>
    <row r="393" spans="27:30" x14ac:dyDescent="0.25">
      <c r="AA393" s="1">
        <v>495</v>
      </c>
      <c r="AD393" s="1">
        <v>453</v>
      </c>
    </row>
    <row r="394" spans="27:30" x14ac:dyDescent="0.25">
      <c r="AA394" s="1">
        <v>496</v>
      </c>
      <c r="AD394" s="1">
        <v>454</v>
      </c>
    </row>
    <row r="395" spans="27:30" x14ac:dyDescent="0.25">
      <c r="AA395" s="1">
        <v>497</v>
      </c>
      <c r="AD395" s="1">
        <v>455</v>
      </c>
    </row>
    <row r="396" spans="27:30" x14ac:dyDescent="0.25">
      <c r="AA396" s="1">
        <v>498</v>
      </c>
      <c r="AD396" s="1">
        <v>456</v>
      </c>
    </row>
    <row r="397" spans="27:30" x14ac:dyDescent="0.25">
      <c r="AA397" s="1">
        <v>499</v>
      </c>
      <c r="AD397" s="1">
        <v>457</v>
      </c>
    </row>
    <row r="398" spans="27:30" x14ac:dyDescent="0.25">
      <c r="AA398" s="1">
        <v>502</v>
      </c>
      <c r="AD398" s="1">
        <v>459</v>
      </c>
    </row>
    <row r="399" spans="27:30" x14ac:dyDescent="0.25">
      <c r="AA399" s="1">
        <v>503</v>
      </c>
      <c r="AD399" s="1">
        <v>460</v>
      </c>
    </row>
    <row r="400" spans="27:30" x14ac:dyDescent="0.25">
      <c r="AA400" s="1">
        <v>504</v>
      </c>
      <c r="AD400" s="1">
        <v>461</v>
      </c>
    </row>
    <row r="401" spans="27:30" x14ac:dyDescent="0.25">
      <c r="AA401" s="1">
        <v>505</v>
      </c>
      <c r="AD401" s="1">
        <v>462</v>
      </c>
    </row>
    <row r="402" spans="27:30" x14ac:dyDescent="0.25">
      <c r="AA402" s="1">
        <v>506</v>
      </c>
      <c r="AD402" s="1">
        <v>463</v>
      </c>
    </row>
    <row r="403" spans="27:30" x14ac:dyDescent="0.25">
      <c r="AA403" s="1">
        <v>507</v>
      </c>
      <c r="AD403" s="1">
        <v>464</v>
      </c>
    </row>
    <row r="404" spans="27:30" x14ac:dyDescent="0.25">
      <c r="AA404" s="1">
        <v>508</v>
      </c>
      <c r="AD404" s="1">
        <v>465</v>
      </c>
    </row>
    <row r="405" spans="27:30" x14ac:dyDescent="0.25">
      <c r="AA405" s="1">
        <v>509</v>
      </c>
      <c r="AD405" s="1">
        <v>466</v>
      </c>
    </row>
    <row r="406" spans="27:30" x14ac:dyDescent="0.25">
      <c r="AA406" s="1">
        <v>510</v>
      </c>
      <c r="AD406" s="1">
        <v>467</v>
      </c>
    </row>
    <row r="407" spans="27:30" x14ac:dyDescent="0.25">
      <c r="AA407" s="1">
        <v>511</v>
      </c>
      <c r="AD407" s="1">
        <v>468</v>
      </c>
    </row>
    <row r="408" spans="27:30" x14ac:dyDescent="0.25">
      <c r="AA408" s="1">
        <v>512</v>
      </c>
      <c r="AD408" s="1">
        <v>469</v>
      </c>
    </row>
    <row r="409" spans="27:30" x14ac:dyDescent="0.25">
      <c r="AA409" s="1">
        <v>513</v>
      </c>
      <c r="AD409" s="1">
        <v>470</v>
      </c>
    </row>
    <row r="410" spans="27:30" x14ac:dyDescent="0.25">
      <c r="AA410" s="1">
        <v>514</v>
      </c>
      <c r="AD410" s="1">
        <v>471</v>
      </c>
    </row>
    <row r="411" spans="27:30" x14ac:dyDescent="0.25">
      <c r="AA411" s="1">
        <v>515</v>
      </c>
      <c r="AD411" s="1">
        <v>472</v>
      </c>
    </row>
    <row r="412" spans="27:30" x14ac:dyDescent="0.25">
      <c r="AA412" s="1">
        <v>516</v>
      </c>
      <c r="AD412" s="1">
        <v>473</v>
      </c>
    </row>
    <row r="413" spans="27:30" x14ac:dyDescent="0.25">
      <c r="AA413" s="1">
        <v>517</v>
      </c>
      <c r="AD413" s="1">
        <v>474</v>
      </c>
    </row>
    <row r="414" spans="27:30" x14ac:dyDescent="0.25">
      <c r="AA414" s="1">
        <v>518</v>
      </c>
      <c r="AD414" s="1">
        <v>475</v>
      </c>
    </row>
    <row r="415" spans="27:30" x14ac:dyDescent="0.25">
      <c r="AA415" s="1">
        <v>519</v>
      </c>
      <c r="AD415" s="1">
        <v>476</v>
      </c>
    </row>
    <row r="416" spans="27:30" x14ac:dyDescent="0.25">
      <c r="AA416" s="1">
        <v>520</v>
      </c>
      <c r="AD416" s="1">
        <v>477</v>
      </c>
    </row>
    <row r="417" spans="27:30" x14ac:dyDescent="0.25">
      <c r="AA417" s="1">
        <v>521</v>
      </c>
      <c r="AD417" s="1">
        <v>478</v>
      </c>
    </row>
    <row r="418" spans="27:30" x14ac:dyDescent="0.25">
      <c r="AA418" s="1">
        <v>525</v>
      </c>
      <c r="AD418" s="1">
        <v>479</v>
      </c>
    </row>
    <row r="419" spans="27:30" x14ac:dyDescent="0.25">
      <c r="AA419" s="1">
        <v>528</v>
      </c>
      <c r="AD419" s="1">
        <v>480</v>
      </c>
    </row>
    <row r="420" spans="27:30" x14ac:dyDescent="0.25">
      <c r="AA420" s="1">
        <v>529</v>
      </c>
      <c r="AD420" s="1">
        <v>481</v>
      </c>
    </row>
    <row r="421" spans="27:30" x14ac:dyDescent="0.25">
      <c r="AA421" s="1">
        <v>530</v>
      </c>
      <c r="AD421" s="1">
        <v>482</v>
      </c>
    </row>
    <row r="422" spans="27:30" x14ac:dyDescent="0.25">
      <c r="AA422" s="1">
        <v>531</v>
      </c>
      <c r="AD422" s="1">
        <v>483</v>
      </c>
    </row>
    <row r="423" spans="27:30" x14ac:dyDescent="0.25">
      <c r="AA423" s="1">
        <v>532</v>
      </c>
      <c r="AD423" s="1">
        <v>484</v>
      </c>
    </row>
    <row r="424" spans="27:30" x14ac:dyDescent="0.25">
      <c r="AA424" s="1">
        <v>533</v>
      </c>
      <c r="AD424" s="1">
        <v>485</v>
      </c>
    </row>
    <row r="425" spans="27:30" x14ac:dyDescent="0.25">
      <c r="AA425" s="1">
        <v>535</v>
      </c>
      <c r="AD425" s="1">
        <v>487</v>
      </c>
    </row>
    <row r="426" spans="27:30" x14ac:dyDescent="0.25">
      <c r="AA426" s="1">
        <v>536</v>
      </c>
      <c r="AD426" s="1">
        <v>488</v>
      </c>
    </row>
    <row r="427" spans="27:30" x14ac:dyDescent="0.25">
      <c r="AA427" s="1">
        <v>537</v>
      </c>
      <c r="AD427" s="1">
        <v>489</v>
      </c>
    </row>
    <row r="428" spans="27:30" x14ac:dyDescent="0.25">
      <c r="AA428" s="1">
        <v>540</v>
      </c>
      <c r="AD428" s="1">
        <v>490</v>
      </c>
    </row>
    <row r="429" spans="27:30" x14ac:dyDescent="0.25">
      <c r="AA429" s="1">
        <v>546</v>
      </c>
      <c r="AD429" s="1">
        <v>491</v>
      </c>
    </row>
    <row r="430" spans="27:30" x14ac:dyDescent="0.25">
      <c r="AA430" s="1">
        <v>547</v>
      </c>
      <c r="AD430" s="1">
        <v>492</v>
      </c>
    </row>
    <row r="431" spans="27:30" x14ac:dyDescent="0.25">
      <c r="AA431" s="1">
        <v>549</v>
      </c>
      <c r="AD431" s="1">
        <v>493</v>
      </c>
    </row>
    <row r="432" spans="27:30" x14ac:dyDescent="0.25">
      <c r="AA432" s="1">
        <v>550</v>
      </c>
      <c r="AD432" s="1">
        <v>494</v>
      </c>
    </row>
    <row r="433" spans="27:30" x14ac:dyDescent="0.25">
      <c r="AA433" s="1">
        <v>551</v>
      </c>
      <c r="AD433" s="1">
        <v>495</v>
      </c>
    </row>
    <row r="434" spans="27:30" x14ac:dyDescent="0.25">
      <c r="AA434" s="1">
        <v>552</v>
      </c>
      <c r="AD434" s="1">
        <v>496</v>
      </c>
    </row>
    <row r="435" spans="27:30" x14ac:dyDescent="0.25">
      <c r="AA435" s="1">
        <v>553</v>
      </c>
      <c r="AD435" s="1">
        <v>497</v>
      </c>
    </row>
    <row r="436" spans="27:30" x14ac:dyDescent="0.25">
      <c r="AA436" s="1">
        <v>554</v>
      </c>
      <c r="AD436" s="1">
        <v>498</v>
      </c>
    </row>
    <row r="437" spans="27:30" x14ac:dyDescent="0.25">
      <c r="AA437" s="1">
        <v>555</v>
      </c>
      <c r="AD437" s="1">
        <v>499</v>
      </c>
    </row>
    <row r="438" spans="27:30" x14ac:dyDescent="0.25">
      <c r="AA438" s="1">
        <v>556</v>
      </c>
      <c r="AD438" s="1">
        <v>500</v>
      </c>
    </row>
    <row r="439" spans="27:30" x14ac:dyDescent="0.25">
      <c r="AA439" s="1">
        <v>557</v>
      </c>
      <c r="AD439" s="1">
        <v>501</v>
      </c>
    </row>
    <row r="440" spans="27:30" x14ac:dyDescent="0.25">
      <c r="AA440" s="1">
        <v>558</v>
      </c>
      <c r="AD440" s="1">
        <v>502</v>
      </c>
    </row>
    <row r="441" spans="27:30" x14ac:dyDescent="0.25">
      <c r="AA441" s="1">
        <v>559</v>
      </c>
      <c r="AD441" s="1">
        <v>503</v>
      </c>
    </row>
    <row r="442" spans="27:30" x14ac:dyDescent="0.25">
      <c r="AA442" s="1">
        <v>560</v>
      </c>
      <c r="AD442" s="1">
        <v>504</v>
      </c>
    </row>
    <row r="443" spans="27:30" x14ac:dyDescent="0.25">
      <c r="AA443" s="1">
        <v>561</v>
      </c>
      <c r="AD443" s="1">
        <v>508</v>
      </c>
    </row>
    <row r="444" spans="27:30" x14ac:dyDescent="0.25">
      <c r="AA444" s="1">
        <v>571</v>
      </c>
      <c r="AD444" s="1">
        <v>509</v>
      </c>
    </row>
    <row r="445" spans="27:30" x14ac:dyDescent="0.25">
      <c r="AA445" s="1">
        <v>572</v>
      </c>
      <c r="AD445" s="1">
        <v>510</v>
      </c>
    </row>
    <row r="446" spans="27:30" x14ac:dyDescent="0.25">
      <c r="AA446" s="1">
        <v>573</v>
      </c>
      <c r="AD446" s="1">
        <v>511</v>
      </c>
    </row>
    <row r="447" spans="27:30" x14ac:dyDescent="0.25">
      <c r="AA447" s="1">
        <v>574</v>
      </c>
      <c r="AD447" s="1">
        <v>512</v>
      </c>
    </row>
    <row r="448" spans="27:30" x14ac:dyDescent="0.25">
      <c r="AA448" s="1">
        <v>575</v>
      </c>
      <c r="AD448" s="1">
        <v>513</v>
      </c>
    </row>
    <row r="449" spans="27:30" x14ac:dyDescent="0.25">
      <c r="AA449" s="1">
        <v>576</v>
      </c>
      <c r="AD449" s="1">
        <v>514</v>
      </c>
    </row>
    <row r="450" spans="27:30" x14ac:dyDescent="0.25">
      <c r="AA450" s="1">
        <v>577</v>
      </c>
      <c r="AD450" s="1">
        <v>515</v>
      </c>
    </row>
    <row r="451" spans="27:30" x14ac:dyDescent="0.25">
      <c r="AA451" s="1">
        <v>578</v>
      </c>
      <c r="AD451" s="1">
        <v>516</v>
      </c>
    </row>
    <row r="452" spans="27:30" x14ac:dyDescent="0.25">
      <c r="AA452" s="1">
        <v>579</v>
      </c>
      <c r="AD452" s="1">
        <v>517</v>
      </c>
    </row>
    <row r="453" spans="27:30" x14ac:dyDescent="0.25">
      <c r="AA453" s="1">
        <v>580</v>
      </c>
      <c r="AD453" s="1">
        <v>518</v>
      </c>
    </row>
    <row r="454" spans="27:30" x14ac:dyDescent="0.25">
      <c r="AA454" s="1">
        <v>581</v>
      </c>
      <c r="AD454" s="1">
        <v>519</v>
      </c>
    </row>
    <row r="455" spans="27:30" x14ac:dyDescent="0.25">
      <c r="AA455" s="1">
        <v>582</v>
      </c>
      <c r="AD455" s="1">
        <v>520</v>
      </c>
    </row>
    <row r="456" spans="27:30" x14ac:dyDescent="0.25">
      <c r="AA456" s="1">
        <v>583</v>
      </c>
      <c r="AD456" s="1">
        <v>521</v>
      </c>
    </row>
    <row r="457" spans="27:30" x14ac:dyDescent="0.25">
      <c r="AA457" s="1">
        <v>584</v>
      </c>
      <c r="AD457" s="1">
        <v>522</v>
      </c>
    </row>
    <row r="458" spans="27:30" x14ac:dyDescent="0.25">
      <c r="AA458" s="1">
        <v>585</v>
      </c>
      <c r="AD458" s="1">
        <v>523</v>
      </c>
    </row>
    <row r="459" spans="27:30" x14ac:dyDescent="0.25">
      <c r="AA459" s="1">
        <v>590</v>
      </c>
      <c r="AD459" s="1">
        <v>524</v>
      </c>
    </row>
    <row r="460" spans="27:30" x14ac:dyDescent="0.25">
      <c r="AA460" s="1">
        <v>591</v>
      </c>
      <c r="AD460" s="1">
        <v>529</v>
      </c>
    </row>
    <row r="461" spans="27:30" x14ac:dyDescent="0.25">
      <c r="AA461" s="1">
        <v>592</v>
      </c>
      <c r="AD461" s="1">
        <v>530</v>
      </c>
    </row>
    <row r="462" spans="27:30" x14ac:dyDescent="0.25">
      <c r="AA462" s="1">
        <v>593</v>
      </c>
      <c r="AD462" s="1">
        <v>531</v>
      </c>
    </row>
    <row r="463" spans="27:30" x14ac:dyDescent="0.25">
      <c r="AA463" s="1">
        <v>594</v>
      </c>
      <c r="AD463" s="1">
        <v>532</v>
      </c>
    </row>
    <row r="464" spans="27:30" x14ac:dyDescent="0.25">
      <c r="AA464" s="1">
        <v>595</v>
      </c>
      <c r="AD464" s="1">
        <v>533</v>
      </c>
    </row>
    <row r="465" spans="27:30" x14ac:dyDescent="0.25">
      <c r="AA465" s="1">
        <v>596</v>
      </c>
      <c r="AD465" s="1">
        <v>534</v>
      </c>
    </row>
    <row r="466" spans="27:30" x14ac:dyDescent="0.25">
      <c r="AA466" s="1">
        <v>599</v>
      </c>
      <c r="AD466" s="1">
        <v>535</v>
      </c>
    </row>
    <row r="467" spans="27:30" x14ac:dyDescent="0.25">
      <c r="AA467" s="1">
        <v>601</v>
      </c>
      <c r="AD467" s="1">
        <v>536</v>
      </c>
    </row>
    <row r="468" spans="27:30" x14ac:dyDescent="0.25">
      <c r="AA468" s="1">
        <v>602</v>
      </c>
      <c r="AD468" s="1">
        <v>537</v>
      </c>
    </row>
    <row r="469" spans="27:30" x14ac:dyDescent="0.25">
      <c r="AA469" s="1">
        <v>603</v>
      </c>
      <c r="AD469" s="1">
        <v>538</v>
      </c>
    </row>
    <row r="470" spans="27:30" x14ac:dyDescent="0.25">
      <c r="AA470" s="1">
        <v>604</v>
      </c>
      <c r="AD470" s="1">
        <v>539</v>
      </c>
    </row>
    <row r="471" spans="27:30" x14ac:dyDescent="0.25">
      <c r="AA471" s="1">
        <v>605</v>
      </c>
      <c r="AD471" s="1">
        <v>540</v>
      </c>
    </row>
    <row r="472" spans="27:30" x14ac:dyDescent="0.25">
      <c r="AA472" s="1">
        <v>606</v>
      </c>
      <c r="AD472" s="1">
        <v>541</v>
      </c>
    </row>
    <row r="473" spans="27:30" x14ac:dyDescent="0.25">
      <c r="AA473" s="1">
        <v>607</v>
      </c>
      <c r="AD473" s="1">
        <v>542</v>
      </c>
    </row>
    <row r="474" spans="27:30" x14ac:dyDescent="0.25">
      <c r="AA474" s="1">
        <v>608</v>
      </c>
      <c r="AD474" s="1">
        <v>543</v>
      </c>
    </row>
    <row r="475" spans="27:30" x14ac:dyDescent="0.25">
      <c r="AA475" s="1">
        <v>609</v>
      </c>
      <c r="AD475" s="1">
        <v>544</v>
      </c>
    </row>
    <row r="476" spans="27:30" x14ac:dyDescent="0.25">
      <c r="AA476" s="1">
        <v>614</v>
      </c>
      <c r="AD476" s="1">
        <v>546</v>
      </c>
    </row>
    <row r="477" spans="27:30" x14ac:dyDescent="0.25">
      <c r="AA477" s="1">
        <v>615</v>
      </c>
      <c r="AD477" s="1">
        <v>547</v>
      </c>
    </row>
    <row r="478" spans="27:30" x14ac:dyDescent="0.25">
      <c r="AA478" s="1">
        <v>616</v>
      </c>
      <c r="AD478" s="1">
        <v>548</v>
      </c>
    </row>
    <row r="479" spans="27:30" x14ac:dyDescent="0.25">
      <c r="AA479" s="1">
        <v>617</v>
      </c>
      <c r="AD479" s="1">
        <v>549</v>
      </c>
    </row>
    <row r="480" spans="27:30" x14ac:dyDescent="0.25">
      <c r="AA480" s="1">
        <v>618</v>
      </c>
      <c r="AD480" s="1">
        <v>550</v>
      </c>
    </row>
    <row r="481" spans="27:30" x14ac:dyDescent="0.25">
      <c r="AA481" s="1">
        <v>619</v>
      </c>
      <c r="AD481" s="1">
        <v>551</v>
      </c>
    </row>
    <row r="482" spans="27:30" x14ac:dyDescent="0.25">
      <c r="AA482" s="1">
        <v>620</v>
      </c>
      <c r="AD482" s="1">
        <v>552</v>
      </c>
    </row>
    <row r="483" spans="27:30" x14ac:dyDescent="0.25">
      <c r="AA483" s="1">
        <v>621</v>
      </c>
      <c r="AD483" s="1">
        <v>553</v>
      </c>
    </row>
    <row r="484" spans="27:30" x14ac:dyDescent="0.25">
      <c r="AA484" s="1">
        <v>622</v>
      </c>
      <c r="AD484" s="1">
        <v>554</v>
      </c>
    </row>
    <row r="485" spans="27:30" x14ac:dyDescent="0.25">
      <c r="AA485" s="1">
        <v>623</v>
      </c>
      <c r="AD485" s="1">
        <v>555</v>
      </c>
    </row>
    <row r="486" spans="27:30" x14ac:dyDescent="0.25">
      <c r="AA486" s="1">
        <v>624</v>
      </c>
      <c r="AD486" s="1">
        <v>556</v>
      </c>
    </row>
    <row r="487" spans="27:30" x14ac:dyDescent="0.25">
      <c r="AA487" s="1">
        <v>625</v>
      </c>
      <c r="AD487" s="1">
        <v>558</v>
      </c>
    </row>
    <row r="488" spans="27:30" x14ac:dyDescent="0.25">
      <c r="AA488" s="1">
        <v>631</v>
      </c>
      <c r="AD488" s="1">
        <v>559</v>
      </c>
    </row>
    <row r="489" spans="27:30" x14ac:dyDescent="0.25">
      <c r="AA489" s="1">
        <v>633</v>
      </c>
      <c r="AD489" s="1">
        <v>560</v>
      </c>
    </row>
    <row r="490" spans="27:30" x14ac:dyDescent="0.25">
      <c r="AA490" s="1">
        <v>635</v>
      </c>
      <c r="AD490" s="1">
        <v>561</v>
      </c>
    </row>
    <row r="491" spans="27:30" x14ac:dyDescent="0.25">
      <c r="AA491" s="1">
        <v>636</v>
      </c>
      <c r="AD491" s="1">
        <v>562</v>
      </c>
    </row>
    <row r="492" spans="27:30" x14ac:dyDescent="0.25">
      <c r="AA492" s="1">
        <v>637</v>
      </c>
      <c r="AD492" s="1">
        <v>563</v>
      </c>
    </row>
    <row r="493" spans="27:30" x14ac:dyDescent="0.25">
      <c r="AA493" s="1">
        <v>640</v>
      </c>
      <c r="AD493" s="1">
        <v>564</v>
      </c>
    </row>
    <row r="494" spans="27:30" x14ac:dyDescent="0.25">
      <c r="AA494" s="1">
        <v>641</v>
      </c>
      <c r="AD494" s="1">
        <v>565</v>
      </c>
    </row>
    <row r="495" spans="27:30" x14ac:dyDescent="0.25">
      <c r="AA495" s="1">
        <v>642</v>
      </c>
      <c r="AD495" s="1">
        <v>566</v>
      </c>
    </row>
    <row r="496" spans="27:30" x14ac:dyDescent="0.25">
      <c r="AA496" s="1">
        <v>643</v>
      </c>
      <c r="AD496" s="1">
        <v>567</v>
      </c>
    </row>
    <row r="497" spans="27:30" x14ac:dyDescent="0.25">
      <c r="AA497" s="1">
        <v>644</v>
      </c>
      <c r="AD497" s="1">
        <v>568</v>
      </c>
    </row>
    <row r="498" spans="27:30" x14ac:dyDescent="0.25">
      <c r="AA498" s="1">
        <v>645</v>
      </c>
      <c r="AD498" s="1">
        <v>569</v>
      </c>
    </row>
    <row r="499" spans="27:30" x14ac:dyDescent="0.25">
      <c r="AA499" s="1">
        <v>648</v>
      </c>
      <c r="AD499" s="1">
        <v>570</v>
      </c>
    </row>
    <row r="500" spans="27:30" x14ac:dyDescent="0.25">
      <c r="AA500" s="1">
        <v>650</v>
      </c>
      <c r="AD500" s="1">
        <v>574</v>
      </c>
    </row>
    <row r="501" spans="27:30" x14ac:dyDescent="0.25">
      <c r="AA501" s="1">
        <v>655</v>
      </c>
      <c r="AD501" s="1">
        <v>578</v>
      </c>
    </row>
    <row r="502" spans="27:30" x14ac:dyDescent="0.25">
      <c r="AA502" s="1">
        <v>658</v>
      </c>
      <c r="AD502" s="1">
        <v>579</v>
      </c>
    </row>
    <row r="503" spans="27:30" x14ac:dyDescent="0.25">
      <c r="AA503" s="1">
        <v>659</v>
      </c>
      <c r="AD503" s="1">
        <v>580</v>
      </c>
    </row>
    <row r="504" spans="27:30" x14ac:dyDescent="0.25">
      <c r="AA504" s="1">
        <v>661</v>
      </c>
      <c r="AD504" s="1">
        <v>581</v>
      </c>
    </row>
    <row r="505" spans="27:30" x14ac:dyDescent="0.25">
      <c r="AA505" s="1">
        <v>662</v>
      </c>
      <c r="AD505" s="1">
        <v>582</v>
      </c>
    </row>
    <row r="506" spans="27:30" x14ac:dyDescent="0.25">
      <c r="AA506" s="1">
        <v>663</v>
      </c>
      <c r="AD506" s="1">
        <v>583</v>
      </c>
    </row>
    <row r="507" spans="27:30" x14ac:dyDescent="0.25">
      <c r="AA507" s="1">
        <v>664</v>
      </c>
      <c r="AD507" s="1">
        <v>584</v>
      </c>
    </row>
    <row r="508" spans="27:30" x14ac:dyDescent="0.25">
      <c r="AA508" s="1">
        <v>665</v>
      </c>
      <c r="AD508" s="1">
        <v>585</v>
      </c>
    </row>
    <row r="509" spans="27:30" x14ac:dyDescent="0.25">
      <c r="AA509" s="1">
        <v>666</v>
      </c>
      <c r="AD509" s="1">
        <v>586</v>
      </c>
    </row>
    <row r="510" spans="27:30" x14ac:dyDescent="0.25">
      <c r="AA510" s="1">
        <v>667</v>
      </c>
      <c r="AD510" s="1">
        <v>587</v>
      </c>
    </row>
    <row r="511" spans="27:30" x14ac:dyDescent="0.25">
      <c r="AA511" s="1">
        <v>671</v>
      </c>
      <c r="AD511" s="1">
        <v>588</v>
      </c>
    </row>
    <row r="512" spans="27:30" x14ac:dyDescent="0.25">
      <c r="AA512" s="1">
        <v>672</v>
      </c>
      <c r="AD512" s="1">
        <v>589</v>
      </c>
    </row>
    <row r="513" spans="27:30" x14ac:dyDescent="0.25">
      <c r="AA513" s="1">
        <v>673</v>
      </c>
      <c r="AD513" s="1">
        <v>590</v>
      </c>
    </row>
    <row r="514" spans="27:30" x14ac:dyDescent="0.25">
      <c r="AA514" s="1">
        <v>674</v>
      </c>
      <c r="AD514" s="1">
        <v>593</v>
      </c>
    </row>
    <row r="515" spans="27:30" x14ac:dyDescent="0.25">
      <c r="AA515" s="1">
        <v>675</v>
      </c>
      <c r="AD515" s="1">
        <v>594</v>
      </c>
    </row>
    <row r="516" spans="27:30" x14ac:dyDescent="0.25">
      <c r="AA516" s="1">
        <v>678</v>
      </c>
      <c r="AD516" s="1">
        <v>595</v>
      </c>
    </row>
    <row r="517" spans="27:30" x14ac:dyDescent="0.25">
      <c r="AA517" s="1">
        <v>679</v>
      </c>
      <c r="AD517" s="1">
        <v>596</v>
      </c>
    </row>
    <row r="518" spans="27:30" x14ac:dyDescent="0.25">
      <c r="AA518" s="1">
        <v>686</v>
      </c>
      <c r="AD518" s="1">
        <v>597</v>
      </c>
    </row>
    <row r="519" spans="27:30" x14ac:dyDescent="0.25">
      <c r="AA519" s="1">
        <v>693</v>
      </c>
      <c r="AD519" s="1">
        <v>598</v>
      </c>
    </row>
    <row r="520" spans="27:30" x14ac:dyDescent="0.25">
      <c r="AA520" s="1">
        <v>696</v>
      </c>
      <c r="AD520" s="1">
        <v>599</v>
      </c>
    </row>
    <row r="521" spans="27:30" x14ac:dyDescent="0.25">
      <c r="AA521" s="1">
        <v>697</v>
      </c>
      <c r="AD521" s="1">
        <v>600</v>
      </c>
    </row>
    <row r="522" spans="27:30" x14ac:dyDescent="0.25">
      <c r="AA522" s="1">
        <v>717</v>
      </c>
      <c r="AD522" s="1">
        <v>601</v>
      </c>
    </row>
    <row r="523" spans="27:30" x14ac:dyDescent="0.25">
      <c r="AA523" s="1">
        <v>718</v>
      </c>
      <c r="AD523" s="1">
        <v>602</v>
      </c>
    </row>
    <row r="524" spans="27:30" x14ac:dyDescent="0.25">
      <c r="AA524" s="1">
        <v>720</v>
      </c>
      <c r="AD524" s="1">
        <v>603</v>
      </c>
    </row>
    <row r="525" spans="27:30" x14ac:dyDescent="0.25">
      <c r="AA525" s="1">
        <v>721</v>
      </c>
      <c r="AD525" s="1">
        <v>604</v>
      </c>
    </row>
    <row r="526" spans="27:30" x14ac:dyDescent="0.25">
      <c r="AA526" s="1">
        <v>722</v>
      </c>
      <c r="AD526" s="1">
        <v>605</v>
      </c>
    </row>
    <row r="527" spans="27:30" x14ac:dyDescent="0.25">
      <c r="AA527" s="1">
        <v>723</v>
      </c>
      <c r="AD527" s="1">
        <v>606</v>
      </c>
    </row>
    <row r="528" spans="27:30" x14ac:dyDescent="0.25">
      <c r="AA528" s="1">
        <v>724</v>
      </c>
      <c r="AD528" s="1">
        <v>607</v>
      </c>
    </row>
    <row r="529" spans="27:30" x14ac:dyDescent="0.25">
      <c r="AA529" s="1">
        <v>727</v>
      </c>
      <c r="AD529" s="1">
        <v>608</v>
      </c>
    </row>
    <row r="530" spans="27:30" x14ac:dyDescent="0.25">
      <c r="AA530" s="1">
        <v>728</v>
      </c>
      <c r="AD530" s="1">
        <v>609</v>
      </c>
    </row>
    <row r="531" spans="27:30" x14ac:dyDescent="0.25">
      <c r="AA531" s="1">
        <v>729</v>
      </c>
      <c r="AD531" s="1">
        <v>610</v>
      </c>
    </row>
    <row r="532" spans="27:30" x14ac:dyDescent="0.25">
      <c r="AA532" s="1">
        <v>730</v>
      </c>
      <c r="AD532" s="1">
        <v>611</v>
      </c>
    </row>
    <row r="533" spans="27:30" x14ac:dyDescent="0.25">
      <c r="AA533" s="1">
        <v>731</v>
      </c>
      <c r="AD533" s="1">
        <v>612</v>
      </c>
    </row>
    <row r="534" spans="27:30" x14ac:dyDescent="0.25">
      <c r="AA534" s="1">
        <v>732</v>
      </c>
      <c r="AD534" s="1">
        <v>613</v>
      </c>
    </row>
    <row r="535" spans="27:30" x14ac:dyDescent="0.25">
      <c r="AA535" s="1">
        <v>733</v>
      </c>
      <c r="AD535" s="1">
        <v>614</v>
      </c>
    </row>
    <row r="536" spans="27:30" x14ac:dyDescent="0.25">
      <c r="AA536" s="1">
        <v>734</v>
      </c>
      <c r="AD536" s="1">
        <v>615</v>
      </c>
    </row>
    <row r="537" spans="27:30" x14ac:dyDescent="0.25">
      <c r="AA537" s="1">
        <v>737</v>
      </c>
      <c r="AD537" s="1">
        <v>616</v>
      </c>
    </row>
    <row r="538" spans="27:30" x14ac:dyDescent="0.25">
      <c r="AA538" s="1">
        <v>738</v>
      </c>
      <c r="AD538" s="1">
        <v>617</v>
      </c>
    </row>
    <row r="539" spans="27:30" x14ac:dyDescent="0.25">
      <c r="AA539" s="1">
        <v>739</v>
      </c>
      <c r="AD539" s="1">
        <v>618</v>
      </c>
    </row>
    <row r="540" spans="27:30" x14ac:dyDescent="0.25">
      <c r="AA540" s="1">
        <v>740</v>
      </c>
      <c r="AD540" s="1">
        <v>619</v>
      </c>
    </row>
    <row r="541" spans="27:30" x14ac:dyDescent="0.25">
      <c r="AA541" s="1">
        <v>741</v>
      </c>
      <c r="AD541" s="1">
        <v>620</v>
      </c>
    </row>
    <row r="542" spans="27:30" x14ac:dyDescent="0.25">
      <c r="AA542" s="1">
        <v>742</v>
      </c>
      <c r="AD542" s="1">
        <v>627</v>
      </c>
    </row>
    <row r="543" spans="27:30" x14ac:dyDescent="0.25">
      <c r="AA543" s="1">
        <v>743</v>
      </c>
      <c r="AD543" s="1">
        <v>628</v>
      </c>
    </row>
    <row r="544" spans="27:30" x14ac:dyDescent="0.25">
      <c r="AA544" s="1">
        <v>744</v>
      </c>
      <c r="AD544" s="1">
        <v>629</v>
      </c>
    </row>
    <row r="545" spans="27:30" x14ac:dyDescent="0.25">
      <c r="AA545" s="1">
        <v>745</v>
      </c>
      <c r="AD545" s="1">
        <v>630</v>
      </c>
    </row>
    <row r="546" spans="27:30" x14ac:dyDescent="0.25">
      <c r="AA546" s="1">
        <v>747</v>
      </c>
      <c r="AD546" s="1">
        <v>631</v>
      </c>
    </row>
    <row r="547" spans="27:30" x14ac:dyDescent="0.25">
      <c r="AA547" s="1">
        <v>765</v>
      </c>
      <c r="AD547" s="1">
        <v>632</v>
      </c>
    </row>
    <row r="548" spans="27:30" x14ac:dyDescent="0.25">
      <c r="AA548" s="1">
        <v>766</v>
      </c>
      <c r="AD548" s="1">
        <v>633</v>
      </c>
    </row>
    <row r="549" spans="27:30" x14ac:dyDescent="0.25">
      <c r="AA549" s="1">
        <v>767</v>
      </c>
      <c r="AD549" s="1">
        <v>634</v>
      </c>
    </row>
    <row r="550" spans="27:30" x14ac:dyDescent="0.25">
      <c r="AA550" s="1">
        <v>770</v>
      </c>
      <c r="AD550" s="1">
        <v>644</v>
      </c>
    </row>
    <row r="551" spans="27:30" x14ac:dyDescent="0.25">
      <c r="AA551" s="1">
        <v>771</v>
      </c>
      <c r="AD551" s="1">
        <v>645</v>
      </c>
    </row>
    <row r="552" spans="27:30" x14ac:dyDescent="0.25">
      <c r="AA552" s="1">
        <v>780</v>
      </c>
      <c r="AD552" s="1">
        <v>646</v>
      </c>
    </row>
    <row r="553" spans="27:30" x14ac:dyDescent="0.25">
      <c r="AA553" s="1">
        <v>781</v>
      </c>
      <c r="AD553" s="1">
        <v>647</v>
      </c>
    </row>
    <row r="554" spans="27:30" x14ac:dyDescent="0.25">
      <c r="AA554" s="1">
        <v>782</v>
      </c>
      <c r="AD554" s="1">
        <v>648</v>
      </c>
    </row>
    <row r="555" spans="27:30" x14ac:dyDescent="0.25">
      <c r="AA555" s="1">
        <v>783</v>
      </c>
      <c r="AD555" s="1">
        <v>649</v>
      </c>
    </row>
    <row r="556" spans="27:30" x14ac:dyDescent="0.25">
      <c r="AA556" s="1">
        <v>784</v>
      </c>
      <c r="AD556" s="1">
        <v>650</v>
      </c>
    </row>
    <row r="557" spans="27:30" x14ac:dyDescent="0.25">
      <c r="AA557" s="1">
        <v>786</v>
      </c>
      <c r="AD557" s="1">
        <v>651</v>
      </c>
    </row>
    <row r="558" spans="27:30" x14ac:dyDescent="0.25">
      <c r="AA558" s="1">
        <v>787</v>
      </c>
      <c r="AD558" s="1">
        <v>652</v>
      </c>
    </row>
    <row r="559" spans="27:30" x14ac:dyDescent="0.25">
      <c r="AA559" s="1">
        <v>788</v>
      </c>
      <c r="AD559" s="1">
        <v>653</v>
      </c>
    </row>
    <row r="560" spans="27:30" x14ac:dyDescent="0.25">
      <c r="AA560" s="1">
        <v>790</v>
      </c>
      <c r="AD560" s="1">
        <v>655</v>
      </c>
    </row>
    <row r="561" spans="27:30" x14ac:dyDescent="0.25">
      <c r="AA561" s="1">
        <v>791</v>
      </c>
      <c r="AD561" s="1">
        <v>657</v>
      </c>
    </row>
    <row r="562" spans="27:30" x14ac:dyDescent="0.25">
      <c r="AA562" s="1">
        <v>793</v>
      </c>
      <c r="AD562" s="1">
        <v>658</v>
      </c>
    </row>
    <row r="563" spans="27:30" x14ac:dyDescent="0.25">
      <c r="AA563" s="1">
        <v>794</v>
      </c>
      <c r="AD563" s="1">
        <v>659</v>
      </c>
    </row>
    <row r="564" spans="27:30" x14ac:dyDescent="0.25">
      <c r="AA564" s="1">
        <v>795</v>
      </c>
      <c r="AD564" s="1">
        <v>660</v>
      </c>
    </row>
    <row r="565" spans="27:30" x14ac:dyDescent="0.25">
      <c r="AA565" s="1">
        <v>796</v>
      </c>
      <c r="AD565" s="1">
        <v>661</v>
      </c>
    </row>
    <row r="566" spans="27:30" x14ac:dyDescent="0.25">
      <c r="AA566" s="1">
        <v>797</v>
      </c>
      <c r="AD566" s="1">
        <v>662</v>
      </c>
    </row>
    <row r="567" spans="27:30" x14ac:dyDescent="0.25">
      <c r="AA567" s="1">
        <v>798</v>
      </c>
      <c r="AD567" s="1">
        <v>663</v>
      </c>
    </row>
    <row r="568" spans="27:30" x14ac:dyDescent="0.25">
      <c r="AA568" s="1">
        <v>799</v>
      </c>
      <c r="AD568" s="1">
        <v>664</v>
      </c>
    </row>
    <row r="569" spans="27:30" x14ac:dyDescent="0.25">
      <c r="AA569" s="1">
        <v>801</v>
      </c>
      <c r="AD569" s="1">
        <v>665</v>
      </c>
    </row>
    <row r="570" spans="27:30" x14ac:dyDescent="0.25">
      <c r="AA570" s="1">
        <v>803</v>
      </c>
      <c r="AD570" s="1">
        <v>666</v>
      </c>
    </row>
    <row r="571" spans="27:30" x14ac:dyDescent="0.25">
      <c r="AA571" s="1">
        <v>804</v>
      </c>
      <c r="AD571" s="1">
        <v>667</v>
      </c>
    </row>
    <row r="572" spans="27:30" x14ac:dyDescent="0.25">
      <c r="AA572" s="1">
        <v>805</v>
      </c>
      <c r="AD572" s="1">
        <v>668</v>
      </c>
    </row>
    <row r="573" spans="27:30" x14ac:dyDescent="0.25">
      <c r="AA573" s="1">
        <v>806</v>
      </c>
      <c r="AD573" s="1">
        <v>669</v>
      </c>
    </row>
    <row r="574" spans="27:30" x14ac:dyDescent="0.25">
      <c r="AA574" s="1">
        <v>807</v>
      </c>
      <c r="AD574" s="1">
        <v>670</v>
      </c>
    </row>
    <row r="575" spans="27:30" x14ac:dyDescent="0.25">
      <c r="AA575" s="1">
        <v>808</v>
      </c>
      <c r="AD575" s="1">
        <v>671</v>
      </c>
    </row>
    <row r="576" spans="27:30" x14ac:dyDescent="0.25">
      <c r="AA576" s="1">
        <v>809</v>
      </c>
      <c r="AD576" s="1">
        <v>672</v>
      </c>
    </row>
    <row r="577" spans="27:30" x14ac:dyDescent="0.25">
      <c r="AA577" s="1">
        <v>811</v>
      </c>
      <c r="AD577" s="1">
        <v>673</v>
      </c>
    </row>
    <row r="578" spans="27:30" x14ac:dyDescent="0.25">
      <c r="AA578" s="1">
        <v>812</v>
      </c>
      <c r="AD578" s="1">
        <v>674</v>
      </c>
    </row>
    <row r="579" spans="27:30" x14ac:dyDescent="0.25">
      <c r="AA579" s="1">
        <v>813</v>
      </c>
      <c r="AD579" s="1">
        <v>675</v>
      </c>
    </row>
    <row r="580" spans="27:30" x14ac:dyDescent="0.25">
      <c r="AA580" s="1">
        <v>814</v>
      </c>
      <c r="AD580" s="1">
        <v>676</v>
      </c>
    </row>
    <row r="581" spans="27:30" x14ac:dyDescent="0.25">
      <c r="AA581" s="1">
        <v>815</v>
      </c>
      <c r="AD581" s="1">
        <v>677</v>
      </c>
    </row>
    <row r="582" spans="27:30" x14ac:dyDescent="0.25">
      <c r="AA582" s="1">
        <v>819</v>
      </c>
      <c r="AD582" s="1">
        <v>678</v>
      </c>
    </row>
    <row r="583" spans="27:30" x14ac:dyDescent="0.25">
      <c r="AA583" s="1">
        <v>820</v>
      </c>
      <c r="AD583" s="1">
        <v>679</v>
      </c>
    </row>
    <row r="584" spans="27:30" x14ac:dyDescent="0.25">
      <c r="AA584" s="1">
        <v>821</v>
      </c>
      <c r="AD584" s="1">
        <v>680</v>
      </c>
    </row>
    <row r="585" spans="27:30" x14ac:dyDescent="0.25">
      <c r="AA585" s="1">
        <v>822</v>
      </c>
      <c r="AD585" s="1">
        <v>681</v>
      </c>
    </row>
    <row r="586" spans="27:30" x14ac:dyDescent="0.25">
      <c r="AA586" s="1">
        <v>823</v>
      </c>
      <c r="AD586" s="1">
        <v>682</v>
      </c>
    </row>
    <row r="587" spans="27:30" x14ac:dyDescent="0.25">
      <c r="AA587" s="1">
        <v>824</v>
      </c>
      <c r="AD587" s="1">
        <v>683</v>
      </c>
    </row>
    <row r="588" spans="27:30" x14ac:dyDescent="0.25">
      <c r="AA588" s="1">
        <v>825</v>
      </c>
      <c r="AD588" s="1">
        <v>694</v>
      </c>
    </row>
    <row r="589" spans="27:30" x14ac:dyDescent="0.25">
      <c r="AA589" s="1">
        <v>826</v>
      </c>
      <c r="AD589" s="1">
        <v>695</v>
      </c>
    </row>
    <row r="590" spans="27:30" x14ac:dyDescent="0.25">
      <c r="AA590" s="1">
        <v>827</v>
      </c>
      <c r="AD590" s="1">
        <v>696</v>
      </c>
    </row>
    <row r="591" spans="27:30" x14ac:dyDescent="0.25">
      <c r="AA591" s="1">
        <v>828</v>
      </c>
      <c r="AD591" s="1">
        <v>697</v>
      </c>
    </row>
    <row r="592" spans="27:30" x14ac:dyDescent="0.25">
      <c r="AA592" s="1">
        <v>829</v>
      </c>
      <c r="AD592" s="1">
        <v>698</v>
      </c>
    </row>
    <row r="593" spans="30:30" x14ac:dyDescent="0.25">
      <c r="AD593" s="1">
        <v>699</v>
      </c>
    </row>
    <row r="594" spans="30:30" x14ac:dyDescent="0.25">
      <c r="AD594" s="1">
        <v>700</v>
      </c>
    </row>
    <row r="595" spans="30:30" x14ac:dyDescent="0.25">
      <c r="AD595" s="1">
        <v>701</v>
      </c>
    </row>
    <row r="596" spans="30:30" x14ac:dyDescent="0.25">
      <c r="AD596" s="1">
        <v>702</v>
      </c>
    </row>
    <row r="597" spans="30:30" x14ac:dyDescent="0.25">
      <c r="AD597" s="1">
        <v>703</v>
      </c>
    </row>
    <row r="598" spans="30:30" x14ac:dyDescent="0.25">
      <c r="AD598" s="1">
        <v>704</v>
      </c>
    </row>
    <row r="599" spans="30:30" x14ac:dyDescent="0.25">
      <c r="AD599" s="1">
        <v>705</v>
      </c>
    </row>
    <row r="600" spans="30:30" x14ac:dyDescent="0.25">
      <c r="AD600" s="1">
        <v>706</v>
      </c>
    </row>
    <row r="601" spans="30:30" x14ac:dyDescent="0.25">
      <c r="AD601" s="1">
        <v>707</v>
      </c>
    </row>
    <row r="602" spans="30:30" x14ac:dyDescent="0.25">
      <c r="AD602" s="1">
        <v>708</v>
      </c>
    </row>
    <row r="603" spans="30:30" x14ac:dyDescent="0.25">
      <c r="AD603" s="1">
        <v>709</v>
      </c>
    </row>
    <row r="604" spans="30:30" x14ac:dyDescent="0.25">
      <c r="AD604" s="1">
        <v>710</v>
      </c>
    </row>
    <row r="605" spans="30:30" x14ac:dyDescent="0.25">
      <c r="AD605" s="1">
        <v>711</v>
      </c>
    </row>
    <row r="606" spans="30:30" x14ac:dyDescent="0.25">
      <c r="AD606" s="1">
        <v>713</v>
      </c>
    </row>
    <row r="607" spans="30:30" x14ac:dyDescent="0.25">
      <c r="AD607" s="1">
        <v>714</v>
      </c>
    </row>
    <row r="608" spans="30:30" x14ac:dyDescent="0.25">
      <c r="AD608" s="1">
        <v>715</v>
      </c>
    </row>
    <row r="609" spans="30:30" x14ac:dyDescent="0.25">
      <c r="AD609" s="1">
        <v>716</v>
      </c>
    </row>
    <row r="610" spans="30:30" x14ac:dyDescent="0.25">
      <c r="AD610" s="1">
        <v>717</v>
      </c>
    </row>
    <row r="611" spans="30:30" x14ac:dyDescent="0.25">
      <c r="AD611" s="1">
        <v>718</v>
      </c>
    </row>
    <row r="612" spans="30:30" x14ac:dyDescent="0.25">
      <c r="AD612" s="1">
        <v>719</v>
      </c>
    </row>
    <row r="613" spans="30:30" x14ac:dyDescent="0.25">
      <c r="AD613" s="1">
        <v>720</v>
      </c>
    </row>
    <row r="614" spans="30:30" x14ac:dyDescent="0.25">
      <c r="AD614" s="1">
        <v>721</v>
      </c>
    </row>
    <row r="615" spans="30:30" x14ac:dyDescent="0.25">
      <c r="AD615" s="1">
        <v>722</v>
      </c>
    </row>
    <row r="616" spans="30:30" x14ac:dyDescent="0.25">
      <c r="AD616" s="1">
        <v>723</v>
      </c>
    </row>
    <row r="617" spans="30:30" x14ac:dyDescent="0.25">
      <c r="AD617" s="1">
        <v>724</v>
      </c>
    </row>
    <row r="618" spans="30:30" x14ac:dyDescent="0.25">
      <c r="AD618" s="1">
        <v>725</v>
      </c>
    </row>
    <row r="619" spans="30:30" x14ac:dyDescent="0.25">
      <c r="AD619" s="1">
        <v>726</v>
      </c>
    </row>
    <row r="620" spans="30:30" x14ac:dyDescent="0.25">
      <c r="AD620" s="1">
        <v>727</v>
      </c>
    </row>
    <row r="621" spans="30:30" x14ac:dyDescent="0.25">
      <c r="AD621" s="1">
        <v>728</v>
      </c>
    </row>
    <row r="622" spans="30:30" x14ac:dyDescent="0.25">
      <c r="AD622" s="1">
        <v>729</v>
      </c>
    </row>
    <row r="623" spans="30:30" x14ac:dyDescent="0.25">
      <c r="AD623" s="1">
        <v>730</v>
      </c>
    </row>
    <row r="624" spans="30:30" x14ac:dyDescent="0.25">
      <c r="AD624" s="1">
        <v>731</v>
      </c>
    </row>
    <row r="625" spans="30:30" x14ac:dyDescent="0.25">
      <c r="AD625" s="1">
        <v>732</v>
      </c>
    </row>
    <row r="626" spans="30:30" x14ac:dyDescent="0.25">
      <c r="AD626" s="1">
        <v>733</v>
      </c>
    </row>
    <row r="627" spans="30:30" x14ac:dyDescent="0.25">
      <c r="AD627" s="1">
        <v>737</v>
      </c>
    </row>
    <row r="628" spans="30:30" x14ac:dyDescent="0.25">
      <c r="AD628" s="1">
        <v>742</v>
      </c>
    </row>
    <row r="629" spans="30:30" x14ac:dyDescent="0.25">
      <c r="AD629" s="1">
        <v>743</v>
      </c>
    </row>
    <row r="630" spans="30:30" x14ac:dyDescent="0.25">
      <c r="AD630" s="1">
        <v>744</v>
      </c>
    </row>
    <row r="631" spans="30:30" x14ac:dyDescent="0.25">
      <c r="AD631" s="1">
        <v>745</v>
      </c>
    </row>
    <row r="632" spans="30:30" x14ac:dyDescent="0.25">
      <c r="AD632" s="1">
        <v>746</v>
      </c>
    </row>
    <row r="633" spans="30:30" x14ac:dyDescent="0.25">
      <c r="AD633" s="1">
        <v>747</v>
      </c>
    </row>
    <row r="634" spans="30:30" x14ac:dyDescent="0.25">
      <c r="AD634" s="1">
        <v>748</v>
      </c>
    </row>
    <row r="635" spans="30:30" x14ac:dyDescent="0.25">
      <c r="AD635" s="1">
        <v>751</v>
      </c>
    </row>
    <row r="636" spans="30:30" x14ac:dyDescent="0.25">
      <c r="AD636" s="1">
        <v>753</v>
      </c>
    </row>
    <row r="637" spans="30:30" x14ac:dyDescent="0.25">
      <c r="AD637" s="1">
        <v>754</v>
      </c>
    </row>
    <row r="638" spans="30:30" x14ac:dyDescent="0.25">
      <c r="AD638" s="1">
        <v>755</v>
      </c>
    </row>
    <row r="639" spans="30:30" x14ac:dyDescent="0.25">
      <c r="AD639" s="1">
        <v>756</v>
      </c>
    </row>
    <row r="640" spans="30:30" x14ac:dyDescent="0.25">
      <c r="AD640" s="1">
        <v>757</v>
      </c>
    </row>
    <row r="641" spans="30:30" x14ac:dyDescent="0.25">
      <c r="AD641" s="1">
        <v>758</v>
      </c>
    </row>
    <row r="642" spans="30:30" x14ac:dyDescent="0.25">
      <c r="AD642" s="1">
        <v>759</v>
      </c>
    </row>
    <row r="643" spans="30:30" x14ac:dyDescent="0.25">
      <c r="AD643" s="1">
        <v>760</v>
      </c>
    </row>
    <row r="644" spans="30:30" x14ac:dyDescent="0.25">
      <c r="AD644" s="1">
        <v>761</v>
      </c>
    </row>
    <row r="645" spans="30:30" x14ac:dyDescent="0.25">
      <c r="AD645" s="1">
        <v>762</v>
      </c>
    </row>
    <row r="646" spans="30:30" x14ac:dyDescent="0.25">
      <c r="AD646" s="1">
        <v>763</v>
      </c>
    </row>
    <row r="647" spans="30:30" x14ac:dyDescent="0.25">
      <c r="AD647" s="1">
        <v>764</v>
      </c>
    </row>
    <row r="648" spans="30:30" x14ac:dyDescent="0.25">
      <c r="AD648" s="1">
        <v>766</v>
      </c>
    </row>
    <row r="649" spans="30:30" x14ac:dyDescent="0.25">
      <c r="AD649" s="1">
        <v>767</v>
      </c>
    </row>
    <row r="650" spans="30:30" x14ac:dyDescent="0.25">
      <c r="AD650" s="1">
        <v>768</v>
      </c>
    </row>
    <row r="651" spans="30:30" x14ac:dyDescent="0.25">
      <c r="AD651" s="1">
        <v>769</v>
      </c>
    </row>
    <row r="652" spans="30:30" x14ac:dyDescent="0.25">
      <c r="AD652" s="1">
        <v>770</v>
      </c>
    </row>
    <row r="653" spans="30:30" x14ac:dyDescent="0.25">
      <c r="AD653" s="1">
        <v>772</v>
      </c>
    </row>
    <row r="654" spans="30:30" x14ac:dyDescent="0.25">
      <c r="AD654" s="1">
        <v>773</v>
      </c>
    </row>
    <row r="655" spans="30:30" x14ac:dyDescent="0.25">
      <c r="AD655" s="1">
        <v>774</v>
      </c>
    </row>
    <row r="656" spans="30:30" x14ac:dyDescent="0.25">
      <c r="AD656" s="1">
        <v>775</v>
      </c>
    </row>
    <row r="657" spans="30:30" x14ac:dyDescent="0.25">
      <c r="AD657" s="1">
        <v>776</v>
      </c>
    </row>
    <row r="658" spans="30:30" x14ac:dyDescent="0.25">
      <c r="AD658" s="1">
        <v>778</v>
      </c>
    </row>
    <row r="659" spans="30:30" x14ac:dyDescent="0.25">
      <c r="AD659" s="1">
        <v>779</v>
      </c>
    </row>
    <row r="660" spans="30:30" x14ac:dyDescent="0.25">
      <c r="AD660" s="1">
        <v>780</v>
      </c>
    </row>
    <row r="661" spans="30:30" x14ac:dyDescent="0.25">
      <c r="AD661" s="1">
        <v>781</v>
      </c>
    </row>
    <row r="662" spans="30:30" x14ac:dyDescent="0.25">
      <c r="AD662" s="1">
        <v>782</v>
      </c>
    </row>
    <row r="663" spans="30:30" x14ac:dyDescent="0.25">
      <c r="AD663" s="1">
        <v>783</v>
      </c>
    </row>
    <row r="664" spans="30:30" x14ac:dyDescent="0.25">
      <c r="AD664" s="1">
        <v>784</v>
      </c>
    </row>
    <row r="665" spans="30:30" x14ac:dyDescent="0.25">
      <c r="AD665" s="1">
        <v>785</v>
      </c>
    </row>
    <row r="666" spans="30:30" x14ac:dyDescent="0.25">
      <c r="AD666" s="1">
        <v>786</v>
      </c>
    </row>
    <row r="667" spans="30:30" x14ac:dyDescent="0.25">
      <c r="AD667" s="1">
        <v>787</v>
      </c>
    </row>
    <row r="668" spans="30:30" x14ac:dyDescent="0.25">
      <c r="AD668" s="1">
        <v>788</v>
      </c>
    </row>
    <row r="669" spans="30:30" x14ac:dyDescent="0.25">
      <c r="AD669" s="1">
        <v>789</v>
      </c>
    </row>
    <row r="670" spans="30:30" x14ac:dyDescent="0.25">
      <c r="AD670" s="1">
        <v>790</v>
      </c>
    </row>
    <row r="671" spans="30:30" x14ac:dyDescent="0.25">
      <c r="AD671" s="1">
        <v>791</v>
      </c>
    </row>
    <row r="672" spans="30:30" x14ac:dyDescent="0.25">
      <c r="AD672" s="1">
        <v>792</v>
      </c>
    </row>
    <row r="673" spans="30:30" x14ac:dyDescent="0.25">
      <c r="AD673" s="1">
        <v>793</v>
      </c>
    </row>
    <row r="674" spans="30:30" x14ac:dyDescent="0.25">
      <c r="AD674" s="1">
        <v>794</v>
      </c>
    </row>
    <row r="675" spans="30:30" x14ac:dyDescent="0.25">
      <c r="AD675" s="1">
        <v>809</v>
      </c>
    </row>
    <row r="676" spans="30:30" x14ac:dyDescent="0.25">
      <c r="AD676" s="1">
        <v>810</v>
      </c>
    </row>
    <row r="677" spans="30:30" x14ac:dyDescent="0.25">
      <c r="AD677" s="1">
        <v>811</v>
      </c>
    </row>
    <row r="678" spans="30:30" x14ac:dyDescent="0.25">
      <c r="AD678" s="1">
        <v>812</v>
      </c>
    </row>
    <row r="679" spans="30:30" x14ac:dyDescent="0.25">
      <c r="AD679" s="1">
        <v>813</v>
      </c>
    </row>
    <row r="680" spans="30:30" x14ac:dyDescent="0.25">
      <c r="AD680" s="1">
        <v>818</v>
      </c>
    </row>
    <row r="681" spans="30:30" x14ac:dyDescent="0.25">
      <c r="AD681" s="1">
        <v>819</v>
      </c>
    </row>
    <row r="682" spans="30:30" x14ac:dyDescent="0.25">
      <c r="AD682" s="1">
        <v>820</v>
      </c>
    </row>
    <row r="683" spans="30:30" x14ac:dyDescent="0.25">
      <c r="AD683" s="1">
        <v>821</v>
      </c>
    </row>
    <row r="684" spans="30:30" x14ac:dyDescent="0.25">
      <c r="AD684" s="1">
        <v>822</v>
      </c>
    </row>
    <row r="685" spans="30:30" x14ac:dyDescent="0.25">
      <c r="AD685" s="1">
        <v>823</v>
      </c>
    </row>
    <row r="686" spans="30:30" x14ac:dyDescent="0.25">
      <c r="AD686" s="1">
        <v>824</v>
      </c>
    </row>
    <row r="687" spans="30:30" x14ac:dyDescent="0.25">
      <c r="AD687" s="1">
        <v>825</v>
      </c>
    </row>
    <row r="688" spans="30:30" x14ac:dyDescent="0.25">
      <c r="AD688" s="1">
        <v>826</v>
      </c>
    </row>
    <row r="689" spans="30:30" x14ac:dyDescent="0.25">
      <c r="AD689" s="1">
        <v>827</v>
      </c>
    </row>
    <row r="690" spans="30:30" x14ac:dyDescent="0.25">
      <c r="AD690" s="1">
        <v>828</v>
      </c>
    </row>
    <row r="691" spans="30:30" x14ac:dyDescent="0.25">
      <c r="AD691" s="1">
        <v>829</v>
      </c>
    </row>
    <row r="692" spans="30:30" x14ac:dyDescent="0.25">
      <c r="AD692" s="1">
        <v>830</v>
      </c>
    </row>
    <row r="693" spans="30:30" x14ac:dyDescent="0.25">
      <c r="AD693" s="1">
        <v>831</v>
      </c>
    </row>
    <row r="694" spans="30:30" x14ac:dyDescent="0.25">
      <c r="AD694" s="1">
        <v>832</v>
      </c>
    </row>
    <row r="695" spans="30:30" x14ac:dyDescent="0.25">
      <c r="AD695" s="1">
        <v>833</v>
      </c>
    </row>
    <row r="696" spans="30:30" x14ac:dyDescent="0.25">
      <c r="AD696" s="1">
        <v>834</v>
      </c>
    </row>
    <row r="697" spans="30:30" x14ac:dyDescent="0.25">
      <c r="AD697" s="1">
        <v>836</v>
      </c>
    </row>
    <row r="698" spans="30:30" x14ac:dyDescent="0.25">
      <c r="AD698" s="1">
        <v>837</v>
      </c>
    </row>
    <row r="699" spans="30:30" x14ac:dyDescent="0.25">
      <c r="AD699" s="1">
        <v>838</v>
      </c>
    </row>
    <row r="700" spans="30:30" x14ac:dyDescent="0.25">
      <c r="AD700" s="1">
        <v>839</v>
      </c>
    </row>
    <row r="701" spans="30:30" x14ac:dyDescent="0.25">
      <c r="AD701" s="1">
        <v>840</v>
      </c>
    </row>
    <row r="702" spans="30:30" x14ac:dyDescent="0.25">
      <c r="AD702" s="1">
        <v>841</v>
      </c>
    </row>
    <row r="703" spans="30:30" x14ac:dyDescent="0.25">
      <c r="AD703" s="1">
        <v>842</v>
      </c>
    </row>
    <row r="704" spans="30:30" x14ac:dyDescent="0.25">
      <c r="AD704" s="1">
        <v>843</v>
      </c>
    </row>
    <row r="705" spans="30:30" x14ac:dyDescent="0.25">
      <c r="AD705" s="1">
        <v>844</v>
      </c>
    </row>
    <row r="706" spans="30:30" x14ac:dyDescent="0.25">
      <c r="AD706" s="1">
        <v>845</v>
      </c>
    </row>
    <row r="707" spans="30:30" x14ac:dyDescent="0.25">
      <c r="AD707" s="1">
        <v>846</v>
      </c>
    </row>
    <row r="708" spans="30:30" x14ac:dyDescent="0.25">
      <c r="AD708" s="1">
        <v>847</v>
      </c>
    </row>
    <row r="709" spans="30:30" x14ac:dyDescent="0.25">
      <c r="AD709" s="1">
        <v>848</v>
      </c>
    </row>
    <row r="710" spans="30:30" x14ac:dyDescent="0.25">
      <c r="AD710" s="1">
        <v>849</v>
      </c>
    </row>
    <row r="711" spans="30:30" x14ac:dyDescent="0.25">
      <c r="AD711" s="1">
        <v>850</v>
      </c>
    </row>
    <row r="712" spans="30:30" x14ac:dyDescent="0.25">
      <c r="AD712" s="1">
        <v>852</v>
      </c>
    </row>
    <row r="713" spans="30:30" x14ac:dyDescent="0.25">
      <c r="AD713" s="1">
        <v>853</v>
      </c>
    </row>
    <row r="714" spans="30:30" x14ac:dyDescent="0.25">
      <c r="AD714" s="1">
        <v>856</v>
      </c>
    </row>
    <row r="715" spans="30:30" x14ac:dyDescent="0.25">
      <c r="AD715" s="1">
        <v>857</v>
      </c>
    </row>
    <row r="716" spans="30:30" x14ac:dyDescent="0.25">
      <c r="AD716" s="1">
        <v>858</v>
      </c>
    </row>
    <row r="717" spans="30:30" x14ac:dyDescent="0.25">
      <c r="AD717" s="1">
        <v>859</v>
      </c>
    </row>
    <row r="718" spans="30:30" x14ac:dyDescent="0.25">
      <c r="AD718" s="1">
        <v>863</v>
      </c>
    </row>
    <row r="719" spans="30:30" x14ac:dyDescent="0.25">
      <c r="AD719" s="1">
        <v>865</v>
      </c>
    </row>
    <row r="720" spans="30:30" x14ac:dyDescent="0.25">
      <c r="AD720" s="1">
        <v>866</v>
      </c>
    </row>
    <row r="721" spans="30:30" x14ac:dyDescent="0.25">
      <c r="AD721" s="1">
        <v>867</v>
      </c>
    </row>
    <row r="722" spans="30:30" x14ac:dyDescent="0.25">
      <c r="AD722" s="1">
        <v>868</v>
      </c>
    </row>
    <row r="723" spans="30:30" x14ac:dyDescent="0.25">
      <c r="AD723" s="1">
        <v>869</v>
      </c>
    </row>
    <row r="724" spans="30:30" x14ac:dyDescent="0.25">
      <c r="AD724" s="1">
        <v>871</v>
      </c>
    </row>
    <row r="725" spans="30:30" x14ac:dyDescent="0.25">
      <c r="AD725" s="1">
        <v>872</v>
      </c>
    </row>
    <row r="726" spans="30:30" x14ac:dyDescent="0.25">
      <c r="AD726" s="1">
        <v>873</v>
      </c>
    </row>
    <row r="727" spans="30:30" x14ac:dyDescent="0.25">
      <c r="AD727" s="1">
        <v>874</v>
      </c>
    </row>
    <row r="728" spans="30:30" x14ac:dyDescent="0.25">
      <c r="AD728" s="1">
        <v>875</v>
      </c>
    </row>
    <row r="729" spans="30:30" x14ac:dyDescent="0.25">
      <c r="AD729" s="1">
        <v>877</v>
      </c>
    </row>
    <row r="730" spans="30:30" x14ac:dyDescent="0.25">
      <c r="AD730" s="1">
        <v>878</v>
      </c>
    </row>
    <row r="731" spans="30:30" x14ac:dyDescent="0.25">
      <c r="AD731" s="1">
        <v>879</v>
      </c>
    </row>
    <row r="732" spans="30:30" x14ac:dyDescent="0.25">
      <c r="AD732" s="1">
        <v>880</v>
      </c>
    </row>
    <row r="733" spans="30:30" x14ac:dyDescent="0.25">
      <c r="AD733" s="1">
        <v>881</v>
      </c>
    </row>
    <row r="734" spans="30:30" x14ac:dyDescent="0.25">
      <c r="AD734" s="1">
        <v>882</v>
      </c>
    </row>
    <row r="735" spans="30:30" x14ac:dyDescent="0.25">
      <c r="AD735" s="1">
        <v>883</v>
      </c>
    </row>
    <row r="736" spans="30:30" x14ac:dyDescent="0.25">
      <c r="AD736" s="1">
        <v>884</v>
      </c>
    </row>
    <row r="737" spans="30:30" x14ac:dyDescent="0.25">
      <c r="AD737" s="1">
        <v>885</v>
      </c>
    </row>
    <row r="738" spans="30:30" x14ac:dyDescent="0.25">
      <c r="AD738" s="1">
        <v>886</v>
      </c>
    </row>
    <row r="739" spans="30:30" x14ac:dyDescent="0.25">
      <c r="AD739" s="1">
        <v>887</v>
      </c>
    </row>
    <row r="740" spans="30:30" x14ac:dyDescent="0.25">
      <c r="AD740" s="1">
        <v>888</v>
      </c>
    </row>
    <row r="741" spans="30:30" x14ac:dyDescent="0.25">
      <c r="AD741" s="1">
        <v>889</v>
      </c>
    </row>
    <row r="742" spans="30:30" x14ac:dyDescent="0.25">
      <c r="AD742" s="1">
        <v>890</v>
      </c>
    </row>
    <row r="743" spans="30:30" x14ac:dyDescent="0.25">
      <c r="AD743" s="1">
        <v>891</v>
      </c>
    </row>
    <row r="744" spans="30:30" x14ac:dyDescent="0.25">
      <c r="AD744" s="1">
        <v>892</v>
      </c>
    </row>
    <row r="745" spans="30:30" x14ac:dyDescent="0.25">
      <c r="AD745" s="1">
        <v>893</v>
      </c>
    </row>
    <row r="746" spans="30:30" x14ac:dyDescent="0.25">
      <c r="AD746" s="1">
        <v>894</v>
      </c>
    </row>
    <row r="747" spans="30:30" x14ac:dyDescent="0.25">
      <c r="AD747" s="1">
        <v>895</v>
      </c>
    </row>
    <row r="748" spans="30:30" x14ac:dyDescent="0.25">
      <c r="AD748" s="1">
        <v>896</v>
      </c>
    </row>
    <row r="749" spans="30:30" x14ac:dyDescent="0.25">
      <c r="AD749" s="1">
        <v>897</v>
      </c>
    </row>
    <row r="750" spans="30:30" x14ac:dyDescent="0.25">
      <c r="AD750" s="1">
        <v>898</v>
      </c>
    </row>
    <row r="751" spans="30:30" x14ac:dyDescent="0.25">
      <c r="AD751" s="1">
        <v>899</v>
      </c>
    </row>
    <row r="752" spans="30:30" x14ac:dyDescent="0.25">
      <c r="AD752" s="1">
        <v>907</v>
      </c>
    </row>
    <row r="753" spans="30:30" x14ac:dyDescent="0.25">
      <c r="AD753" s="1">
        <v>908</v>
      </c>
    </row>
    <row r="754" spans="30:30" x14ac:dyDescent="0.25">
      <c r="AD754" s="1">
        <v>909</v>
      </c>
    </row>
    <row r="755" spans="30:30" x14ac:dyDescent="0.25">
      <c r="AD755" s="1">
        <v>923</v>
      </c>
    </row>
    <row r="756" spans="30:30" x14ac:dyDescent="0.25">
      <c r="AD756" s="1">
        <v>924</v>
      </c>
    </row>
    <row r="757" spans="30:30" x14ac:dyDescent="0.25">
      <c r="AD757" s="1">
        <v>925</v>
      </c>
    </row>
    <row r="758" spans="30:30" x14ac:dyDescent="0.25">
      <c r="AD758" s="1">
        <v>931</v>
      </c>
    </row>
    <row r="759" spans="30:30" x14ac:dyDescent="0.25">
      <c r="AD759" s="1">
        <v>932</v>
      </c>
    </row>
    <row r="760" spans="30:30" x14ac:dyDescent="0.25">
      <c r="AD760" s="1">
        <v>933</v>
      </c>
    </row>
    <row r="761" spans="30:30" x14ac:dyDescent="0.25">
      <c r="AD761" s="1">
        <v>934</v>
      </c>
    </row>
    <row r="762" spans="30:30" x14ac:dyDescent="0.25">
      <c r="AD762" s="1">
        <v>935</v>
      </c>
    </row>
    <row r="763" spans="30:30" x14ac:dyDescent="0.25">
      <c r="AD763" s="1">
        <v>936</v>
      </c>
    </row>
    <row r="764" spans="30:30" x14ac:dyDescent="0.25">
      <c r="AD764" s="1">
        <v>937</v>
      </c>
    </row>
    <row r="765" spans="30:30" x14ac:dyDescent="0.25">
      <c r="AD765" s="1">
        <v>938</v>
      </c>
    </row>
    <row r="766" spans="30:30" x14ac:dyDescent="0.25">
      <c r="AD766" s="1">
        <v>939</v>
      </c>
    </row>
    <row r="767" spans="30:30" x14ac:dyDescent="0.25">
      <c r="AD767" s="1">
        <v>940</v>
      </c>
    </row>
    <row r="768" spans="30:30" x14ac:dyDescent="0.25">
      <c r="AD768" s="1">
        <v>941</v>
      </c>
    </row>
    <row r="769" spans="30:30" x14ac:dyDescent="0.25">
      <c r="AD769" s="1">
        <v>942</v>
      </c>
    </row>
    <row r="770" spans="30:30" x14ac:dyDescent="0.25">
      <c r="AD770" s="1">
        <v>943</v>
      </c>
    </row>
    <row r="771" spans="30:30" x14ac:dyDescent="0.25">
      <c r="AD771" s="1">
        <v>944</v>
      </c>
    </row>
    <row r="772" spans="30:30" x14ac:dyDescent="0.25">
      <c r="AD772" s="1">
        <v>946</v>
      </c>
    </row>
    <row r="773" spans="30:30" x14ac:dyDescent="0.25">
      <c r="AD773" s="1">
        <v>947</v>
      </c>
    </row>
    <row r="774" spans="30:30" x14ac:dyDescent="0.25">
      <c r="AD774" s="1">
        <v>949</v>
      </c>
    </row>
    <row r="775" spans="30:30" x14ac:dyDescent="0.25">
      <c r="AD775" s="1">
        <v>950</v>
      </c>
    </row>
    <row r="776" spans="30:30" x14ac:dyDescent="0.25">
      <c r="AD776" s="1">
        <v>951</v>
      </c>
    </row>
    <row r="777" spans="30:30" x14ac:dyDescent="0.25">
      <c r="AD777" s="1">
        <v>952</v>
      </c>
    </row>
    <row r="778" spans="30:30" x14ac:dyDescent="0.25">
      <c r="AD778" s="1">
        <v>954</v>
      </c>
    </row>
    <row r="779" spans="30:30" x14ac:dyDescent="0.25">
      <c r="AD779" s="1">
        <v>955</v>
      </c>
    </row>
    <row r="780" spans="30:30" x14ac:dyDescent="0.25">
      <c r="AD780" s="1">
        <v>956</v>
      </c>
    </row>
    <row r="781" spans="30:30" x14ac:dyDescent="0.25">
      <c r="AD781" s="1">
        <v>959</v>
      </c>
    </row>
    <row r="782" spans="30:30" x14ac:dyDescent="0.25">
      <c r="AD782" s="1">
        <v>960</v>
      </c>
    </row>
    <row r="783" spans="30:30" x14ac:dyDescent="0.25">
      <c r="AD783" s="1">
        <v>961</v>
      </c>
    </row>
    <row r="784" spans="30:30" x14ac:dyDescent="0.25">
      <c r="AD784" s="1">
        <v>962</v>
      </c>
    </row>
    <row r="785" spans="30:30" x14ac:dyDescent="0.25">
      <c r="AD785" s="1">
        <v>963</v>
      </c>
    </row>
    <row r="786" spans="30:30" x14ac:dyDescent="0.25">
      <c r="AD786" s="1">
        <v>964</v>
      </c>
    </row>
    <row r="787" spans="30:30" x14ac:dyDescent="0.25">
      <c r="AD787" s="1">
        <v>965</v>
      </c>
    </row>
    <row r="788" spans="30:30" x14ac:dyDescent="0.25">
      <c r="AD788" s="1">
        <v>966</v>
      </c>
    </row>
    <row r="789" spans="30:30" x14ac:dyDescent="0.25">
      <c r="AD789" s="1">
        <v>968</v>
      </c>
    </row>
    <row r="790" spans="30:30" x14ac:dyDescent="0.25">
      <c r="AD790" s="1">
        <v>969</v>
      </c>
    </row>
    <row r="791" spans="30:30" x14ac:dyDescent="0.25">
      <c r="AD791" s="1">
        <v>982</v>
      </c>
    </row>
    <row r="792" spans="30:30" x14ac:dyDescent="0.25">
      <c r="AD792" s="1">
        <v>983</v>
      </c>
    </row>
    <row r="793" spans="30:30" x14ac:dyDescent="0.25">
      <c r="AD793" s="1">
        <v>984</v>
      </c>
    </row>
    <row r="794" spans="30:30" x14ac:dyDescent="0.25">
      <c r="AD794" s="1">
        <v>985</v>
      </c>
    </row>
    <row r="795" spans="30:30" x14ac:dyDescent="0.25">
      <c r="AD795" s="1">
        <v>986</v>
      </c>
    </row>
    <row r="796" spans="30:30" x14ac:dyDescent="0.25">
      <c r="AD796" s="1">
        <v>987</v>
      </c>
    </row>
    <row r="797" spans="30:30" x14ac:dyDescent="0.25">
      <c r="AD797" s="1">
        <v>988</v>
      </c>
    </row>
    <row r="798" spans="30:30" x14ac:dyDescent="0.25">
      <c r="AD798" s="1">
        <v>990</v>
      </c>
    </row>
    <row r="799" spans="30:30" x14ac:dyDescent="0.25">
      <c r="AD799" s="1">
        <v>991</v>
      </c>
    </row>
    <row r="800" spans="30:30" x14ac:dyDescent="0.25">
      <c r="AD800" s="1">
        <v>994</v>
      </c>
    </row>
    <row r="801" spans="30:30" x14ac:dyDescent="0.25">
      <c r="AD801" s="1">
        <v>995</v>
      </c>
    </row>
    <row r="802" spans="30:30" x14ac:dyDescent="0.25">
      <c r="AD802" s="1">
        <v>996</v>
      </c>
    </row>
    <row r="803" spans="30:30" x14ac:dyDescent="0.25">
      <c r="AD803" s="1">
        <v>998</v>
      </c>
    </row>
    <row r="804" spans="30:30" x14ac:dyDescent="0.25">
      <c r="AD804" s="1">
        <v>999</v>
      </c>
    </row>
    <row r="805" spans="30:30" x14ac:dyDescent="0.25">
      <c r="AD805" s="1">
        <v>1000</v>
      </c>
    </row>
    <row r="806" spans="30:30" x14ac:dyDescent="0.25">
      <c r="AD806" s="1">
        <v>1001</v>
      </c>
    </row>
    <row r="807" spans="30:30" x14ac:dyDescent="0.25">
      <c r="AD807" s="1">
        <v>1005</v>
      </c>
    </row>
    <row r="808" spans="30:30" x14ac:dyDescent="0.25">
      <c r="AD808" s="1">
        <v>1006</v>
      </c>
    </row>
    <row r="809" spans="30:30" x14ac:dyDescent="0.25">
      <c r="AD809" s="1">
        <v>1007</v>
      </c>
    </row>
    <row r="810" spans="30:30" x14ac:dyDescent="0.25">
      <c r="AD810" s="1">
        <v>1008</v>
      </c>
    </row>
    <row r="811" spans="30:30" x14ac:dyDescent="0.25">
      <c r="AD811" s="1">
        <v>1009</v>
      </c>
    </row>
    <row r="812" spans="30:30" x14ac:dyDescent="0.25">
      <c r="AD812" s="1">
        <v>1010</v>
      </c>
    </row>
    <row r="813" spans="30:30" x14ac:dyDescent="0.25">
      <c r="AD813" s="1">
        <v>1011</v>
      </c>
    </row>
    <row r="814" spans="30:30" x14ac:dyDescent="0.25">
      <c r="AD814" s="1">
        <v>1012</v>
      </c>
    </row>
    <row r="815" spans="30:30" x14ac:dyDescent="0.25">
      <c r="AD815" s="1">
        <v>1013</v>
      </c>
    </row>
    <row r="816" spans="30:30" x14ac:dyDescent="0.25">
      <c r="AD816" s="1">
        <v>1014</v>
      </c>
    </row>
    <row r="817" spans="30:30" x14ac:dyDescent="0.25">
      <c r="AD817" s="1">
        <v>1015</v>
      </c>
    </row>
    <row r="818" spans="30:30" x14ac:dyDescent="0.25">
      <c r="AD818" s="1">
        <v>1021</v>
      </c>
    </row>
    <row r="819" spans="30:30" x14ac:dyDescent="0.25">
      <c r="AD819" s="1">
        <v>1022</v>
      </c>
    </row>
    <row r="820" spans="30:30" x14ac:dyDescent="0.25">
      <c r="AD820" s="1">
        <v>1023</v>
      </c>
    </row>
    <row r="821" spans="30:30" x14ac:dyDescent="0.25">
      <c r="AD821" s="1">
        <v>1038</v>
      </c>
    </row>
    <row r="822" spans="30:30" x14ac:dyDescent="0.25">
      <c r="AD822" s="1">
        <v>1039</v>
      </c>
    </row>
    <row r="823" spans="30:30" x14ac:dyDescent="0.25">
      <c r="AD823" s="1">
        <v>1040</v>
      </c>
    </row>
    <row r="824" spans="30:30" x14ac:dyDescent="0.25">
      <c r="AD824" s="1">
        <v>1045</v>
      </c>
    </row>
    <row r="825" spans="30:30" x14ac:dyDescent="0.25">
      <c r="AD825" s="1">
        <v>1046</v>
      </c>
    </row>
    <row r="826" spans="30:30" x14ac:dyDescent="0.25">
      <c r="AD826" s="1">
        <v>1047</v>
      </c>
    </row>
    <row r="827" spans="30:30" x14ac:dyDescent="0.25">
      <c r="AD827" s="1">
        <v>1048</v>
      </c>
    </row>
    <row r="828" spans="30:30" x14ac:dyDescent="0.25">
      <c r="AD828" s="1">
        <v>1049</v>
      </c>
    </row>
    <row r="829" spans="30:30" x14ac:dyDescent="0.25">
      <c r="AD829" s="1">
        <v>1050</v>
      </c>
    </row>
    <row r="830" spans="30:30" x14ac:dyDescent="0.25">
      <c r="AD830" s="1">
        <v>1052</v>
      </c>
    </row>
    <row r="831" spans="30:30" x14ac:dyDescent="0.25">
      <c r="AD831" s="1">
        <v>1053</v>
      </c>
    </row>
    <row r="832" spans="30:30" x14ac:dyDescent="0.25">
      <c r="AD832" s="1">
        <v>1054</v>
      </c>
    </row>
    <row r="833" spans="30:30" x14ac:dyDescent="0.25">
      <c r="AD833" s="1">
        <v>1055</v>
      </c>
    </row>
    <row r="834" spans="30:30" x14ac:dyDescent="0.25">
      <c r="AD834" s="1">
        <v>1056</v>
      </c>
    </row>
    <row r="835" spans="30:30" x14ac:dyDescent="0.25">
      <c r="AD835" s="1">
        <v>1058</v>
      </c>
    </row>
    <row r="836" spans="30:30" x14ac:dyDescent="0.25">
      <c r="AD836" s="1">
        <v>1059</v>
      </c>
    </row>
    <row r="837" spans="30:30" x14ac:dyDescent="0.25">
      <c r="AD837" s="1">
        <v>1060</v>
      </c>
    </row>
    <row r="838" spans="30:30" x14ac:dyDescent="0.25">
      <c r="AD838" s="1">
        <v>1061</v>
      </c>
    </row>
    <row r="839" spans="30:30" x14ac:dyDescent="0.25">
      <c r="AD839" s="1">
        <v>1062</v>
      </c>
    </row>
    <row r="840" spans="30:30" x14ac:dyDescent="0.25">
      <c r="AD840" s="1">
        <v>1063</v>
      </c>
    </row>
    <row r="841" spans="30:30" x14ac:dyDescent="0.25">
      <c r="AD841" s="1">
        <v>1064</v>
      </c>
    </row>
    <row r="842" spans="30:30" x14ac:dyDescent="0.25">
      <c r="AD842" s="1">
        <v>1065</v>
      </c>
    </row>
    <row r="843" spans="30:30" x14ac:dyDescent="0.25">
      <c r="AD843" s="1">
        <v>1066</v>
      </c>
    </row>
    <row r="844" spans="30:30" x14ac:dyDescent="0.25">
      <c r="AD844" s="1">
        <v>1067</v>
      </c>
    </row>
    <row r="845" spans="30:30" x14ac:dyDescent="0.25">
      <c r="AD845" s="1">
        <v>1068</v>
      </c>
    </row>
    <row r="846" spans="30:30" x14ac:dyDescent="0.25">
      <c r="AD846" s="1">
        <v>1069</v>
      </c>
    </row>
    <row r="847" spans="30:30" x14ac:dyDescent="0.25">
      <c r="AD847" s="1">
        <v>1070</v>
      </c>
    </row>
    <row r="848" spans="30:30" x14ac:dyDescent="0.25">
      <c r="AD848" s="1">
        <v>1071</v>
      </c>
    </row>
    <row r="849" spans="30:30" x14ac:dyDescent="0.25">
      <c r="AD849" s="1">
        <v>1072</v>
      </c>
    </row>
    <row r="850" spans="30:30" x14ac:dyDescent="0.25">
      <c r="AD850" s="1">
        <v>1073</v>
      </c>
    </row>
    <row r="851" spans="30:30" x14ac:dyDescent="0.25">
      <c r="AD851" s="1">
        <v>1074</v>
      </c>
    </row>
    <row r="852" spans="30:30" x14ac:dyDescent="0.25">
      <c r="AD852" s="1">
        <v>1075</v>
      </c>
    </row>
    <row r="853" spans="30:30" x14ac:dyDescent="0.25">
      <c r="AD853" s="1">
        <v>1078</v>
      </c>
    </row>
    <row r="854" spans="30:30" x14ac:dyDescent="0.25">
      <c r="AD854" s="1">
        <v>1086</v>
      </c>
    </row>
    <row r="855" spans="30:30" x14ac:dyDescent="0.25">
      <c r="AD855" s="1">
        <v>1087</v>
      </c>
    </row>
    <row r="856" spans="30:30" x14ac:dyDescent="0.25">
      <c r="AD856" s="1">
        <v>1088</v>
      </c>
    </row>
    <row r="857" spans="30:30" x14ac:dyDescent="0.25">
      <c r="AD857" s="1">
        <v>1089</v>
      </c>
    </row>
    <row r="858" spans="30:30" x14ac:dyDescent="0.25">
      <c r="AD858" s="1">
        <v>1090</v>
      </c>
    </row>
    <row r="859" spans="30:30" x14ac:dyDescent="0.25">
      <c r="AD859" s="1">
        <v>1091</v>
      </c>
    </row>
    <row r="860" spans="30:30" x14ac:dyDescent="0.25">
      <c r="AD860" s="1">
        <v>1099</v>
      </c>
    </row>
    <row r="861" spans="30:30" x14ac:dyDescent="0.25">
      <c r="AD861" s="1">
        <v>1101</v>
      </c>
    </row>
    <row r="862" spans="30:30" x14ac:dyDescent="0.25">
      <c r="AD862" s="1">
        <v>1102</v>
      </c>
    </row>
    <row r="863" spans="30:30" x14ac:dyDescent="0.25">
      <c r="AD863" s="1">
        <v>1103</v>
      </c>
    </row>
    <row r="864" spans="30:30" x14ac:dyDescent="0.25">
      <c r="AD864" s="1">
        <v>1104</v>
      </c>
    </row>
    <row r="865" spans="30:30" x14ac:dyDescent="0.25">
      <c r="AD865" s="1">
        <v>1105</v>
      </c>
    </row>
    <row r="866" spans="30:30" x14ac:dyDescent="0.25">
      <c r="AD866" s="1">
        <v>1108</v>
      </c>
    </row>
    <row r="867" spans="30:30" x14ac:dyDescent="0.25">
      <c r="AD867" s="1">
        <v>1109</v>
      </c>
    </row>
    <row r="868" spans="30:30" x14ac:dyDescent="0.25">
      <c r="AD868" s="1">
        <v>1110</v>
      </c>
    </row>
    <row r="869" spans="30:30" x14ac:dyDescent="0.25">
      <c r="AD869" s="1">
        <v>1112</v>
      </c>
    </row>
    <row r="870" spans="30:30" x14ac:dyDescent="0.25">
      <c r="AD870" s="1">
        <v>1113</v>
      </c>
    </row>
    <row r="871" spans="30:30" x14ac:dyDescent="0.25">
      <c r="AD871" s="1">
        <v>1114</v>
      </c>
    </row>
    <row r="872" spans="30:30" x14ac:dyDescent="0.25">
      <c r="AD872" s="1">
        <v>1117</v>
      </c>
    </row>
    <row r="873" spans="30:30" x14ac:dyDescent="0.25">
      <c r="AD873" s="1">
        <v>1118</v>
      </c>
    </row>
    <row r="874" spans="30:30" x14ac:dyDescent="0.25">
      <c r="AD874" s="1">
        <v>1119</v>
      </c>
    </row>
    <row r="875" spans="30:30" x14ac:dyDescent="0.25">
      <c r="AD875" s="1">
        <v>1122</v>
      </c>
    </row>
    <row r="876" spans="30:30" x14ac:dyDescent="0.25">
      <c r="AD876" s="1">
        <v>1123</v>
      </c>
    </row>
    <row r="877" spans="30:30" x14ac:dyDescent="0.25">
      <c r="AD877" s="1">
        <v>1124</v>
      </c>
    </row>
    <row r="878" spans="30:30" x14ac:dyDescent="0.25">
      <c r="AD878" s="1">
        <v>1125</v>
      </c>
    </row>
    <row r="879" spans="30:30" x14ac:dyDescent="0.25">
      <c r="AD879" s="1">
        <v>1126</v>
      </c>
    </row>
    <row r="880" spans="30:30" x14ac:dyDescent="0.25">
      <c r="AD880" s="1">
        <v>1128</v>
      </c>
    </row>
    <row r="881" spans="30:30" x14ac:dyDescent="0.25">
      <c r="AD881" s="1">
        <v>1143</v>
      </c>
    </row>
    <row r="882" spans="30:30" x14ac:dyDescent="0.25">
      <c r="AD882" s="1">
        <v>1144</v>
      </c>
    </row>
    <row r="883" spans="30:30" x14ac:dyDescent="0.25">
      <c r="AD883" s="1">
        <v>1156</v>
      </c>
    </row>
    <row r="884" spans="30:30" x14ac:dyDescent="0.25">
      <c r="AD884" s="1">
        <v>1159</v>
      </c>
    </row>
    <row r="885" spans="30:30" x14ac:dyDescent="0.25">
      <c r="AD885" s="1">
        <v>1160</v>
      </c>
    </row>
    <row r="886" spans="30:30" x14ac:dyDescent="0.25">
      <c r="AD886" s="1">
        <v>1161</v>
      </c>
    </row>
    <row r="887" spans="30:30" x14ac:dyDescent="0.25">
      <c r="AD887" s="1">
        <v>1162</v>
      </c>
    </row>
    <row r="888" spans="30:30" x14ac:dyDescent="0.25">
      <c r="AD888" s="1">
        <v>1163</v>
      </c>
    </row>
    <row r="889" spans="30:30" x14ac:dyDescent="0.25">
      <c r="AD889" s="1">
        <v>1164</v>
      </c>
    </row>
    <row r="890" spans="30:30" x14ac:dyDescent="0.25">
      <c r="AD890" s="1">
        <v>1165</v>
      </c>
    </row>
    <row r="891" spans="30:30" x14ac:dyDescent="0.25">
      <c r="AD891" s="1">
        <v>1168</v>
      </c>
    </row>
    <row r="892" spans="30:30" x14ac:dyDescent="0.25">
      <c r="AD892" s="1">
        <v>1169</v>
      </c>
    </row>
    <row r="893" spans="30:30" x14ac:dyDescent="0.25">
      <c r="AD893" s="1">
        <v>1170</v>
      </c>
    </row>
    <row r="894" spans="30:30" x14ac:dyDescent="0.25">
      <c r="AD894" s="1">
        <v>1171</v>
      </c>
    </row>
    <row r="895" spans="30:30" x14ac:dyDescent="0.25">
      <c r="AD895" s="1">
        <v>1172</v>
      </c>
    </row>
    <row r="896" spans="30:30" x14ac:dyDescent="0.25">
      <c r="AD896" s="1">
        <v>1173</v>
      </c>
    </row>
    <row r="897" spans="30:30" x14ac:dyDescent="0.25">
      <c r="AD897" s="1">
        <v>1174</v>
      </c>
    </row>
    <row r="898" spans="30:30" x14ac:dyDescent="0.25">
      <c r="AD898" s="1">
        <v>1175</v>
      </c>
    </row>
    <row r="899" spans="30:30" x14ac:dyDescent="0.25">
      <c r="AD899" s="1">
        <v>1176</v>
      </c>
    </row>
    <row r="900" spans="30:30" x14ac:dyDescent="0.25">
      <c r="AD900" s="1">
        <v>1177</v>
      </c>
    </row>
    <row r="901" spans="30:30" x14ac:dyDescent="0.25">
      <c r="AD901" s="1">
        <v>1178</v>
      </c>
    </row>
    <row r="902" spans="30:30" x14ac:dyDescent="0.25">
      <c r="AD902" s="1">
        <v>1179</v>
      </c>
    </row>
    <row r="903" spans="30:30" x14ac:dyDescent="0.25">
      <c r="AD903" s="1">
        <v>1180</v>
      </c>
    </row>
    <row r="904" spans="30:30" x14ac:dyDescent="0.25">
      <c r="AD904" s="1">
        <v>1181</v>
      </c>
    </row>
    <row r="905" spans="30:30" x14ac:dyDescent="0.25">
      <c r="AD905" s="1">
        <v>1183</v>
      </c>
    </row>
    <row r="906" spans="30:30" x14ac:dyDescent="0.25">
      <c r="AD906" s="1">
        <v>1186</v>
      </c>
    </row>
    <row r="907" spans="30:30" x14ac:dyDescent="0.25">
      <c r="AD907" s="1">
        <v>1187</v>
      </c>
    </row>
    <row r="908" spans="30:30" x14ac:dyDescent="0.25">
      <c r="AD908" s="1">
        <v>1188</v>
      </c>
    </row>
    <row r="909" spans="30:30" x14ac:dyDescent="0.25">
      <c r="AD909" s="1">
        <v>1189</v>
      </c>
    </row>
    <row r="910" spans="30:30" x14ac:dyDescent="0.25">
      <c r="AD910" s="1">
        <v>1200</v>
      </c>
    </row>
    <row r="911" spans="30:30" x14ac:dyDescent="0.25">
      <c r="AD911" s="1">
        <v>1201</v>
      </c>
    </row>
    <row r="912" spans="30:30" x14ac:dyDescent="0.25">
      <c r="AD912" s="1">
        <v>1208</v>
      </c>
    </row>
    <row r="913" spans="30:30" x14ac:dyDescent="0.25">
      <c r="AD913" s="1">
        <v>1212</v>
      </c>
    </row>
    <row r="914" spans="30:30" x14ac:dyDescent="0.25">
      <c r="AD914" s="1">
        <v>1213</v>
      </c>
    </row>
    <row r="915" spans="30:30" x14ac:dyDescent="0.25">
      <c r="AD915" s="1">
        <v>1214</v>
      </c>
    </row>
    <row r="916" spans="30:30" x14ac:dyDescent="0.25">
      <c r="AD916" s="1">
        <v>1215</v>
      </c>
    </row>
    <row r="917" spans="30:30" x14ac:dyDescent="0.25">
      <c r="AD917" s="1">
        <v>1219</v>
      </c>
    </row>
    <row r="918" spans="30:30" x14ac:dyDescent="0.25">
      <c r="AD918" s="1">
        <v>1220</v>
      </c>
    </row>
    <row r="919" spans="30:30" x14ac:dyDescent="0.25">
      <c r="AD919" s="1">
        <v>1221</v>
      </c>
    </row>
    <row r="920" spans="30:30" x14ac:dyDescent="0.25">
      <c r="AD920" s="1">
        <v>1222</v>
      </c>
    </row>
    <row r="921" spans="30:30" x14ac:dyDescent="0.25">
      <c r="AD921" s="1">
        <v>1223</v>
      </c>
    </row>
    <row r="922" spans="30:30" x14ac:dyDescent="0.25">
      <c r="AD922" s="1">
        <v>1224</v>
      </c>
    </row>
    <row r="923" spans="30:30" x14ac:dyDescent="0.25">
      <c r="AD923" s="1">
        <v>1225</v>
      </c>
    </row>
    <row r="924" spans="30:30" x14ac:dyDescent="0.25">
      <c r="AD924" s="1">
        <v>1226</v>
      </c>
    </row>
    <row r="925" spans="30:30" x14ac:dyDescent="0.25">
      <c r="AD925" s="1">
        <v>1227</v>
      </c>
    </row>
    <row r="926" spans="30:30" x14ac:dyDescent="0.25">
      <c r="AD926" s="1">
        <v>1228</v>
      </c>
    </row>
    <row r="927" spans="30:30" x14ac:dyDescent="0.25">
      <c r="AD927" s="1">
        <v>1229</v>
      </c>
    </row>
    <row r="928" spans="30:30" x14ac:dyDescent="0.25">
      <c r="AD928" s="1">
        <v>1230</v>
      </c>
    </row>
    <row r="929" spans="30:30" x14ac:dyDescent="0.25">
      <c r="AD929" s="1">
        <v>1231</v>
      </c>
    </row>
    <row r="930" spans="30:30" x14ac:dyDescent="0.25">
      <c r="AD930" s="1">
        <v>1232</v>
      </c>
    </row>
    <row r="931" spans="30:30" x14ac:dyDescent="0.25">
      <c r="AD931" s="1">
        <v>1233</v>
      </c>
    </row>
    <row r="932" spans="30:30" x14ac:dyDescent="0.25">
      <c r="AD932" s="1">
        <v>1234</v>
      </c>
    </row>
    <row r="933" spans="30:30" x14ac:dyDescent="0.25">
      <c r="AD933" s="1">
        <v>1235</v>
      </c>
    </row>
    <row r="934" spans="30:30" x14ac:dyDescent="0.25">
      <c r="AD934" s="1">
        <v>1236</v>
      </c>
    </row>
    <row r="935" spans="30:30" x14ac:dyDescent="0.25">
      <c r="AD935" s="1">
        <v>1239</v>
      </c>
    </row>
    <row r="936" spans="30:30" x14ac:dyDescent="0.25">
      <c r="AD936" s="1">
        <v>1240</v>
      </c>
    </row>
    <row r="937" spans="30:30" x14ac:dyDescent="0.25">
      <c r="AD937" s="1">
        <v>1241</v>
      </c>
    </row>
    <row r="938" spans="30:30" x14ac:dyDescent="0.25">
      <c r="AD938" s="1">
        <v>1242</v>
      </c>
    </row>
    <row r="939" spans="30:30" x14ac:dyDescent="0.25">
      <c r="AD939" s="1">
        <v>1243</v>
      </c>
    </row>
    <row r="940" spans="30:30" x14ac:dyDescent="0.25">
      <c r="AD940" s="1">
        <v>1244</v>
      </c>
    </row>
    <row r="941" spans="30:30" x14ac:dyDescent="0.25">
      <c r="AD941" s="1">
        <v>1245</v>
      </c>
    </row>
    <row r="942" spans="30:30" x14ac:dyDescent="0.25">
      <c r="AD942" s="1">
        <v>1255</v>
      </c>
    </row>
    <row r="943" spans="30:30" x14ac:dyDescent="0.25">
      <c r="AD943" s="1">
        <v>1256</v>
      </c>
    </row>
    <row r="944" spans="30:30" x14ac:dyDescent="0.25">
      <c r="AD944" s="1">
        <v>1257</v>
      </c>
    </row>
    <row r="945" spans="30:30" x14ac:dyDescent="0.25">
      <c r="AD945" s="1">
        <v>1261</v>
      </c>
    </row>
    <row r="946" spans="30:30" x14ac:dyDescent="0.25">
      <c r="AD946" s="1">
        <v>1262</v>
      </c>
    </row>
    <row r="947" spans="30:30" x14ac:dyDescent="0.25">
      <c r="AD947" s="1">
        <v>1274</v>
      </c>
    </row>
    <row r="948" spans="30:30" x14ac:dyDescent="0.25">
      <c r="AD948" s="1">
        <v>1275</v>
      </c>
    </row>
    <row r="949" spans="30:30" x14ac:dyDescent="0.25">
      <c r="AD949" s="1">
        <v>1276</v>
      </c>
    </row>
    <row r="950" spans="30:30" x14ac:dyDescent="0.25">
      <c r="AD950" s="1">
        <v>1277</v>
      </c>
    </row>
    <row r="951" spans="30:30" x14ac:dyDescent="0.25">
      <c r="AD951" s="1">
        <v>1279</v>
      </c>
    </row>
    <row r="952" spans="30:30" x14ac:dyDescent="0.25">
      <c r="AD952" s="1">
        <v>1280</v>
      </c>
    </row>
    <row r="953" spans="30:30" x14ac:dyDescent="0.25">
      <c r="AD953" s="1">
        <v>1281</v>
      </c>
    </row>
    <row r="954" spans="30:30" x14ac:dyDescent="0.25">
      <c r="AD954" s="1">
        <v>1282</v>
      </c>
    </row>
    <row r="955" spans="30:30" x14ac:dyDescent="0.25">
      <c r="AD955" s="1">
        <v>1283</v>
      </c>
    </row>
    <row r="956" spans="30:30" x14ac:dyDescent="0.25">
      <c r="AD956" s="1">
        <v>1284</v>
      </c>
    </row>
    <row r="957" spans="30:30" x14ac:dyDescent="0.25">
      <c r="AD957" s="1">
        <v>1285</v>
      </c>
    </row>
    <row r="958" spans="30:30" x14ac:dyDescent="0.25">
      <c r="AD958" s="1">
        <v>1286</v>
      </c>
    </row>
    <row r="959" spans="30:30" x14ac:dyDescent="0.25">
      <c r="AD959" s="1">
        <v>1287</v>
      </c>
    </row>
    <row r="960" spans="30:30" x14ac:dyDescent="0.25">
      <c r="AD960" s="1">
        <v>1288</v>
      </c>
    </row>
    <row r="961" spans="30:30" x14ac:dyDescent="0.25">
      <c r="AD961" s="1">
        <v>1289</v>
      </c>
    </row>
    <row r="962" spans="30:30" x14ac:dyDescent="0.25">
      <c r="AD962" s="1">
        <v>1290</v>
      </c>
    </row>
    <row r="963" spans="30:30" x14ac:dyDescent="0.25">
      <c r="AD963" s="1">
        <v>1292</v>
      </c>
    </row>
    <row r="964" spans="30:30" x14ac:dyDescent="0.25">
      <c r="AD964" s="1">
        <v>1293</v>
      </c>
    </row>
    <row r="965" spans="30:30" x14ac:dyDescent="0.25">
      <c r="AD965" s="1">
        <v>1297</v>
      </c>
    </row>
    <row r="966" spans="30:30" x14ac:dyDescent="0.25">
      <c r="AD966" s="1">
        <v>1298</v>
      </c>
    </row>
    <row r="967" spans="30:30" x14ac:dyDescent="0.25">
      <c r="AD967" s="1">
        <v>1300</v>
      </c>
    </row>
    <row r="968" spans="30:30" x14ac:dyDescent="0.25">
      <c r="AD968" s="1">
        <v>1301</v>
      </c>
    </row>
    <row r="969" spans="30:30" x14ac:dyDescent="0.25">
      <c r="AD969" s="1">
        <v>1303</v>
      </c>
    </row>
    <row r="970" spans="30:30" x14ac:dyDescent="0.25">
      <c r="AD970" s="1">
        <v>1313</v>
      </c>
    </row>
    <row r="971" spans="30:30" x14ac:dyDescent="0.25">
      <c r="AD971" s="1">
        <v>1314</v>
      </c>
    </row>
    <row r="972" spans="30:30" x14ac:dyDescent="0.25">
      <c r="AD972" s="1">
        <v>1316</v>
      </c>
    </row>
    <row r="973" spans="30:30" x14ac:dyDescent="0.25">
      <c r="AD973" s="1">
        <v>1326</v>
      </c>
    </row>
    <row r="974" spans="30:30" x14ac:dyDescent="0.25">
      <c r="AD974" s="1">
        <v>1329</v>
      </c>
    </row>
    <row r="975" spans="30:30" x14ac:dyDescent="0.25">
      <c r="AD975" s="1">
        <v>1330</v>
      </c>
    </row>
    <row r="976" spans="30:30" x14ac:dyDescent="0.25">
      <c r="AD976" s="1">
        <v>1331</v>
      </c>
    </row>
    <row r="977" spans="30:30" x14ac:dyDescent="0.25">
      <c r="AD977" s="1">
        <v>1332</v>
      </c>
    </row>
    <row r="978" spans="30:30" x14ac:dyDescent="0.25">
      <c r="AD978" s="1">
        <v>1334</v>
      </c>
    </row>
    <row r="979" spans="30:30" x14ac:dyDescent="0.25">
      <c r="AD979" s="1">
        <v>1335</v>
      </c>
    </row>
    <row r="980" spans="30:30" x14ac:dyDescent="0.25">
      <c r="AD980" s="1">
        <v>1336</v>
      </c>
    </row>
    <row r="981" spans="30:30" x14ac:dyDescent="0.25">
      <c r="AD981" s="1">
        <v>1337</v>
      </c>
    </row>
    <row r="982" spans="30:30" x14ac:dyDescent="0.25">
      <c r="AD982" s="1">
        <v>1338</v>
      </c>
    </row>
    <row r="983" spans="30:30" x14ac:dyDescent="0.25">
      <c r="AD983" s="1">
        <v>1339</v>
      </c>
    </row>
    <row r="984" spans="30:30" x14ac:dyDescent="0.25">
      <c r="AD984" s="1">
        <v>1342</v>
      </c>
    </row>
    <row r="985" spans="30:30" x14ac:dyDescent="0.25">
      <c r="AD985" s="1">
        <v>1344</v>
      </c>
    </row>
    <row r="986" spans="30:30" x14ac:dyDescent="0.25">
      <c r="AD986" s="1">
        <v>1347</v>
      </c>
    </row>
    <row r="987" spans="30:30" x14ac:dyDescent="0.25">
      <c r="AD987" s="1">
        <v>1348</v>
      </c>
    </row>
    <row r="988" spans="30:30" x14ac:dyDescent="0.25">
      <c r="AD988" s="1">
        <v>1349</v>
      </c>
    </row>
    <row r="989" spans="30:30" x14ac:dyDescent="0.25">
      <c r="AD989" s="1">
        <v>1354</v>
      </c>
    </row>
    <row r="990" spans="30:30" x14ac:dyDescent="0.25">
      <c r="AD990" s="1">
        <v>1367</v>
      </c>
    </row>
    <row r="991" spans="30:30" x14ac:dyDescent="0.25">
      <c r="AD991" s="1">
        <v>1368</v>
      </c>
    </row>
    <row r="992" spans="30:30" x14ac:dyDescent="0.25">
      <c r="AD992" s="1">
        <v>1369</v>
      </c>
    </row>
    <row r="993" spans="30:30" x14ac:dyDescent="0.25">
      <c r="AD993" s="1">
        <v>1370</v>
      </c>
    </row>
    <row r="994" spans="30:30" x14ac:dyDescent="0.25">
      <c r="AD994" s="1">
        <v>1371</v>
      </c>
    </row>
    <row r="995" spans="30:30" x14ac:dyDescent="0.25">
      <c r="AD995" s="1">
        <v>1372</v>
      </c>
    </row>
    <row r="996" spans="30:30" x14ac:dyDescent="0.25">
      <c r="AD996" s="1">
        <v>1373</v>
      </c>
    </row>
    <row r="997" spans="30:30" x14ac:dyDescent="0.25">
      <c r="AD997" s="1">
        <v>1374</v>
      </c>
    </row>
    <row r="998" spans="30:30" x14ac:dyDescent="0.25">
      <c r="AD998" s="1">
        <v>1375</v>
      </c>
    </row>
    <row r="999" spans="30:30" x14ac:dyDescent="0.25">
      <c r="AD999" s="1">
        <v>1376</v>
      </c>
    </row>
    <row r="1000" spans="30:30" x14ac:dyDescent="0.25">
      <c r="AD1000" s="1">
        <v>1377</v>
      </c>
    </row>
    <row r="1001" spans="30:30" x14ac:dyDescent="0.25">
      <c r="AD1001" s="1">
        <v>1390</v>
      </c>
    </row>
    <row r="1002" spans="30:30" x14ac:dyDescent="0.25">
      <c r="AD1002" s="1">
        <v>1395</v>
      </c>
    </row>
    <row r="1003" spans="30:30" x14ac:dyDescent="0.25">
      <c r="AD1003" s="1">
        <v>1396</v>
      </c>
    </row>
    <row r="1004" spans="30:30" x14ac:dyDescent="0.25">
      <c r="AD1004" s="1">
        <v>1397</v>
      </c>
    </row>
    <row r="1005" spans="30:30" x14ac:dyDescent="0.25">
      <c r="AD1005" s="1">
        <v>1398</v>
      </c>
    </row>
    <row r="1006" spans="30:30" x14ac:dyDescent="0.25">
      <c r="AD1006" s="1">
        <v>1399</v>
      </c>
    </row>
    <row r="1007" spans="30:30" x14ac:dyDescent="0.25">
      <c r="AD1007" s="1">
        <v>1400</v>
      </c>
    </row>
    <row r="1008" spans="30:30" x14ac:dyDescent="0.25">
      <c r="AD1008" s="1">
        <v>1401</v>
      </c>
    </row>
    <row r="1009" spans="30:30" x14ac:dyDescent="0.25">
      <c r="AD1009" s="1">
        <v>1402</v>
      </c>
    </row>
    <row r="1010" spans="30:30" x14ac:dyDescent="0.25">
      <c r="AD1010" s="1">
        <v>1403</v>
      </c>
    </row>
    <row r="1011" spans="30:30" x14ac:dyDescent="0.25">
      <c r="AD1011" s="1">
        <v>1404</v>
      </c>
    </row>
    <row r="1012" spans="30:30" x14ac:dyDescent="0.25">
      <c r="AD1012" s="1">
        <v>1405</v>
      </c>
    </row>
    <row r="1013" spans="30:30" x14ac:dyDescent="0.25">
      <c r="AD1013" s="1">
        <v>1406</v>
      </c>
    </row>
    <row r="1014" spans="30:30" x14ac:dyDescent="0.25">
      <c r="AD1014" s="1">
        <v>1407</v>
      </c>
    </row>
    <row r="1015" spans="30:30" x14ac:dyDescent="0.25">
      <c r="AD1015" s="1">
        <v>1408</v>
      </c>
    </row>
    <row r="1016" spans="30:30" x14ac:dyDescent="0.25">
      <c r="AD1016" s="1">
        <v>1410</v>
      </c>
    </row>
    <row r="1017" spans="30:30" x14ac:dyDescent="0.25">
      <c r="AD1017" s="1">
        <v>1411</v>
      </c>
    </row>
    <row r="1018" spans="30:30" x14ac:dyDescent="0.25">
      <c r="AD1018" s="1">
        <v>1412</v>
      </c>
    </row>
    <row r="1019" spans="30:30" x14ac:dyDescent="0.25">
      <c r="AD1019" s="1">
        <v>1413</v>
      </c>
    </row>
    <row r="1020" spans="30:30" x14ac:dyDescent="0.25">
      <c r="AD1020" s="1">
        <v>1414</v>
      </c>
    </row>
    <row r="1021" spans="30:30" x14ac:dyDescent="0.25">
      <c r="AD1021" s="1">
        <v>1418</v>
      </c>
    </row>
    <row r="1022" spans="30:30" x14ac:dyDescent="0.25">
      <c r="AD1022" s="1">
        <v>1427</v>
      </c>
    </row>
    <row r="1023" spans="30:30" x14ac:dyDescent="0.25">
      <c r="AD1023" s="1">
        <v>1437</v>
      </c>
    </row>
    <row r="1024" spans="30:30" x14ac:dyDescent="0.25">
      <c r="AD1024" s="1">
        <v>1438</v>
      </c>
    </row>
    <row r="1025" spans="30:30" x14ac:dyDescent="0.25">
      <c r="AD1025" s="1">
        <v>1439</v>
      </c>
    </row>
    <row r="1026" spans="30:30" x14ac:dyDescent="0.25">
      <c r="AD1026" s="1">
        <v>1440</v>
      </c>
    </row>
    <row r="1027" spans="30:30" x14ac:dyDescent="0.25">
      <c r="AD1027" s="1">
        <v>1441</v>
      </c>
    </row>
    <row r="1028" spans="30:30" x14ac:dyDescent="0.25">
      <c r="AD1028" s="1">
        <v>1442</v>
      </c>
    </row>
    <row r="1029" spans="30:30" x14ac:dyDescent="0.25">
      <c r="AD1029" s="1">
        <v>1443</v>
      </c>
    </row>
    <row r="1030" spans="30:30" x14ac:dyDescent="0.25">
      <c r="AD1030" s="1">
        <v>1444</v>
      </c>
    </row>
    <row r="1031" spans="30:30" x14ac:dyDescent="0.25">
      <c r="AD1031" s="1">
        <v>1445</v>
      </c>
    </row>
    <row r="1032" spans="30:30" x14ac:dyDescent="0.25">
      <c r="AD1032" s="1">
        <v>1446</v>
      </c>
    </row>
    <row r="1033" spans="30:30" x14ac:dyDescent="0.25">
      <c r="AD1033" s="1">
        <v>1447</v>
      </c>
    </row>
    <row r="1034" spans="30:30" x14ac:dyDescent="0.25">
      <c r="AD1034" s="1">
        <v>1448</v>
      </c>
    </row>
    <row r="1035" spans="30:30" x14ac:dyDescent="0.25">
      <c r="AD1035" s="1">
        <v>1450</v>
      </c>
    </row>
    <row r="1036" spans="30:30" x14ac:dyDescent="0.25">
      <c r="AD1036" s="1">
        <v>1451</v>
      </c>
    </row>
    <row r="1037" spans="30:30" x14ac:dyDescent="0.25">
      <c r="AD1037" s="1">
        <v>1452</v>
      </c>
    </row>
    <row r="1038" spans="30:30" x14ac:dyDescent="0.25">
      <c r="AD1038" s="1">
        <v>1453</v>
      </c>
    </row>
    <row r="1039" spans="30:30" x14ac:dyDescent="0.25">
      <c r="AD1039" s="1">
        <v>1454</v>
      </c>
    </row>
    <row r="1040" spans="30:30" x14ac:dyDescent="0.25">
      <c r="AD1040" s="1">
        <v>1455</v>
      </c>
    </row>
    <row r="1041" spans="30:30" x14ac:dyDescent="0.25">
      <c r="AD1041" s="1">
        <v>1456</v>
      </c>
    </row>
    <row r="1042" spans="30:30" x14ac:dyDescent="0.25">
      <c r="AD1042" s="1">
        <v>1457</v>
      </c>
    </row>
    <row r="1043" spans="30:30" x14ac:dyDescent="0.25">
      <c r="AD1043" s="1">
        <v>1458</v>
      </c>
    </row>
    <row r="1044" spans="30:30" x14ac:dyDescent="0.25">
      <c r="AD1044" s="1">
        <v>1459</v>
      </c>
    </row>
    <row r="1045" spans="30:30" x14ac:dyDescent="0.25">
      <c r="AD1045" s="1">
        <v>1460</v>
      </c>
    </row>
    <row r="1046" spans="30:30" x14ac:dyDescent="0.25">
      <c r="AD1046" s="1">
        <v>1461</v>
      </c>
    </row>
    <row r="1047" spans="30:30" x14ac:dyDescent="0.25">
      <c r="AD1047" s="1">
        <v>1462</v>
      </c>
    </row>
    <row r="1048" spans="30:30" x14ac:dyDescent="0.25">
      <c r="AD1048" s="1">
        <v>1463</v>
      </c>
    </row>
    <row r="1049" spans="30:30" x14ac:dyDescent="0.25">
      <c r="AD1049" s="1">
        <v>1464</v>
      </c>
    </row>
    <row r="1050" spans="30:30" x14ac:dyDescent="0.25">
      <c r="AD1050" s="1">
        <v>1479</v>
      </c>
    </row>
    <row r="1051" spans="30:30" x14ac:dyDescent="0.25">
      <c r="AD1051" s="1">
        <v>1480</v>
      </c>
    </row>
    <row r="1052" spans="30:30" x14ac:dyDescent="0.25">
      <c r="AD1052" s="1">
        <v>1481</v>
      </c>
    </row>
    <row r="1053" spans="30:30" x14ac:dyDescent="0.25">
      <c r="AD1053" s="1">
        <v>1483</v>
      </c>
    </row>
    <row r="1054" spans="30:30" x14ac:dyDescent="0.25">
      <c r="AD1054" s="1">
        <v>1484</v>
      </c>
    </row>
    <row r="1055" spans="30:30" x14ac:dyDescent="0.25">
      <c r="AD1055" s="1">
        <v>1485</v>
      </c>
    </row>
    <row r="1056" spans="30:30" x14ac:dyDescent="0.25">
      <c r="AD1056" s="1">
        <v>1486</v>
      </c>
    </row>
    <row r="1057" spans="30:30" x14ac:dyDescent="0.25">
      <c r="AD1057" s="1">
        <v>1487</v>
      </c>
    </row>
    <row r="1058" spans="30:30" x14ac:dyDescent="0.25">
      <c r="AD1058" s="1">
        <v>1488</v>
      </c>
    </row>
    <row r="1059" spans="30:30" x14ac:dyDescent="0.25">
      <c r="AD1059" s="1">
        <v>1489</v>
      </c>
    </row>
    <row r="1060" spans="30:30" x14ac:dyDescent="0.25">
      <c r="AD1060" s="1">
        <v>1490</v>
      </c>
    </row>
    <row r="1061" spans="30:30" x14ac:dyDescent="0.25">
      <c r="AD1061" s="1">
        <v>1491</v>
      </c>
    </row>
    <row r="1062" spans="30:30" x14ac:dyDescent="0.25">
      <c r="AD1062" s="1">
        <v>1492</v>
      </c>
    </row>
    <row r="1063" spans="30:30" x14ac:dyDescent="0.25">
      <c r="AD1063" s="1">
        <v>1493</v>
      </c>
    </row>
    <row r="1064" spans="30:30" x14ac:dyDescent="0.25">
      <c r="AD1064" s="1">
        <v>1494</v>
      </c>
    </row>
    <row r="1065" spans="30:30" x14ac:dyDescent="0.25">
      <c r="AD1065" s="1">
        <v>1507</v>
      </c>
    </row>
    <row r="1066" spans="30:30" x14ac:dyDescent="0.25">
      <c r="AD1066" s="1">
        <v>1508</v>
      </c>
    </row>
    <row r="1067" spans="30:30" x14ac:dyDescent="0.25">
      <c r="AD1067" s="1">
        <v>1509</v>
      </c>
    </row>
    <row r="1068" spans="30:30" x14ac:dyDescent="0.25">
      <c r="AD1068" s="1">
        <v>1510</v>
      </c>
    </row>
    <row r="1069" spans="30:30" x14ac:dyDescent="0.25">
      <c r="AD1069" s="1">
        <v>1511</v>
      </c>
    </row>
    <row r="1070" spans="30:30" x14ac:dyDescent="0.25">
      <c r="AD1070" s="1">
        <v>1512</v>
      </c>
    </row>
    <row r="1071" spans="30:30" x14ac:dyDescent="0.25">
      <c r="AD1071" s="1">
        <v>1513</v>
      </c>
    </row>
    <row r="1072" spans="30:30" x14ac:dyDescent="0.25">
      <c r="AD1072" s="1">
        <v>1514</v>
      </c>
    </row>
    <row r="1073" spans="30:30" x14ac:dyDescent="0.25">
      <c r="AD1073" s="1">
        <v>1515</v>
      </c>
    </row>
    <row r="1074" spans="30:30" x14ac:dyDescent="0.25">
      <c r="AD1074" s="1">
        <v>1516</v>
      </c>
    </row>
    <row r="1075" spans="30:30" x14ac:dyDescent="0.25">
      <c r="AD1075" s="1">
        <v>1517</v>
      </c>
    </row>
    <row r="1076" spans="30:30" x14ac:dyDescent="0.25">
      <c r="AD1076" s="1">
        <v>1518</v>
      </c>
    </row>
    <row r="1077" spans="30:30" x14ac:dyDescent="0.25">
      <c r="AD1077" s="1">
        <v>1519</v>
      </c>
    </row>
    <row r="1078" spans="30:30" x14ac:dyDescent="0.25">
      <c r="AD1078" s="1">
        <v>1520</v>
      </c>
    </row>
    <row r="1079" spans="30:30" x14ac:dyDescent="0.25">
      <c r="AD1079" s="1">
        <v>1521</v>
      </c>
    </row>
    <row r="1080" spans="30:30" x14ac:dyDescent="0.25">
      <c r="AD1080" s="1">
        <v>1522</v>
      </c>
    </row>
    <row r="1081" spans="30:30" x14ac:dyDescent="0.25">
      <c r="AD1081" s="1">
        <v>1523</v>
      </c>
    </row>
    <row r="1082" spans="30:30" x14ac:dyDescent="0.25">
      <c r="AD1082" s="1">
        <v>1526</v>
      </c>
    </row>
    <row r="1083" spans="30:30" x14ac:dyDescent="0.25">
      <c r="AD1083" s="1">
        <v>1527</v>
      </c>
    </row>
    <row r="1084" spans="30:30" x14ac:dyDescent="0.25">
      <c r="AD1084" s="1">
        <v>1528</v>
      </c>
    </row>
    <row r="1085" spans="30:30" x14ac:dyDescent="0.25">
      <c r="AD1085" s="1">
        <v>1529</v>
      </c>
    </row>
    <row r="1086" spans="30:30" x14ac:dyDescent="0.25">
      <c r="AD1086" s="1">
        <v>1530</v>
      </c>
    </row>
    <row r="1087" spans="30:30" x14ac:dyDescent="0.25">
      <c r="AD1087" s="1">
        <v>1531</v>
      </c>
    </row>
    <row r="1088" spans="30:30" x14ac:dyDescent="0.25">
      <c r="AD1088" s="1">
        <v>1532</v>
      </c>
    </row>
    <row r="1089" spans="30:30" x14ac:dyDescent="0.25">
      <c r="AD1089" s="1">
        <v>1533</v>
      </c>
    </row>
    <row r="1090" spans="30:30" x14ac:dyDescent="0.25">
      <c r="AD1090" s="1">
        <v>1534</v>
      </c>
    </row>
    <row r="1091" spans="30:30" x14ac:dyDescent="0.25">
      <c r="AD1091" s="1">
        <v>1547</v>
      </c>
    </row>
    <row r="1092" spans="30:30" x14ac:dyDescent="0.25">
      <c r="AD1092" s="1">
        <v>1548</v>
      </c>
    </row>
    <row r="1093" spans="30:30" x14ac:dyDescent="0.25">
      <c r="AD1093" s="1">
        <v>1549</v>
      </c>
    </row>
    <row r="1094" spans="30:30" x14ac:dyDescent="0.25">
      <c r="AD1094" s="1">
        <v>1551</v>
      </c>
    </row>
    <row r="1095" spans="30:30" x14ac:dyDescent="0.25">
      <c r="AD1095" s="1">
        <v>1552</v>
      </c>
    </row>
    <row r="1096" spans="30:30" x14ac:dyDescent="0.25">
      <c r="AD1096" s="1">
        <v>1553</v>
      </c>
    </row>
    <row r="1097" spans="30:30" x14ac:dyDescent="0.25">
      <c r="AD1097" s="1">
        <v>1554</v>
      </c>
    </row>
    <row r="1098" spans="30:30" x14ac:dyDescent="0.25">
      <c r="AD1098" s="1">
        <v>1555</v>
      </c>
    </row>
    <row r="1099" spans="30:30" x14ac:dyDescent="0.25">
      <c r="AD1099" s="1">
        <v>1556</v>
      </c>
    </row>
    <row r="1100" spans="30:30" x14ac:dyDescent="0.25">
      <c r="AD1100" s="1">
        <v>1557</v>
      </c>
    </row>
    <row r="1101" spans="30:30" x14ac:dyDescent="0.25">
      <c r="AD1101" s="1">
        <v>1558</v>
      </c>
    </row>
    <row r="1102" spans="30:30" x14ac:dyDescent="0.25">
      <c r="AD1102" s="1">
        <v>1559</v>
      </c>
    </row>
    <row r="1103" spans="30:30" x14ac:dyDescent="0.25">
      <c r="AD1103" s="1">
        <v>1560</v>
      </c>
    </row>
    <row r="1104" spans="30:30" x14ac:dyDescent="0.25">
      <c r="AD1104" s="1">
        <v>1561</v>
      </c>
    </row>
    <row r="1105" spans="30:30" x14ac:dyDescent="0.25">
      <c r="AD1105" s="1">
        <v>1562</v>
      </c>
    </row>
    <row r="1106" spans="30:30" x14ac:dyDescent="0.25">
      <c r="AD1106" s="1">
        <v>1566</v>
      </c>
    </row>
    <row r="1107" spans="30:30" x14ac:dyDescent="0.25">
      <c r="AD1107" s="1">
        <v>1567</v>
      </c>
    </row>
    <row r="1108" spans="30:30" x14ac:dyDescent="0.25">
      <c r="AD1108" s="1">
        <v>1568</v>
      </c>
    </row>
    <row r="1109" spans="30:30" x14ac:dyDescent="0.25">
      <c r="AD1109" s="1">
        <v>1569</v>
      </c>
    </row>
    <row r="1110" spans="30:30" x14ac:dyDescent="0.25">
      <c r="AD1110" s="1">
        <v>1570</v>
      </c>
    </row>
    <row r="1111" spans="30:30" x14ac:dyDescent="0.25">
      <c r="AD1111" s="1">
        <v>1571</v>
      </c>
    </row>
    <row r="1112" spans="30:30" x14ac:dyDescent="0.25">
      <c r="AD1112" s="1">
        <v>1572</v>
      </c>
    </row>
    <row r="1113" spans="30:30" x14ac:dyDescent="0.25">
      <c r="AD1113" s="1">
        <v>1573</v>
      </c>
    </row>
    <row r="1114" spans="30:30" x14ac:dyDescent="0.25">
      <c r="AD1114" s="1">
        <v>1574</v>
      </c>
    </row>
    <row r="1115" spans="30:30" x14ac:dyDescent="0.25">
      <c r="AD1115" s="1">
        <v>1575</v>
      </c>
    </row>
    <row r="1116" spans="30:30" x14ac:dyDescent="0.25">
      <c r="AD1116" s="1">
        <v>1576</v>
      </c>
    </row>
    <row r="1117" spans="30:30" x14ac:dyDescent="0.25">
      <c r="AD1117" s="1">
        <v>1577</v>
      </c>
    </row>
    <row r="1118" spans="30:30" x14ac:dyDescent="0.25">
      <c r="AD1118" s="1">
        <v>1578</v>
      </c>
    </row>
    <row r="1119" spans="30:30" x14ac:dyDescent="0.25">
      <c r="AD1119" s="1">
        <v>1593</v>
      </c>
    </row>
    <row r="1120" spans="30:30" x14ac:dyDescent="0.25">
      <c r="AD1120" s="1">
        <v>1594</v>
      </c>
    </row>
    <row r="1121" spans="30:30" x14ac:dyDescent="0.25">
      <c r="AD1121" s="1">
        <v>1595</v>
      </c>
    </row>
    <row r="1122" spans="30:30" x14ac:dyDescent="0.25">
      <c r="AD1122" s="1">
        <v>1596</v>
      </c>
    </row>
    <row r="1123" spans="30:30" x14ac:dyDescent="0.25">
      <c r="AD1123" s="1">
        <v>1597</v>
      </c>
    </row>
    <row r="1124" spans="30:30" x14ac:dyDescent="0.25">
      <c r="AD1124" s="1">
        <v>1598</v>
      </c>
    </row>
    <row r="1125" spans="30:30" x14ac:dyDescent="0.25">
      <c r="AD1125" s="1">
        <v>1599</v>
      </c>
    </row>
    <row r="1126" spans="30:30" x14ac:dyDescent="0.25">
      <c r="AD1126" s="1">
        <v>1600</v>
      </c>
    </row>
    <row r="1127" spans="30:30" x14ac:dyDescent="0.25">
      <c r="AD1127" s="1">
        <v>1601</v>
      </c>
    </row>
    <row r="1128" spans="30:30" x14ac:dyDescent="0.25">
      <c r="AD1128" s="1">
        <v>1602</v>
      </c>
    </row>
    <row r="1129" spans="30:30" x14ac:dyDescent="0.25">
      <c r="AD1129" s="1">
        <v>1603</v>
      </c>
    </row>
    <row r="1130" spans="30:30" x14ac:dyDescent="0.25">
      <c r="AD1130" s="1">
        <v>1604</v>
      </c>
    </row>
    <row r="1131" spans="30:30" x14ac:dyDescent="0.25">
      <c r="AD1131" s="1">
        <v>1605</v>
      </c>
    </row>
    <row r="1132" spans="30:30" x14ac:dyDescent="0.25">
      <c r="AD1132" s="1">
        <v>1606</v>
      </c>
    </row>
    <row r="1133" spans="30:30" x14ac:dyDescent="0.25">
      <c r="AD1133" s="1">
        <v>1607</v>
      </c>
    </row>
    <row r="1134" spans="30:30" x14ac:dyDescent="0.25">
      <c r="AD1134" s="1">
        <v>1621</v>
      </c>
    </row>
    <row r="1135" spans="30:30" x14ac:dyDescent="0.25">
      <c r="AD1135" s="1">
        <v>1622</v>
      </c>
    </row>
    <row r="1136" spans="30:30" x14ac:dyDescent="0.25">
      <c r="AD1136" s="1">
        <v>1624</v>
      </c>
    </row>
    <row r="1137" spans="30:30" x14ac:dyDescent="0.25">
      <c r="AD1137" s="1">
        <v>1625</v>
      </c>
    </row>
    <row r="1138" spans="30:30" x14ac:dyDescent="0.25">
      <c r="AD1138" s="1">
        <v>1626</v>
      </c>
    </row>
    <row r="1139" spans="30:30" x14ac:dyDescent="0.25">
      <c r="AD1139" s="1">
        <v>1627</v>
      </c>
    </row>
    <row r="1140" spans="30:30" x14ac:dyDescent="0.25">
      <c r="AD1140" s="1">
        <v>1628</v>
      </c>
    </row>
    <row r="1141" spans="30:30" x14ac:dyDescent="0.25">
      <c r="AD1141" s="1">
        <v>1629</v>
      </c>
    </row>
    <row r="1142" spans="30:30" x14ac:dyDescent="0.25">
      <c r="AD1142" s="1">
        <v>1630</v>
      </c>
    </row>
    <row r="1143" spans="30:30" x14ac:dyDescent="0.25">
      <c r="AD1143" s="1">
        <v>1631</v>
      </c>
    </row>
    <row r="1144" spans="30:30" x14ac:dyDescent="0.25">
      <c r="AD1144" s="1">
        <v>1633</v>
      </c>
    </row>
    <row r="1145" spans="30:30" x14ac:dyDescent="0.25">
      <c r="AD1145" s="1">
        <v>1634</v>
      </c>
    </row>
    <row r="1146" spans="30:30" x14ac:dyDescent="0.25">
      <c r="AD1146" s="1">
        <v>1635</v>
      </c>
    </row>
    <row r="1147" spans="30:30" x14ac:dyDescent="0.25">
      <c r="AD1147" s="1">
        <v>1637</v>
      </c>
    </row>
    <row r="1148" spans="30:30" x14ac:dyDescent="0.25">
      <c r="AD1148" s="1">
        <v>1638</v>
      </c>
    </row>
    <row r="1149" spans="30:30" x14ac:dyDescent="0.25">
      <c r="AD1149" s="1">
        <v>1639</v>
      </c>
    </row>
    <row r="1150" spans="30:30" x14ac:dyDescent="0.25">
      <c r="AD1150" s="1">
        <v>1640</v>
      </c>
    </row>
    <row r="1151" spans="30:30" x14ac:dyDescent="0.25">
      <c r="AD1151" s="1">
        <v>1641</v>
      </c>
    </row>
    <row r="1152" spans="30:30" x14ac:dyDescent="0.25">
      <c r="AD1152" s="1">
        <v>1644</v>
      </c>
    </row>
    <row r="1153" spans="30:30" x14ac:dyDescent="0.25">
      <c r="AD1153" s="1">
        <v>1646</v>
      </c>
    </row>
    <row r="1154" spans="30:30" x14ac:dyDescent="0.25">
      <c r="AD1154" s="1">
        <v>1647</v>
      </c>
    </row>
    <row r="1155" spans="30:30" x14ac:dyDescent="0.25">
      <c r="AD1155" s="1">
        <v>1648</v>
      </c>
    </row>
    <row r="1156" spans="30:30" x14ac:dyDescent="0.25">
      <c r="AD1156" s="1">
        <v>1650</v>
      </c>
    </row>
    <row r="1157" spans="30:30" x14ac:dyDescent="0.25">
      <c r="AD1157" s="1">
        <v>1651</v>
      </c>
    </row>
    <row r="1158" spans="30:30" x14ac:dyDescent="0.25">
      <c r="AD1158" s="1">
        <v>1652</v>
      </c>
    </row>
    <row r="1159" spans="30:30" x14ac:dyDescent="0.25">
      <c r="AD1159" s="1">
        <v>1653</v>
      </c>
    </row>
    <row r="1160" spans="30:30" x14ac:dyDescent="0.25">
      <c r="AD1160" s="1">
        <v>1654</v>
      </c>
    </row>
    <row r="1161" spans="30:30" x14ac:dyDescent="0.25">
      <c r="AD1161" s="1">
        <v>1658</v>
      </c>
    </row>
    <row r="1162" spans="30:30" x14ac:dyDescent="0.25">
      <c r="AD1162" s="1">
        <v>1659</v>
      </c>
    </row>
    <row r="1163" spans="30:30" x14ac:dyDescent="0.25">
      <c r="AD1163" s="1">
        <v>1661</v>
      </c>
    </row>
    <row r="1164" spans="30:30" x14ac:dyDescent="0.25">
      <c r="AD1164" s="1">
        <v>1662</v>
      </c>
    </row>
    <row r="1165" spans="30:30" x14ac:dyDescent="0.25">
      <c r="AD1165" s="1">
        <v>1666</v>
      </c>
    </row>
    <row r="1166" spans="30:30" x14ac:dyDescent="0.25">
      <c r="AD1166" s="1">
        <v>1667</v>
      </c>
    </row>
    <row r="1167" spans="30:30" x14ac:dyDescent="0.25">
      <c r="AD1167" s="1">
        <v>1668</v>
      </c>
    </row>
    <row r="1168" spans="30:30" x14ac:dyDescent="0.25">
      <c r="AD1168" s="1">
        <v>1669</v>
      </c>
    </row>
    <row r="1169" spans="30:30" x14ac:dyDescent="0.25">
      <c r="AD1169" s="1">
        <v>1670</v>
      </c>
    </row>
    <row r="1170" spans="30:30" x14ac:dyDescent="0.25">
      <c r="AD1170" s="1">
        <v>1671</v>
      </c>
    </row>
    <row r="1171" spans="30:30" x14ac:dyDescent="0.25">
      <c r="AD1171" s="1">
        <v>1672</v>
      </c>
    </row>
    <row r="1172" spans="30:30" x14ac:dyDescent="0.25">
      <c r="AD1172" s="1">
        <v>1673</v>
      </c>
    </row>
    <row r="1173" spans="30:30" x14ac:dyDescent="0.25">
      <c r="AD1173" s="1">
        <v>1674</v>
      </c>
    </row>
    <row r="1174" spans="30:30" x14ac:dyDescent="0.25">
      <c r="AD1174" s="1">
        <v>1675</v>
      </c>
    </row>
    <row r="1175" spans="30:30" x14ac:dyDescent="0.25">
      <c r="AD1175" s="1">
        <v>1676</v>
      </c>
    </row>
    <row r="1176" spans="30:30" x14ac:dyDescent="0.25">
      <c r="AD1176" s="1">
        <v>1677</v>
      </c>
    </row>
    <row r="1177" spans="30:30" x14ac:dyDescent="0.25">
      <c r="AD1177" s="1">
        <v>1678</v>
      </c>
    </row>
    <row r="1178" spans="30:30" x14ac:dyDescent="0.25">
      <c r="AD1178" s="1">
        <v>1679</v>
      </c>
    </row>
    <row r="1179" spans="30:30" x14ac:dyDescent="0.25">
      <c r="AD1179" s="1">
        <v>1680</v>
      </c>
    </row>
    <row r="1180" spans="30:30" x14ac:dyDescent="0.25">
      <c r="AD1180" s="1">
        <v>1681</v>
      </c>
    </row>
    <row r="1181" spans="30:30" x14ac:dyDescent="0.25">
      <c r="AD1181" s="1">
        <v>1684</v>
      </c>
    </row>
    <row r="1182" spans="30:30" x14ac:dyDescent="0.25">
      <c r="AD1182" s="1">
        <v>1685</v>
      </c>
    </row>
    <row r="1183" spans="30:30" x14ac:dyDescent="0.25">
      <c r="AD1183" s="1">
        <v>1686</v>
      </c>
    </row>
    <row r="1184" spans="30:30" x14ac:dyDescent="0.25">
      <c r="AD1184" s="1">
        <v>1687</v>
      </c>
    </row>
    <row r="1185" spans="30:30" x14ac:dyDescent="0.25">
      <c r="AD1185" s="1">
        <v>1688</v>
      </c>
    </row>
    <row r="1186" spans="30:30" x14ac:dyDescent="0.25">
      <c r="AD1186" s="1">
        <v>1706</v>
      </c>
    </row>
    <row r="1187" spans="30:30" x14ac:dyDescent="0.25">
      <c r="AD1187" s="1">
        <v>1707</v>
      </c>
    </row>
    <row r="1188" spans="30:30" x14ac:dyDescent="0.25">
      <c r="AD1188" s="1">
        <v>1708</v>
      </c>
    </row>
    <row r="1189" spans="30:30" x14ac:dyDescent="0.25">
      <c r="AD1189" s="1">
        <v>1711</v>
      </c>
    </row>
    <row r="1190" spans="30:30" x14ac:dyDescent="0.25">
      <c r="AD1190" s="1">
        <v>1712</v>
      </c>
    </row>
    <row r="1191" spans="30:30" x14ac:dyDescent="0.25">
      <c r="AD1191" s="1">
        <v>1713</v>
      </c>
    </row>
    <row r="1192" spans="30:30" x14ac:dyDescent="0.25">
      <c r="AD1192" s="1">
        <v>1714</v>
      </c>
    </row>
    <row r="1193" spans="30:30" x14ac:dyDescent="0.25">
      <c r="AD1193" s="1">
        <v>1715</v>
      </c>
    </row>
    <row r="1194" spans="30:30" x14ac:dyDescent="0.25">
      <c r="AD1194" s="1">
        <v>1716</v>
      </c>
    </row>
    <row r="1195" spans="30:30" x14ac:dyDescent="0.25">
      <c r="AD1195" s="1">
        <v>1717</v>
      </c>
    </row>
    <row r="1196" spans="30:30" x14ac:dyDescent="0.25">
      <c r="AD1196" s="1">
        <v>1720</v>
      </c>
    </row>
    <row r="1197" spans="30:30" x14ac:dyDescent="0.25">
      <c r="AD1197" s="1">
        <v>1721</v>
      </c>
    </row>
    <row r="1198" spans="30:30" x14ac:dyDescent="0.25">
      <c r="AD1198" s="1">
        <v>1722</v>
      </c>
    </row>
    <row r="1199" spans="30:30" x14ac:dyDescent="0.25">
      <c r="AD1199" s="1">
        <v>1739</v>
      </c>
    </row>
    <row r="1200" spans="30:30" x14ac:dyDescent="0.25">
      <c r="AD1200" s="1">
        <v>1740</v>
      </c>
    </row>
    <row r="1201" spans="30:30" x14ac:dyDescent="0.25">
      <c r="AD1201" s="1">
        <v>1741</v>
      </c>
    </row>
    <row r="1202" spans="30:30" x14ac:dyDescent="0.25">
      <c r="AD1202" s="1">
        <v>1742</v>
      </c>
    </row>
    <row r="1203" spans="30:30" x14ac:dyDescent="0.25">
      <c r="AD1203" s="1">
        <v>1743</v>
      </c>
    </row>
    <row r="1204" spans="30:30" x14ac:dyDescent="0.25">
      <c r="AD1204" s="1">
        <v>1746</v>
      </c>
    </row>
    <row r="1205" spans="30:30" x14ac:dyDescent="0.25">
      <c r="AD1205" s="1">
        <v>1747</v>
      </c>
    </row>
    <row r="1206" spans="30:30" x14ac:dyDescent="0.25">
      <c r="AD1206" s="1">
        <v>1748</v>
      </c>
    </row>
    <row r="1207" spans="30:30" x14ac:dyDescent="0.25">
      <c r="AD1207" s="1">
        <v>1749</v>
      </c>
    </row>
    <row r="1208" spans="30:30" x14ac:dyDescent="0.25">
      <c r="AD1208" s="1">
        <v>1751</v>
      </c>
    </row>
    <row r="1209" spans="30:30" x14ac:dyDescent="0.25">
      <c r="AD1209" s="1">
        <v>1752</v>
      </c>
    </row>
    <row r="1210" spans="30:30" x14ac:dyDescent="0.25">
      <c r="AD1210" s="1">
        <v>1753</v>
      </c>
    </row>
    <row r="1211" spans="30:30" x14ac:dyDescent="0.25">
      <c r="AD1211" s="1">
        <v>1754</v>
      </c>
    </row>
    <row r="1212" spans="30:30" x14ac:dyDescent="0.25">
      <c r="AD1212" s="1">
        <v>1755</v>
      </c>
    </row>
    <row r="1213" spans="30:30" x14ac:dyDescent="0.25">
      <c r="AD1213" s="1">
        <v>1756</v>
      </c>
    </row>
    <row r="1214" spans="30:30" x14ac:dyDescent="0.25">
      <c r="AD1214" s="1">
        <v>1757</v>
      </c>
    </row>
    <row r="1215" spans="30:30" x14ac:dyDescent="0.25">
      <c r="AD1215" s="1">
        <v>1758</v>
      </c>
    </row>
    <row r="1216" spans="30:30" x14ac:dyDescent="0.25">
      <c r="AD1216" s="1">
        <v>1759</v>
      </c>
    </row>
    <row r="1217" spans="30:30" x14ac:dyDescent="0.25">
      <c r="AD1217" s="1">
        <v>1760</v>
      </c>
    </row>
    <row r="1218" spans="30:30" x14ac:dyDescent="0.25">
      <c r="AD1218" s="1">
        <v>1761</v>
      </c>
    </row>
    <row r="1219" spans="30:30" x14ac:dyDescent="0.25">
      <c r="AD1219" s="1">
        <v>1762</v>
      </c>
    </row>
    <row r="1220" spans="30:30" x14ac:dyDescent="0.25">
      <c r="AD1220" s="1">
        <v>1763</v>
      </c>
    </row>
    <row r="1221" spans="30:30" x14ac:dyDescent="0.25">
      <c r="AD1221" s="1">
        <v>1764</v>
      </c>
    </row>
    <row r="1222" spans="30:30" x14ac:dyDescent="0.25">
      <c r="AD1222" s="1">
        <v>1765</v>
      </c>
    </row>
    <row r="1223" spans="30:30" x14ac:dyDescent="0.25">
      <c r="AD1223" s="1">
        <v>1766</v>
      </c>
    </row>
    <row r="1224" spans="30:30" x14ac:dyDescent="0.25">
      <c r="AD1224" s="1">
        <v>1770</v>
      </c>
    </row>
    <row r="1225" spans="30:30" x14ac:dyDescent="0.25">
      <c r="AD1225" s="1">
        <v>1771</v>
      </c>
    </row>
    <row r="1226" spans="30:30" x14ac:dyDescent="0.25">
      <c r="AD1226" s="1">
        <v>1775</v>
      </c>
    </row>
    <row r="1227" spans="30:30" x14ac:dyDescent="0.25">
      <c r="AD1227" s="1">
        <v>1776</v>
      </c>
    </row>
    <row r="1228" spans="30:30" x14ac:dyDescent="0.25">
      <c r="AD1228" s="1">
        <v>1777</v>
      </c>
    </row>
    <row r="1229" spans="30:30" x14ac:dyDescent="0.25">
      <c r="AD1229" s="1">
        <v>1779</v>
      </c>
    </row>
    <row r="1230" spans="30:30" x14ac:dyDescent="0.25">
      <c r="AD1230" s="1">
        <v>1780</v>
      </c>
    </row>
    <row r="1231" spans="30:30" x14ac:dyDescent="0.25">
      <c r="AD1231" s="1">
        <v>1781</v>
      </c>
    </row>
    <row r="1232" spans="30:30" x14ac:dyDescent="0.25">
      <c r="AD1232" s="1">
        <v>1782</v>
      </c>
    </row>
    <row r="1233" spans="30:30" x14ac:dyDescent="0.25">
      <c r="AD1233" s="1">
        <v>1783</v>
      </c>
    </row>
    <row r="1234" spans="30:30" x14ac:dyDescent="0.25">
      <c r="AD1234" s="1">
        <v>1785</v>
      </c>
    </row>
    <row r="1235" spans="30:30" x14ac:dyDescent="0.25">
      <c r="AD1235" s="1">
        <v>1786</v>
      </c>
    </row>
    <row r="1236" spans="30:30" x14ac:dyDescent="0.25">
      <c r="AD1236" s="1">
        <v>1787</v>
      </c>
    </row>
    <row r="1237" spans="30:30" x14ac:dyDescent="0.25">
      <c r="AD1237" s="1">
        <v>1788</v>
      </c>
    </row>
    <row r="1238" spans="30:30" x14ac:dyDescent="0.25">
      <c r="AD1238" s="1">
        <v>1789</v>
      </c>
    </row>
    <row r="1239" spans="30:30" x14ac:dyDescent="0.25">
      <c r="AD1239" s="1">
        <v>1790</v>
      </c>
    </row>
    <row r="1240" spans="30:30" x14ac:dyDescent="0.25">
      <c r="AD1240" s="1">
        <v>1791</v>
      </c>
    </row>
    <row r="1241" spans="30:30" x14ac:dyDescent="0.25">
      <c r="AD1241" s="1">
        <v>1792</v>
      </c>
    </row>
    <row r="1242" spans="30:30" x14ac:dyDescent="0.25">
      <c r="AD1242" s="1">
        <v>1793</v>
      </c>
    </row>
    <row r="1243" spans="30:30" x14ac:dyDescent="0.25">
      <c r="AD1243" s="1">
        <v>1794</v>
      </c>
    </row>
    <row r="1244" spans="30:30" x14ac:dyDescent="0.25">
      <c r="AD1244" s="1">
        <v>1795</v>
      </c>
    </row>
    <row r="1245" spans="30:30" x14ac:dyDescent="0.25">
      <c r="AD1245" s="1">
        <v>1796</v>
      </c>
    </row>
    <row r="1246" spans="30:30" x14ac:dyDescent="0.25">
      <c r="AD1246" s="1">
        <v>1799</v>
      </c>
    </row>
    <row r="1247" spans="30:30" x14ac:dyDescent="0.25">
      <c r="AD1247" s="1">
        <v>1800</v>
      </c>
    </row>
    <row r="1248" spans="30:30" x14ac:dyDescent="0.25">
      <c r="AD1248" s="1">
        <v>1802</v>
      </c>
    </row>
    <row r="1249" spans="30:30" x14ac:dyDescent="0.25">
      <c r="AD1249" s="1">
        <v>1817</v>
      </c>
    </row>
    <row r="1250" spans="30:30" x14ac:dyDescent="0.25">
      <c r="AD1250" s="1">
        <v>1818</v>
      </c>
    </row>
    <row r="1251" spans="30:30" x14ac:dyDescent="0.25">
      <c r="AD1251" s="1">
        <v>1820</v>
      </c>
    </row>
    <row r="1252" spans="30:30" x14ac:dyDescent="0.25">
      <c r="AD1252" s="1">
        <v>1821</v>
      </c>
    </row>
    <row r="1253" spans="30:30" x14ac:dyDescent="0.25">
      <c r="AD1253" s="1">
        <v>1824</v>
      </c>
    </row>
    <row r="1254" spans="30:30" x14ac:dyDescent="0.25">
      <c r="AD1254" s="1">
        <v>1825</v>
      </c>
    </row>
    <row r="1255" spans="30:30" x14ac:dyDescent="0.25">
      <c r="AD1255" s="1">
        <v>1826</v>
      </c>
    </row>
    <row r="1256" spans="30:30" x14ac:dyDescent="0.25">
      <c r="AD1256" s="1">
        <v>1827</v>
      </c>
    </row>
    <row r="1257" spans="30:30" x14ac:dyDescent="0.25">
      <c r="AD1257" s="1">
        <v>1828</v>
      </c>
    </row>
    <row r="1258" spans="30:30" x14ac:dyDescent="0.25">
      <c r="AD1258" s="1">
        <v>1829</v>
      </c>
    </row>
    <row r="1259" spans="30:30" x14ac:dyDescent="0.25">
      <c r="AD1259" s="1">
        <v>1831</v>
      </c>
    </row>
    <row r="1260" spans="30:30" x14ac:dyDescent="0.25">
      <c r="AD1260" s="1">
        <v>1832</v>
      </c>
    </row>
    <row r="1261" spans="30:30" x14ac:dyDescent="0.25">
      <c r="AD1261" s="1">
        <v>1833</v>
      </c>
    </row>
    <row r="1262" spans="30:30" x14ac:dyDescent="0.25">
      <c r="AD1262" s="1">
        <v>1834</v>
      </c>
    </row>
    <row r="1263" spans="30:30" x14ac:dyDescent="0.25">
      <c r="AD1263" s="1">
        <v>1835</v>
      </c>
    </row>
    <row r="1264" spans="30:30" x14ac:dyDescent="0.25">
      <c r="AD1264" s="1">
        <v>1838</v>
      </c>
    </row>
    <row r="1265" spans="30:30" x14ac:dyDescent="0.25">
      <c r="AD1265" s="1">
        <v>1855</v>
      </c>
    </row>
    <row r="1266" spans="30:30" x14ac:dyDescent="0.25">
      <c r="AD1266" s="1">
        <v>1856</v>
      </c>
    </row>
    <row r="1267" spans="30:30" x14ac:dyDescent="0.25">
      <c r="AD1267" s="1">
        <v>1860</v>
      </c>
    </row>
    <row r="1268" spans="30:30" x14ac:dyDescent="0.25">
      <c r="AD1268" s="1">
        <v>1861</v>
      </c>
    </row>
    <row r="1269" spans="30:30" x14ac:dyDescent="0.25">
      <c r="AD1269" s="1">
        <v>1863</v>
      </c>
    </row>
    <row r="1270" spans="30:30" x14ac:dyDescent="0.25">
      <c r="AD1270" s="1">
        <v>1864</v>
      </c>
    </row>
    <row r="1271" spans="30:30" x14ac:dyDescent="0.25">
      <c r="AD1271" s="1">
        <v>1865</v>
      </c>
    </row>
    <row r="1272" spans="30:30" x14ac:dyDescent="0.25">
      <c r="AD1272" s="1">
        <v>1866</v>
      </c>
    </row>
    <row r="1273" spans="30:30" x14ac:dyDescent="0.25">
      <c r="AD1273" s="1">
        <v>1867</v>
      </c>
    </row>
    <row r="1274" spans="30:30" x14ac:dyDescent="0.25">
      <c r="AD1274" s="1">
        <v>1868</v>
      </c>
    </row>
    <row r="1275" spans="30:30" x14ac:dyDescent="0.25">
      <c r="AD1275" s="1">
        <v>1869</v>
      </c>
    </row>
    <row r="1276" spans="30:30" x14ac:dyDescent="0.25">
      <c r="AD1276" s="1">
        <v>1872</v>
      </c>
    </row>
    <row r="1277" spans="30:30" x14ac:dyDescent="0.25">
      <c r="AD1277" s="1">
        <v>1873</v>
      </c>
    </row>
    <row r="1278" spans="30:30" x14ac:dyDescent="0.25">
      <c r="AD1278" s="1">
        <v>1874</v>
      </c>
    </row>
    <row r="1279" spans="30:30" x14ac:dyDescent="0.25">
      <c r="AD1279" s="1">
        <v>1875</v>
      </c>
    </row>
    <row r="1280" spans="30:30" x14ac:dyDescent="0.25">
      <c r="AD1280" s="1">
        <v>1876</v>
      </c>
    </row>
    <row r="1281" spans="30:30" x14ac:dyDescent="0.25">
      <c r="AD1281" s="1">
        <v>1877</v>
      </c>
    </row>
    <row r="1282" spans="30:30" x14ac:dyDescent="0.25">
      <c r="AD1282" s="1">
        <v>1878</v>
      </c>
    </row>
    <row r="1283" spans="30:30" x14ac:dyDescent="0.25">
      <c r="AD1283" s="1">
        <v>1879</v>
      </c>
    </row>
    <row r="1284" spans="30:30" x14ac:dyDescent="0.25">
      <c r="AD1284" s="1">
        <v>1880</v>
      </c>
    </row>
    <row r="1285" spans="30:30" x14ac:dyDescent="0.25">
      <c r="AD1285" s="1">
        <v>1883</v>
      </c>
    </row>
    <row r="1286" spans="30:30" x14ac:dyDescent="0.25">
      <c r="AD1286" s="1">
        <v>1885</v>
      </c>
    </row>
    <row r="1287" spans="30:30" x14ac:dyDescent="0.25">
      <c r="AD1287" s="1">
        <v>1886</v>
      </c>
    </row>
    <row r="1288" spans="30:30" x14ac:dyDescent="0.25">
      <c r="AD1288" s="1">
        <v>1887</v>
      </c>
    </row>
    <row r="1289" spans="30:30" x14ac:dyDescent="0.25">
      <c r="AD1289" s="1">
        <v>1888</v>
      </c>
    </row>
    <row r="1290" spans="30:30" x14ac:dyDescent="0.25">
      <c r="AD1290" s="1">
        <v>1889</v>
      </c>
    </row>
    <row r="1291" spans="30:30" x14ac:dyDescent="0.25">
      <c r="AD1291" s="1">
        <v>1890</v>
      </c>
    </row>
    <row r="1292" spans="30:30" x14ac:dyDescent="0.25">
      <c r="AD1292" s="1">
        <v>1891</v>
      </c>
    </row>
    <row r="1293" spans="30:30" x14ac:dyDescent="0.25">
      <c r="AD1293" s="1">
        <v>1892</v>
      </c>
    </row>
    <row r="1294" spans="30:30" x14ac:dyDescent="0.25">
      <c r="AD1294" s="1">
        <v>1893</v>
      </c>
    </row>
    <row r="1295" spans="30:30" x14ac:dyDescent="0.25">
      <c r="AD1295" s="1">
        <v>1894</v>
      </c>
    </row>
    <row r="1296" spans="30:30" x14ac:dyDescent="0.25">
      <c r="AD1296" s="1">
        <v>1895</v>
      </c>
    </row>
    <row r="1297" spans="30:30" x14ac:dyDescent="0.25">
      <c r="AD1297" s="1">
        <v>1896</v>
      </c>
    </row>
    <row r="1298" spans="30:30" x14ac:dyDescent="0.25">
      <c r="AD1298" s="1">
        <v>1897</v>
      </c>
    </row>
    <row r="1299" spans="30:30" x14ac:dyDescent="0.25">
      <c r="AD1299" s="1">
        <v>1898</v>
      </c>
    </row>
    <row r="1300" spans="30:30" x14ac:dyDescent="0.25">
      <c r="AD1300" s="1">
        <v>1899</v>
      </c>
    </row>
    <row r="1301" spans="30:30" x14ac:dyDescent="0.25">
      <c r="AD1301" s="1">
        <v>1900</v>
      </c>
    </row>
    <row r="1302" spans="30:30" x14ac:dyDescent="0.25">
      <c r="AD1302" s="1">
        <v>1901</v>
      </c>
    </row>
    <row r="1303" spans="30:30" x14ac:dyDescent="0.25">
      <c r="AD1303" s="1">
        <v>1902</v>
      </c>
    </row>
    <row r="1304" spans="30:30" x14ac:dyDescent="0.25">
      <c r="AD1304" s="1">
        <v>1903</v>
      </c>
    </row>
    <row r="1305" spans="30:30" x14ac:dyDescent="0.25">
      <c r="AD1305" s="1">
        <v>1904</v>
      </c>
    </row>
    <row r="1306" spans="30:30" x14ac:dyDescent="0.25">
      <c r="AD1306" s="1">
        <v>1905</v>
      </c>
    </row>
    <row r="1307" spans="30:30" x14ac:dyDescent="0.25">
      <c r="AD1307" s="1">
        <v>1906</v>
      </c>
    </row>
    <row r="1308" spans="30:30" x14ac:dyDescent="0.25">
      <c r="AD1308" s="1">
        <v>1907</v>
      </c>
    </row>
    <row r="1309" spans="30:30" x14ac:dyDescent="0.25">
      <c r="AD1309" s="1">
        <v>1908</v>
      </c>
    </row>
    <row r="1310" spans="30:30" x14ac:dyDescent="0.25">
      <c r="AD1310" s="1">
        <v>1909</v>
      </c>
    </row>
    <row r="1311" spans="30:30" x14ac:dyDescent="0.25">
      <c r="AD1311" s="1">
        <v>1910</v>
      </c>
    </row>
    <row r="1312" spans="30:30" x14ac:dyDescent="0.25">
      <c r="AD1312" s="1">
        <v>1911</v>
      </c>
    </row>
    <row r="1313" spans="30:30" x14ac:dyDescent="0.25">
      <c r="AD1313" s="1">
        <v>1932</v>
      </c>
    </row>
    <row r="1314" spans="30:30" x14ac:dyDescent="0.25">
      <c r="AD1314" s="1">
        <v>1933</v>
      </c>
    </row>
    <row r="1315" spans="30:30" x14ac:dyDescent="0.25">
      <c r="AD1315" s="1">
        <v>1935</v>
      </c>
    </row>
    <row r="1316" spans="30:30" x14ac:dyDescent="0.25">
      <c r="AD1316" s="1">
        <v>1936</v>
      </c>
    </row>
    <row r="1317" spans="30:30" x14ac:dyDescent="0.25">
      <c r="AD1317" s="1">
        <v>1937</v>
      </c>
    </row>
    <row r="1318" spans="30:30" x14ac:dyDescent="0.25">
      <c r="AD1318" s="1">
        <v>1938</v>
      </c>
    </row>
    <row r="1319" spans="30:30" x14ac:dyDescent="0.25">
      <c r="AD1319" s="1">
        <v>1939</v>
      </c>
    </row>
    <row r="1320" spans="30:30" x14ac:dyDescent="0.25">
      <c r="AD1320" s="1">
        <v>1940</v>
      </c>
    </row>
    <row r="1321" spans="30:30" x14ac:dyDescent="0.25">
      <c r="AD1321" s="1">
        <v>1941</v>
      </c>
    </row>
    <row r="1322" spans="30:30" x14ac:dyDescent="0.25">
      <c r="AD1322" s="1">
        <v>1942</v>
      </c>
    </row>
    <row r="1323" spans="30:30" x14ac:dyDescent="0.25">
      <c r="AD1323" s="1">
        <v>1943</v>
      </c>
    </row>
    <row r="1324" spans="30:30" x14ac:dyDescent="0.25">
      <c r="AD1324" s="1">
        <v>1944</v>
      </c>
    </row>
    <row r="1325" spans="30:30" x14ac:dyDescent="0.25">
      <c r="AD1325" s="1">
        <v>1945</v>
      </c>
    </row>
    <row r="1326" spans="30:30" x14ac:dyDescent="0.25">
      <c r="AD1326" s="1">
        <v>1946</v>
      </c>
    </row>
    <row r="1327" spans="30:30" x14ac:dyDescent="0.25">
      <c r="AD1327" s="1">
        <v>1947</v>
      </c>
    </row>
    <row r="1328" spans="30:30" x14ac:dyDescent="0.25">
      <c r="AD1328" s="1">
        <v>1948</v>
      </c>
    </row>
    <row r="1329" spans="30:30" x14ac:dyDescent="0.25">
      <c r="AD1329" s="1">
        <v>1949</v>
      </c>
    </row>
    <row r="1330" spans="30:30" x14ac:dyDescent="0.25">
      <c r="AD1330" s="1">
        <v>1950</v>
      </c>
    </row>
    <row r="1331" spans="30:30" x14ac:dyDescent="0.25">
      <c r="AD1331" s="1">
        <v>1951</v>
      </c>
    </row>
    <row r="1332" spans="30:30" x14ac:dyDescent="0.25">
      <c r="AD1332" s="1">
        <v>1952</v>
      </c>
    </row>
    <row r="1333" spans="30:30" x14ac:dyDescent="0.25">
      <c r="AD1333" s="1">
        <v>1953</v>
      </c>
    </row>
    <row r="1334" spans="30:30" x14ac:dyDescent="0.25">
      <c r="AD1334" s="1">
        <v>1954</v>
      </c>
    </row>
    <row r="1335" spans="30:30" x14ac:dyDescent="0.25">
      <c r="AD1335" s="1">
        <v>1955</v>
      </c>
    </row>
    <row r="1336" spans="30:30" x14ac:dyDescent="0.25">
      <c r="AD1336" s="1">
        <v>1956</v>
      </c>
    </row>
    <row r="1337" spans="30:30" x14ac:dyDescent="0.25">
      <c r="AD1337" s="1">
        <v>1957</v>
      </c>
    </row>
    <row r="1338" spans="30:30" x14ac:dyDescent="0.25">
      <c r="AD1338" s="1">
        <v>1958</v>
      </c>
    </row>
    <row r="1339" spans="30:30" x14ac:dyDescent="0.25">
      <c r="AD1339" s="1">
        <v>1959</v>
      </c>
    </row>
    <row r="1340" spans="30:30" x14ac:dyDescent="0.25">
      <c r="AD1340" s="1">
        <v>1978</v>
      </c>
    </row>
    <row r="1341" spans="30:30" x14ac:dyDescent="0.25">
      <c r="AD1341" s="1">
        <v>1979</v>
      </c>
    </row>
    <row r="1342" spans="30:30" x14ac:dyDescent="0.25">
      <c r="AD1342" s="1">
        <v>1980</v>
      </c>
    </row>
    <row r="1343" spans="30:30" x14ac:dyDescent="0.25">
      <c r="AD1343" s="1">
        <v>1983</v>
      </c>
    </row>
    <row r="1344" spans="30:30" x14ac:dyDescent="0.25">
      <c r="AD1344" s="1">
        <v>1984</v>
      </c>
    </row>
    <row r="1345" spans="30:30" x14ac:dyDescent="0.25">
      <c r="AD1345" s="1">
        <v>1985</v>
      </c>
    </row>
    <row r="1346" spans="30:30" x14ac:dyDescent="0.25">
      <c r="AD1346" s="1">
        <v>1986</v>
      </c>
    </row>
    <row r="1347" spans="30:30" x14ac:dyDescent="0.25">
      <c r="AD1347" s="1">
        <v>1987</v>
      </c>
    </row>
    <row r="1348" spans="30:30" x14ac:dyDescent="0.25">
      <c r="AD1348" s="1">
        <v>1988</v>
      </c>
    </row>
    <row r="1349" spans="30:30" x14ac:dyDescent="0.25">
      <c r="AD1349" s="1">
        <v>1990</v>
      </c>
    </row>
    <row r="1350" spans="30:30" x14ac:dyDescent="0.25">
      <c r="AD1350" s="1">
        <v>1991</v>
      </c>
    </row>
    <row r="1351" spans="30:30" x14ac:dyDescent="0.25">
      <c r="AD1351" s="1">
        <v>1992</v>
      </c>
    </row>
    <row r="1352" spans="30:30" x14ac:dyDescent="0.25">
      <c r="AD1352" s="1">
        <v>1993</v>
      </c>
    </row>
    <row r="1353" spans="30:30" x14ac:dyDescent="0.25">
      <c r="AD1353" s="1">
        <v>1994</v>
      </c>
    </row>
    <row r="1354" spans="30:30" x14ac:dyDescent="0.25">
      <c r="AD1354" s="1">
        <v>1996</v>
      </c>
    </row>
    <row r="1355" spans="30:30" x14ac:dyDescent="0.25">
      <c r="AD1355" s="1">
        <v>1997</v>
      </c>
    </row>
    <row r="1356" spans="30:30" x14ac:dyDescent="0.25">
      <c r="AD1356" s="1">
        <v>1998</v>
      </c>
    </row>
    <row r="1357" spans="30:30" x14ac:dyDescent="0.25">
      <c r="AD1357" s="1">
        <v>1999</v>
      </c>
    </row>
    <row r="1358" spans="30:30" x14ac:dyDescent="0.25">
      <c r="AD1358" s="1">
        <v>2000</v>
      </c>
    </row>
    <row r="1359" spans="30:30" x14ac:dyDescent="0.25">
      <c r="AD1359" s="1">
        <v>2001</v>
      </c>
    </row>
    <row r="1360" spans="30:30" x14ac:dyDescent="0.25">
      <c r="AD1360" s="1">
        <v>2002</v>
      </c>
    </row>
    <row r="1361" spans="30:30" x14ac:dyDescent="0.25">
      <c r="AD1361" s="1">
        <v>2003</v>
      </c>
    </row>
    <row r="1362" spans="30:30" x14ac:dyDescent="0.25">
      <c r="AD1362" s="1">
        <v>2004</v>
      </c>
    </row>
    <row r="1363" spans="30:30" x14ac:dyDescent="0.25">
      <c r="AD1363" s="1">
        <v>2005</v>
      </c>
    </row>
    <row r="1364" spans="30:30" x14ac:dyDescent="0.25">
      <c r="AD1364" s="1">
        <v>2006</v>
      </c>
    </row>
    <row r="1365" spans="30:30" x14ac:dyDescent="0.25">
      <c r="AD1365" s="1">
        <v>2007</v>
      </c>
    </row>
    <row r="1366" spans="30:30" x14ac:dyDescent="0.25">
      <c r="AD1366" s="1">
        <v>2008</v>
      </c>
    </row>
    <row r="1367" spans="30:30" x14ac:dyDescent="0.25">
      <c r="AD1367" s="1">
        <v>2009</v>
      </c>
    </row>
    <row r="1368" spans="30:30" x14ac:dyDescent="0.25">
      <c r="AD1368" s="1">
        <v>2011</v>
      </c>
    </row>
    <row r="1369" spans="30:30" x14ac:dyDescent="0.25">
      <c r="AD1369" s="1">
        <v>2013</v>
      </c>
    </row>
    <row r="1370" spans="30:30" x14ac:dyDescent="0.25">
      <c r="AD1370" s="1">
        <v>2014</v>
      </c>
    </row>
    <row r="1371" spans="30:30" x14ac:dyDescent="0.25">
      <c r="AD1371" s="1">
        <v>2015</v>
      </c>
    </row>
    <row r="1372" spans="30:30" x14ac:dyDescent="0.25">
      <c r="AD1372" s="1">
        <v>2016</v>
      </c>
    </row>
    <row r="1373" spans="30:30" x14ac:dyDescent="0.25">
      <c r="AD1373" s="1">
        <v>2017</v>
      </c>
    </row>
    <row r="1374" spans="30:30" x14ac:dyDescent="0.25">
      <c r="AD1374" s="1">
        <v>2018</v>
      </c>
    </row>
    <row r="1375" spans="30:30" x14ac:dyDescent="0.25">
      <c r="AD1375" s="1">
        <v>2019</v>
      </c>
    </row>
    <row r="1376" spans="30:30" x14ac:dyDescent="0.25">
      <c r="AD1376" s="1">
        <v>2020</v>
      </c>
    </row>
    <row r="1377" spans="30:30" x14ac:dyDescent="0.25">
      <c r="AD1377" s="1">
        <v>2039</v>
      </c>
    </row>
    <row r="1378" spans="30:30" x14ac:dyDescent="0.25">
      <c r="AD1378" s="1">
        <v>2040</v>
      </c>
    </row>
    <row r="1379" spans="30:30" x14ac:dyDescent="0.25">
      <c r="AD1379" s="1">
        <v>2041</v>
      </c>
    </row>
    <row r="1380" spans="30:30" x14ac:dyDescent="0.25">
      <c r="AD1380" s="1">
        <v>2043</v>
      </c>
    </row>
    <row r="1381" spans="30:30" x14ac:dyDescent="0.25">
      <c r="AD1381" s="1">
        <v>2044</v>
      </c>
    </row>
    <row r="1382" spans="30:30" x14ac:dyDescent="0.25">
      <c r="AD1382" s="1">
        <v>2045</v>
      </c>
    </row>
    <row r="1383" spans="30:30" x14ac:dyDescent="0.25">
      <c r="AD1383" s="1">
        <v>2046</v>
      </c>
    </row>
    <row r="1384" spans="30:30" x14ac:dyDescent="0.25">
      <c r="AD1384" s="1">
        <v>2047</v>
      </c>
    </row>
    <row r="1385" spans="30:30" x14ac:dyDescent="0.25">
      <c r="AD1385" s="1">
        <v>2048</v>
      </c>
    </row>
    <row r="1386" spans="30:30" x14ac:dyDescent="0.25">
      <c r="AD1386" s="1">
        <v>2049</v>
      </c>
    </row>
    <row r="1387" spans="30:30" x14ac:dyDescent="0.25">
      <c r="AD1387" s="1">
        <v>2050</v>
      </c>
    </row>
    <row r="1388" spans="30:30" x14ac:dyDescent="0.25">
      <c r="AD1388" s="1">
        <v>2051</v>
      </c>
    </row>
    <row r="1389" spans="30:30" x14ac:dyDescent="0.25">
      <c r="AD1389" s="1">
        <v>2052</v>
      </c>
    </row>
    <row r="1390" spans="30:30" x14ac:dyDescent="0.25">
      <c r="AD1390" s="1">
        <v>2053</v>
      </c>
    </row>
    <row r="1391" spans="30:30" x14ac:dyDescent="0.25">
      <c r="AD1391" s="1">
        <v>2054</v>
      </c>
    </row>
    <row r="1392" spans="30:30" x14ac:dyDescent="0.25">
      <c r="AD1392" s="1">
        <v>2055</v>
      </c>
    </row>
    <row r="1393" spans="30:30" x14ac:dyDescent="0.25">
      <c r="AD1393" s="1">
        <v>2059</v>
      </c>
    </row>
    <row r="1394" spans="30:30" x14ac:dyDescent="0.25">
      <c r="AD1394" s="1">
        <v>2060</v>
      </c>
    </row>
    <row r="1395" spans="30:30" x14ac:dyDescent="0.25">
      <c r="AD1395" s="1">
        <v>2061</v>
      </c>
    </row>
    <row r="1396" spans="30:30" x14ac:dyDescent="0.25">
      <c r="AD1396" s="1">
        <v>2062</v>
      </c>
    </row>
    <row r="1397" spans="30:30" x14ac:dyDescent="0.25">
      <c r="AD1397" s="1">
        <v>2063</v>
      </c>
    </row>
    <row r="1398" spans="30:30" x14ac:dyDescent="0.25">
      <c r="AD1398" s="1">
        <v>2064</v>
      </c>
    </row>
    <row r="1399" spans="30:30" x14ac:dyDescent="0.25">
      <c r="AD1399" s="1">
        <v>2065</v>
      </c>
    </row>
    <row r="1400" spans="30:30" x14ac:dyDescent="0.25">
      <c r="AD1400" s="1">
        <v>2066</v>
      </c>
    </row>
    <row r="1401" spans="30:30" x14ac:dyDescent="0.25">
      <c r="AD1401" s="1">
        <v>2067</v>
      </c>
    </row>
    <row r="1402" spans="30:30" x14ac:dyDescent="0.25">
      <c r="AD1402" s="1">
        <v>2068</v>
      </c>
    </row>
    <row r="1403" spans="30:30" x14ac:dyDescent="0.25">
      <c r="AD1403" s="1">
        <v>2069</v>
      </c>
    </row>
    <row r="1404" spans="30:30" x14ac:dyDescent="0.25">
      <c r="AD1404" s="1">
        <v>2070</v>
      </c>
    </row>
    <row r="1405" spans="30:30" x14ac:dyDescent="0.25">
      <c r="AD1405" s="1">
        <v>2071</v>
      </c>
    </row>
    <row r="1406" spans="30:30" x14ac:dyDescent="0.25">
      <c r="AD1406" s="1">
        <v>2074</v>
      </c>
    </row>
    <row r="1407" spans="30:30" x14ac:dyDescent="0.25">
      <c r="AD1407" s="1">
        <v>2076</v>
      </c>
    </row>
    <row r="1408" spans="30:30" x14ac:dyDescent="0.25">
      <c r="AD1408" s="1">
        <v>2094</v>
      </c>
    </row>
    <row r="1409" spans="30:30" x14ac:dyDescent="0.25">
      <c r="AD1409" s="1">
        <v>2095</v>
      </c>
    </row>
    <row r="1410" spans="30:30" x14ac:dyDescent="0.25">
      <c r="AD1410" s="1">
        <v>2096</v>
      </c>
    </row>
    <row r="1411" spans="30:30" x14ac:dyDescent="0.25">
      <c r="AD1411" s="1">
        <v>2097</v>
      </c>
    </row>
    <row r="1412" spans="30:30" x14ac:dyDescent="0.25">
      <c r="AD1412" s="1">
        <v>2098</v>
      </c>
    </row>
    <row r="1413" spans="30:30" x14ac:dyDescent="0.25">
      <c r="AD1413" s="1">
        <v>2099</v>
      </c>
    </row>
    <row r="1414" spans="30:30" x14ac:dyDescent="0.25">
      <c r="AD1414" s="1">
        <v>2100</v>
      </c>
    </row>
    <row r="1415" spans="30:30" x14ac:dyDescent="0.25">
      <c r="AD1415" s="1">
        <v>2101</v>
      </c>
    </row>
    <row r="1416" spans="30:30" x14ac:dyDescent="0.25">
      <c r="AD1416" s="1">
        <v>2102</v>
      </c>
    </row>
    <row r="1417" spans="30:30" x14ac:dyDescent="0.25">
      <c r="AD1417" s="1">
        <v>2103</v>
      </c>
    </row>
    <row r="1418" spans="30:30" x14ac:dyDescent="0.25">
      <c r="AD1418" s="1">
        <v>2104</v>
      </c>
    </row>
    <row r="1419" spans="30:30" x14ac:dyDescent="0.25">
      <c r="AD1419" s="1">
        <v>2105</v>
      </c>
    </row>
    <row r="1420" spans="30:30" x14ac:dyDescent="0.25">
      <c r="AD1420" s="1">
        <v>2106</v>
      </c>
    </row>
    <row r="1421" spans="30:30" x14ac:dyDescent="0.25">
      <c r="AD1421" s="1">
        <v>2107</v>
      </c>
    </row>
    <row r="1422" spans="30:30" x14ac:dyDescent="0.25">
      <c r="AD1422" s="1">
        <v>2108</v>
      </c>
    </row>
    <row r="1423" spans="30:30" x14ac:dyDescent="0.25">
      <c r="AD1423" s="1">
        <v>2109</v>
      </c>
    </row>
    <row r="1424" spans="30:30" x14ac:dyDescent="0.25">
      <c r="AD1424" s="1">
        <v>2110</v>
      </c>
    </row>
    <row r="1425" spans="30:30" x14ac:dyDescent="0.25">
      <c r="AD1425" s="1">
        <v>2111</v>
      </c>
    </row>
    <row r="1426" spans="30:30" x14ac:dyDescent="0.25">
      <c r="AD1426" s="1">
        <v>2112</v>
      </c>
    </row>
    <row r="1427" spans="30:30" x14ac:dyDescent="0.25">
      <c r="AD1427" s="1">
        <v>2113</v>
      </c>
    </row>
    <row r="1428" spans="30:30" x14ac:dyDescent="0.25">
      <c r="AD1428" s="1">
        <v>2114</v>
      </c>
    </row>
    <row r="1429" spans="30:30" x14ac:dyDescent="0.25">
      <c r="AD1429" s="1">
        <v>2115</v>
      </c>
    </row>
    <row r="1430" spans="30:30" x14ac:dyDescent="0.25">
      <c r="AD1430" s="1">
        <v>2116</v>
      </c>
    </row>
    <row r="1431" spans="30:30" x14ac:dyDescent="0.25">
      <c r="AD1431" s="1">
        <v>2117</v>
      </c>
    </row>
    <row r="1432" spans="30:30" x14ac:dyDescent="0.25">
      <c r="AD1432" s="1">
        <v>2118</v>
      </c>
    </row>
    <row r="1433" spans="30:30" x14ac:dyDescent="0.25">
      <c r="AD1433" s="1">
        <v>2119</v>
      </c>
    </row>
    <row r="1434" spans="30:30" x14ac:dyDescent="0.25">
      <c r="AD1434" s="1">
        <v>2120</v>
      </c>
    </row>
    <row r="1435" spans="30:30" x14ac:dyDescent="0.25">
      <c r="AD1435" s="1">
        <v>2121</v>
      </c>
    </row>
    <row r="1436" spans="30:30" x14ac:dyDescent="0.25">
      <c r="AD1436" s="1">
        <v>2122</v>
      </c>
    </row>
    <row r="1437" spans="30:30" x14ac:dyDescent="0.25">
      <c r="AD1437" s="1">
        <v>2123</v>
      </c>
    </row>
    <row r="1438" spans="30:30" x14ac:dyDescent="0.25">
      <c r="AD1438" s="1">
        <v>2124</v>
      </c>
    </row>
    <row r="1439" spans="30:30" x14ac:dyDescent="0.25">
      <c r="AD1439" s="1">
        <v>2125</v>
      </c>
    </row>
    <row r="1440" spans="30:30" x14ac:dyDescent="0.25">
      <c r="AD1440" s="1">
        <v>2126</v>
      </c>
    </row>
    <row r="1441" spans="30:30" x14ac:dyDescent="0.25">
      <c r="AD1441" s="1">
        <v>2127</v>
      </c>
    </row>
    <row r="1442" spans="30:30" x14ac:dyDescent="0.25">
      <c r="AD1442" s="1">
        <v>2128</v>
      </c>
    </row>
    <row r="1443" spans="30:30" x14ac:dyDescent="0.25">
      <c r="AD1443" s="1">
        <v>2129</v>
      </c>
    </row>
    <row r="1444" spans="30:30" x14ac:dyDescent="0.25">
      <c r="AD1444" s="1">
        <v>2131</v>
      </c>
    </row>
    <row r="1445" spans="30:30" x14ac:dyDescent="0.25">
      <c r="AD1445" s="1">
        <v>2132</v>
      </c>
    </row>
    <row r="1446" spans="30:30" x14ac:dyDescent="0.25">
      <c r="AD1446" s="1">
        <v>2133</v>
      </c>
    </row>
    <row r="1447" spans="30:30" x14ac:dyDescent="0.25">
      <c r="AD1447" s="1">
        <v>2151</v>
      </c>
    </row>
    <row r="1448" spans="30:30" x14ac:dyDescent="0.25">
      <c r="AD1448" s="1">
        <v>2152</v>
      </c>
    </row>
    <row r="1449" spans="30:30" x14ac:dyDescent="0.25">
      <c r="AD1449" s="1">
        <v>2153</v>
      </c>
    </row>
    <row r="1450" spans="30:30" x14ac:dyDescent="0.25">
      <c r="AD1450" s="1">
        <v>2156</v>
      </c>
    </row>
    <row r="1451" spans="30:30" x14ac:dyDescent="0.25">
      <c r="AD1451" s="1">
        <v>2157</v>
      </c>
    </row>
    <row r="1452" spans="30:30" x14ac:dyDescent="0.25">
      <c r="AD1452" s="1">
        <v>2160</v>
      </c>
    </row>
    <row r="1453" spans="30:30" x14ac:dyDescent="0.25">
      <c r="AD1453" s="1">
        <v>2161</v>
      </c>
    </row>
    <row r="1454" spans="30:30" x14ac:dyDescent="0.25">
      <c r="AD1454" s="1">
        <v>2162</v>
      </c>
    </row>
    <row r="1455" spans="30:30" x14ac:dyDescent="0.25">
      <c r="AD1455" s="1">
        <v>2163</v>
      </c>
    </row>
    <row r="1456" spans="30:30" x14ac:dyDescent="0.25">
      <c r="AD1456" s="1">
        <v>2164</v>
      </c>
    </row>
    <row r="1457" spans="30:30" x14ac:dyDescent="0.25">
      <c r="AD1457" s="1">
        <v>2165</v>
      </c>
    </row>
    <row r="1458" spans="30:30" x14ac:dyDescent="0.25">
      <c r="AD1458" s="1">
        <v>2166</v>
      </c>
    </row>
    <row r="1459" spans="30:30" x14ac:dyDescent="0.25">
      <c r="AD1459" s="1">
        <v>2167</v>
      </c>
    </row>
    <row r="1460" spans="30:30" x14ac:dyDescent="0.25">
      <c r="AD1460" s="1">
        <v>2171</v>
      </c>
    </row>
    <row r="1461" spans="30:30" x14ac:dyDescent="0.25">
      <c r="AD1461" s="1">
        <v>2172</v>
      </c>
    </row>
    <row r="1462" spans="30:30" x14ac:dyDescent="0.25">
      <c r="AD1462" s="1">
        <v>2173</v>
      </c>
    </row>
    <row r="1463" spans="30:30" x14ac:dyDescent="0.25">
      <c r="AD1463" s="1">
        <v>2174</v>
      </c>
    </row>
    <row r="1464" spans="30:30" x14ac:dyDescent="0.25">
      <c r="AD1464" s="1">
        <v>2175</v>
      </c>
    </row>
    <row r="1465" spans="30:30" x14ac:dyDescent="0.25">
      <c r="AD1465" s="1">
        <v>2176</v>
      </c>
    </row>
    <row r="1466" spans="30:30" x14ac:dyDescent="0.25">
      <c r="AD1466" s="1">
        <v>2177</v>
      </c>
    </row>
    <row r="1467" spans="30:30" x14ac:dyDescent="0.25">
      <c r="AD1467" s="1">
        <v>2178</v>
      </c>
    </row>
    <row r="1468" spans="30:30" x14ac:dyDescent="0.25">
      <c r="AD1468" s="1">
        <v>2179</v>
      </c>
    </row>
    <row r="1469" spans="30:30" x14ac:dyDescent="0.25">
      <c r="AD1469" s="1">
        <v>2180</v>
      </c>
    </row>
    <row r="1470" spans="30:30" x14ac:dyDescent="0.25">
      <c r="AD1470" s="1">
        <v>2181</v>
      </c>
    </row>
    <row r="1471" spans="30:30" x14ac:dyDescent="0.25">
      <c r="AD1471" s="1">
        <v>2186</v>
      </c>
    </row>
    <row r="1472" spans="30:30" x14ac:dyDescent="0.25">
      <c r="AD1472" s="1">
        <v>2189</v>
      </c>
    </row>
    <row r="1473" spans="30:30" x14ac:dyDescent="0.25">
      <c r="AD1473" s="1">
        <v>2190</v>
      </c>
    </row>
    <row r="1474" spans="30:30" x14ac:dyDescent="0.25">
      <c r="AD1474" s="1">
        <v>2191</v>
      </c>
    </row>
    <row r="1475" spans="30:30" x14ac:dyDescent="0.25">
      <c r="AD1475" s="1">
        <v>2208</v>
      </c>
    </row>
    <row r="1476" spans="30:30" x14ac:dyDescent="0.25">
      <c r="AD1476" s="1">
        <v>2209</v>
      </c>
    </row>
    <row r="1477" spans="30:30" x14ac:dyDescent="0.25">
      <c r="AD1477" s="1">
        <v>2210</v>
      </c>
    </row>
    <row r="1478" spans="30:30" x14ac:dyDescent="0.25">
      <c r="AD1478" s="1">
        <v>2211</v>
      </c>
    </row>
    <row r="1479" spans="30:30" x14ac:dyDescent="0.25">
      <c r="AD1479" s="1">
        <v>2212</v>
      </c>
    </row>
    <row r="1480" spans="30:30" x14ac:dyDescent="0.25">
      <c r="AD1480" s="1">
        <v>2213</v>
      </c>
    </row>
    <row r="1481" spans="30:30" x14ac:dyDescent="0.25">
      <c r="AD1481" s="1">
        <v>2214</v>
      </c>
    </row>
    <row r="1482" spans="30:30" x14ac:dyDescent="0.25">
      <c r="AD1482" s="1">
        <v>2215</v>
      </c>
    </row>
    <row r="1483" spans="30:30" x14ac:dyDescent="0.25">
      <c r="AD1483" s="1">
        <v>2216</v>
      </c>
    </row>
    <row r="1484" spans="30:30" x14ac:dyDescent="0.25">
      <c r="AD1484" s="1">
        <v>2217</v>
      </c>
    </row>
    <row r="1485" spans="30:30" x14ac:dyDescent="0.25">
      <c r="AD1485" s="1">
        <v>2218</v>
      </c>
    </row>
    <row r="1486" spans="30:30" x14ac:dyDescent="0.25">
      <c r="AD1486" s="1">
        <v>2219</v>
      </c>
    </row>
    <row r="1487" spans="30:30" x14ac:dyDescent="0.25">
      <c r="AD1487" s="1">
        <v>2220</v>
      </c>
    </row>
    <row r="1488" spans="30:30" x14ac:dyDescent="0.25">
      <c r="AD1488" s="1">
        <v>2221</v>
      </c>
    </row>
    <row r="1489" spans="30:30" x14ac:dyDescent="0.25">
      <c r="AD1489" s="1">
        <v>2222</v>
      </c>
    </row>
    <row r="1490" spans="30:30" x14ac:dyDescent="0.25">
      <c r="AD1490" s="1">
        <v>2223</v>
      </c>
    </row>
    <row r="1491" spans="30:30" x14ac:dyDescent="0.25">
      <c r="AD1491" s="1">
        <v>2224</v>
      </c>
    </row>
    <row r="1492" spans="30:30" x14ac:dyDescent="0.25">
      <c r="AD1492" s="1">
        <v>2225</v>
      </c>
    </row>
    <row r="1493" spans="30:30" x14ac:dyDescent="0.25">
      <c r="AD1493" s="1">
        <v>2226</v>
      </c>
    </row>
    <row r="1494" spans="30:30" x14ac:dyDescent="0.25">
      <c r="AD1494" s="1">
        <v>2227</v>
      </c>
    </row>
    <row r="1495" spans="30:30" x14ac:dyDescent="0.25">
      <c r="AD1495" s="1">
        <v>2228</v>
      </c>
    </row>
    <row r="1496" spans="30:30" x14ac:dyDescent="0.25">
      <c r="AD1496" s="1">
        <v>2229</v>
      </c>
    </row>
    <row r="1497" spans="30:30" x14ac:dyDescent="0.25">
      <c r="AD1497" s="1">
        <v>2230</v>
      </c>
    </row>
    <row r="1498" spans="30:30" x14ac:dyDescent="0.25">
      <c r="AD1498" s="1">
        <v>2231</v>
      </c>
    </row>
    <row r="1499" spans="30:30" x14ac:dyDescent="0.25">
      <c r="AD1499" s="1">
        <v>2232</v>
      </c>
    </row>
    <row r="1500" spans="30:30" x14ac:dyDescent="0.25">
      <c r="AD1500" s="1">
        <v>2233</v>
      </c>
    </row>
    <row r="1501" spans="30:30" x14ac:dyDescent="0.25">
      <c r="AD1501" s="1">
        <v>2234</v>
      </c>
    </row>
    <row r="1502" spans="30:30" x14ac:dyDescent="0.25">
      <c r="AD1502" s="1">
        <v>2235</v>
      </c>
    </row>
    <row r="1503" spans="30:30" x14ac:dyDescent="0.25">
      <c r="AD1503" s="1">
        <v>2236</v>
      </c>
    </row>
    <row r="1504" spans="30:30" x14ac:dyDescent="0.25">
      <c r="AD1504" s="1">
        <v>2237</v>
      </c>
    </row>
    <row r="1505" spans="30:30" x14ac:dyDescent="0.25">
      <c r="AD1505" s="1">
        <v>2238</v>
      </c>
    </row>
    <row r="1506" spans="30:30" x14ac:dyDescent="0.25">
      <c r="AD1506" s="1">
        <v>2239</v>
      </c>
    </row>
    <row r="1507" spans="30:30" x14ac:dyDescent="0.25">
      <c r="AD1507" s="1">
        <v>2240</v>
      </c>
    </row>
    <row r="1508" spans="30:30" x14ac:dyDescent="0.25">
      <c r="AD1508" s="1">
        <v>2241</v>
      </c>
    </row>
    <row r="1509" spans="30:30" x14ac:dyDescent="0.25">
      <c r="AD1509" s="1">
        <v>2242</v>
      </c>
    </row>
    <row r="1510" spans="30:30" x14ac:dyDescent="0.25">
      <c r="AD1510" s="1">
        <v>2243</v>
      </c>
    </row>
    <row r="1511" spans="30:30" x14ac:dyDescent="0.25">
      <c r="AD1511" s="1">
        <v>2244</v>
      </c>
    </row>
    <row r="1512" spans="30:30" x14ac:dyDescent="0.25">
      <c r="AD1512" s="1">
        <v>2245</v>
      </c>
    </row>
    <row r="1513" spans="30:30" x14ac:dyDescent="0.25">
      <c r="AD1513" s="1">
        <v>2246</v>
      </c>
    </row>
    <row r="1514" spans="30:30" x14ac:dyDescent="0.25">
      <c r="AD1514" s="1">
        <v>2248</v>
      </c>
    </row>
    <row r="1515" spans="30:30" x14ac:dyDescent="0.25">
      <c r="AD1515" s="1">
        <v>2265</v>
      </c>
    </row>
    <row r="1516" spans="30:30" x14ac:dyDescent="0.25">
      <c r="AD1516" s="1">
        <v>2266</v>
      </c>
    </row>
    <row r="1517" spans="30:30" x14ac:dyDescent="0.25">
      <c r="AD1517" s="1">
        <v>2276</v>
      </c>
    </row>
    <row r="1518" spans="30:30" x14ac:dyDescent="0.25">
      <c r="AD1518" s="1">
        <v>2277</v>
      </c>
    </row>
    <row r="1519" spans="30:30" x14ac:dyDescent="0.25">
      <c r="AD1519" s="1">
        <v>2278</v>
      </c>
    </row>
    <row r="1520" spans="30:30" x14ac:dyDescent="0.25">
      <c r="AD1520" s="1">
        <v>2279</v>
      </c>
    </row>
    <row r="1521" spans="30:30" x14ac:dyDescent="0.25">
      <c r="AD1521" s="1">
        <v>2280</v>
      </c>
    </row>
    <row r="1522" spans="30:30" x14ac:dyDescent="0.25">
      <c r="AD1522" s="1">
        <v>2281</v>
      </c>
    </row>
    <row r="1523" spans="30:30" x14ac:dyDescent="0.25">
      <c r="AD1523" s="1">
        <v>2282</v>
      </c>
    </row>
    <row r="1524" spans="30:30" x14ac:dyDescent="0.25">
      <c r="AD1524" s="1">
        <v>2283</v>
      </c>
    </row>
    <row r="1525" spans="30:30" x14ac:dyDescent="0.25">
      <c r="AD1525" s="1">
        <v>2284</v>
      </c>
    </row>
    <row r="1526" spans="30:30" x14ac:dyDescent="0.25">
      <c r="AD1526" s="1">
        <v>2285</v>
      </c>
    </row>
    <row r="1527" spans="30:30" x14ac:dyDescent="0.25">
      <c r="AD1527" s="1">
        <v>2286</v>
      </c>
    </row>
    <row r="1528" spans="30:30" x14ac:dyDescent="0.25">
      <c r="AD1528" s="1">
        <v>2287</v>
      </c>
    </row>
    <row r="1529" spans="30:30" x14ac:dyDescent="0.25">
      <c r="AD1529" s="1">
        <v>2288</v>
      </c>
    </row>
    <row r="1530" spans="30:30" x14ac:dyDescent="0.25">
      <c r="AD1530" s="1">
        <v>2289</v>
      </c>
    </row>
    <row r="1531" spans="30:30" x14ac:dyDescent="0.25">
      <c r="AD1531" s="1">
        <v>2290</v>
      </c>
    </row>
    <row r="1532" spans="30:30" x14ac:dyDescent="0.25">
      <c r="AD1532" s="1">
        <v>2291</v>
      </c>
    </row>
    <row r="1533" spans="30:30" x14ac:dyDescent="0.25">
      <c r="AD1533" s="1">
        <v>2292</v>
      </c>
    </row>
    <row r="1534" spans="30:30" x14ac:dyDescent="0.25">
      <c r="AD1534" s="1">
        <v>2293</v>
      </c>
    </row>
    <row r="1535" spans="30:30" x14ac:dyDescent="0.25">
      <c r="AD1535" s="1">
        <v>2295</v>
      </c>
    </row>
    <row r="1536" spans="30:30" x14ac:dyDescent="0.25">
      <c r="AD1536" s="1">
        <v>2296</v>
      </c>
    </row>
    <row r="1537" spans="30:30" x14ac:dyDescent="0.25">
      <c r="AD1537" s="1">
        <v>2300</v>
      </c>
    </row>
    <row r="1538" spans="30:30" x14ac:dyDescent="0.25">
      <c r="AD1538" s="1">
        <v>2304</v>
      </c>
    </row>
    <row r="1539" spans="30:30" x14ac:dyDescent="0.25">
      <c r="AD1539" s="1">
        <v>2305</v>
      </c>
    </row>
    <row r="1540" spans="30:30" x14ac:dyDescent="0.25">
      <c r="AD1540" s="1">
        <v>2319</v>
      </c>
    </row>
    <row r="1541" spans="30:30" x14ac:dyDescent="0.25">
      <c r="AD1541" s="1">
        <v>2320</v>
      </c>
    </row>
    <row r="1542" spans="30:30" x14ac:dyDescent="0.25">
      <c r="AD1542" s="1">
        <v>2323</v>
      </c>
    </row>
    <row r="1543" spans="30:30" x14ac:dyDescent="0.25">
      <c r="AD1543" s="1">
        <v>2325</v>
      </c>
    </row>
    <row r="1544" spans="30:30" x14ac:dyDescent="0.25">
      <c r="AD1544" s="1">
        <v>2326</v>
      </c>
    </row>
    <row r="1545" spans="30:30" x14ac:dyDescent="0.25">
      <c r="AD1545" s="1">
        <v>2327</v>
      </c>
    </row>
    <row r="1546" spans="30:30" x14ac:dyDescent="0.25">
      <c r="AD1546" s="1">
        <v>2328</v>
      </c>
    </row>
    <row r="1547" spans="30:30" x14ac:dyDescent="0.25">
      <c r="AD1547" s="1">
        <v>2329</v>
      </c>
    </row>
    <row r="1548" spans="30:30" x14ac:dyDescent="0.25">
      <c r="AD1548" s="1">
        <v>2330</v>
      </c>
    </row>
    <row r="1549" spans="30:30" x14ac:dyDescent="0.25">
      <c r="AD1549" s="1">
        <v>2331</v>
      </c>
    </row>
    <row r="1550" spans="30:30" x14ac:dyDescent="0.25">
      <c r="AD1550" s="1">
        <v>2332</v>
      </c>
    </row>
    <row r="1551" spans="30:30" x14ac:dyDescent="0.25">
      <c r="AD1551" s="1">
        <v>2333</v>
      </c>
    </row>
    <row r="1552" spans="30:30" x14ac:dyDescent="0.25">
      <c r="AD1552" s="1">
        <v>2334</v>
      </c>
    </row>
    <row r="1553" spans="30:30" x14ac:dyDescent="0.25">
      <c r="AD1553" s="1">
        <v>2335</v>
      </c>
    </row>
    <row r="1554" spans="30:30" x14ac:dyDescent="0.25">
      <c r="AD1554" s="1">
        <v>2336</v>
      </c>
    </row>
    <row r="1555" spans="30:30" x14ac:dyDescent="0.25">
      <c r="AD1555" s="1">
        <v>2337</v>
      </c>
    </row>
    <row r="1556" spans="30:30" x14ac:dyDescent="0.25">
      <c r="AD1556" s="1">
        <v>2338</v>
      </c>
    </row>
    <row r="1557" spans="30:30" x14ac:dyDescent="0.25">
      <c r="AD1557" s="1">
        <v>2339</v>
      </c>
    </row>
    <row r="1558" spans="30:30" x14ac:dyDescent="0.25">
      <c r="AD1558" s="1">
        <v>2340</v>
      </c>
    </row>
    <row r="1559" spans="30:30" x14ac:dyDescent="0.25">
      <c r="AD1559" s="1">
        <v>2341</v>
      </c>
    </row>
  </sheetData>
  <mergeCells count="1">
    <mergeCell ref="B1:X1"/>
  </mergeCells>
  <pageMargins left="0.7" right="0.7" top="0.75" bottom="0.75" header="0.3" footer="0.3"/>
  <pageSetup paperSize="0" orientation="portrait"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43CEA-124B-445A-9356-12B792945302}">
  <dimension ref="A1:S29"/>
  <sheetViews>
    <sheetView workbookViewId="0">
      <selection activeCell="B16" sqref="B16"/>
    </sheetView>
  </sheetViews>
  <sheetFormatPr defaultRowHeight="15" x14ac:dyDescent="0.25"/>
  <cols>
    <col min="1" max="1" width="13.7109375" customWidth="1"/>
    <col min="2" max="3" width="13.7109375" style="1" customWidth="1"/>
    <col min="4" max="4" width="13.7109375" customWidth="1"/>
    <col min="15" max="15" width="9.140625" customWidth="1"/>
  </cols>
  <sheetData>
    <row r="1" spans="1:16" x14ac:dyDescent="0.25">
      <c r="B1" s="17" t="s">
        <v>3</v>
      </c>
      <c r="C1" s="17"/>
      <c r="D1" s="17"/>
    </row>
    <row r="2" spans="1:16" x14ac:dyDescent="0.25">
      <c r="A2" t="s">
        <v>4</v>
      </c>
      <c r="B2" s="1">
        <v>1229</v>
      </c>
    </row>
    <row r="3" spans="1:16" x14ac:dyDescent="0.25">
      <c r="A3" t="s">
        <v>5</v>
      </c>
      <c r="B3" s="1">
        <v>2337</v>
      </c>
    </row>
    <row r="4" spans="1:16" ht="16.5" x14ac:dyDescent="0.25">
      <c r="A4" t="s">
        <v>14</v>
      </c>
      <c r="B4" s="1" t="s">
        <v>15</v>
      </c>
      <c r="C4" s="1" t="s">
        <v>16</v>
      </c>
      <c r="D4" s="1" t="s">
        <v>13</v>
      </c>
    </row>
    <row r="5" spans="1:16" x14ac:dyDescent="0.25">
      <c r="A5" t="s">
        <v>19</v>
      </c>
      <c r="B5" s="6">
        <v>9.99</v>
      </c>
      <c r="C5" s="6">
        <v>1.4E-2</v>
      </c>
      <c r="D5" s="6">
        <v>0.43022784661153674</v>
      </c>
    </row>
    <row r="6" spans="1:16" x14ac:dyDescent="0.25">
      <c r="A6" t="s">
        <v>20</v>
      </c>
      <c r="B6" s="7">
        <v>275</v>
      </c>
      <c r="C6" s="7">
        <v>3</v>
      </c>
      <c r="D6" s="7">
        <v>282.41593439464418</v>
      </c>
      <c r="P6" s="3"/>
    </row>
    <row r="7" spans="1:16" x14ac:dyDescent="0.25">
      <c r="A7" t="s">
        <v>21</v>
      </c>
      <c r="B7" s="6">
        <v>0.99</v>
      </c>
      <c r="C7" s="6">
        <v>0.02</v>
      </c>
      <c r="D7" s="6">
        <v>0.22090722034374521</v>
      </c>
      <c r="P7" s="3"/>
    </row>
    <row r="8" spans="1:16" x14ac:dyDescent="0.25">
      <c r="A8" t="s">
        <v>22</v>
      </c>
      <c r="B8" s="6">
        <v>1.42</v>
      </c>
      <c r="C8" s="6">
        <v>3.0000000000000001E-3</v>
      </c>
      <c r="D8" s="6">
        <v>0.30001499962501871</v>
      </c>
      <c r="P8" s="3"/>
    </row>
    <row r="9" spans="1:16" x14ac:dyDescent="0.25">
      <c r="A9" t="s">
        <v>23</v>
      </c>
      <c r="B9" s="6">
        <v>0.05</v>
      </c>
      <c r="C9" s="6">
        <v>1E-3</v>
      </c>
      <c r="D9" s="6">
        <v>5.0009999000199958E-2</v>
      </c>
      <c r="P9" s="3"/>
    </row>
    <row r="10" spans="1:16" x14ac:dyDescent="0.25">
      <c r="A10" t="s">
        <v>24</v>
      </c>
      <c r="B10" s="6">
        <v>16.350000000000001</v>
      </c>
      <c r="C10" s="6">
        <v>6.5000000000000002E-2</v>
      </c>
      <c r="D10" s="6">
        <v>0.59356970946974708</v>
      </c>
      <c r="P10" s="3"/>
    </row>
    <row r="11" spans="1:16" x14ac:dyDescent="0.25">
      <c r="A11" t="s">
        <v>25</v>
      </c>
      <c r="B11" s="6">
        <v>1.1599999999999999</v>
      </c>
      <c r="C11" s="6">
        <v>3.0000000000000001E-3</v>
      </c>
      <c r="D11" s="6">
        <v>0.26001730711627641</v>
      </c>
      <c r="P11" s="3"/>
    </row>
    <row r="12" spans="1:16" x14ac:dyDescent="0.25">
      <c r="A12" t="s">
        <v>26</v>
      </c>
      <c r="B12" s="6">
        <v>1.67</v>
      </c>
      <c r="C12" s="6">
        <v>2.1000000000000001E-2</v>
      </c>
      <c r="D12" s="6">
        <v>0.39056497538821888</v>
      </c>
      <c r="P12" s="3"/>
    </row>
    <row r="13" spans="1:16" x14ac:dyDescent="0.25">
      <c r="A13" t="s">
        <v>27</v>
      </c>
      <c r="B13" s="6">
        <v>0</v>
      </c>
      <c r="C13" s="6">
        <v>0</v>
      </c>
      <c r="D13" s="6">
        <v>0</v>
      </c>
      <c r="P13" s="3"/>
    </row>
    <row r="14" spans="1:16" x14ac:dyDescent="0.25">
      <c r="A14" t="s">
        <v>28</v>
      </c>
      <c r="B14" s="6">
        <v>1.19</v>
      </c>
      <c r="C14" s="6">
        <v>1.7999999999999999E-2</v>
      </c>
      <c r="D14" s="6">
        <v>1.0401557575671059</v>
      </c>
      <c r="P14" s="3"/>
    </row>
    <row r="15" spans="1:16" x14ac:dyDescent="0.25">
      <c r="A15" t="s">
        <v>29</v>
      </c>
      <c r="B15" s="7">
        <v>77</v>
      </c>
      <c r="C15" s="7">
        <v>1.4</v>
      </c>
      <c r="D15" s="7">
        <v>122.50799973879256</v>
      </c>
      <c r="P15" s="3"/>
    </row>
    <row r="16" spans="1:16" x14ac:dyDescent="0.25">
      <c r="A16" t="s">
        <v>30</v>
      </c>
      <c r="B16" s="6">
        <v>0.8</v>
      </c>
      <c r="C16" s="6">
        <v>2E-3</v>
      </c>
      <c r="D16" s="6">
        <v>0.20000999975001252</v>
      </c>
      <c r="P16" s="3"/>
    </row>
    <row r="17" spans="1:19" x14ac:dyDescent="0.25">
      <c r="A17" t="s">
        <v>31</v>
      </c>
      <c r="B17" s="6">
        <v>4.47</v>
      </c>
      <c r="C17" s="6">
        <v>6.0999999999999999E-2</v>
      </c>
      <c r="D17" s="6">
        <v>0.36513148316736532</v>
      </c>
      <c r="P17" s="3"/>
    </row>
    <row r="18" spans="1:19" x14ac:dyDescent="0.25">
      <c r="A18" t="s">
        <v>32</v>
      </c>
      <c r="B18" s="6">
        <v>56.45</v>
      </c>
      <c r="C18" s="6">
        <v>9.0999999999999998E-2</v>
      </c>
      <c r="D18" s="6">
        <v>2.0520187620974619</v>
      </c>
      <c r="P18" s="3"/>
      <c r="Q18" s="4"/>
    </row>
    <row r="19" spans="1:19" x14ac:dyDescent="0.25">
      <c r="A19" t="s">
        <v>33</v>
      </c>
      <c r="B19" s="6">
        <v>1.05</v>
      </c>
      <c r="C19" s="6">
        <v>3.0000000000000001E-3</v>
      </c>
      <c r="D19" s="6">
        <v>0.24001874926763533</v>
      </c>
      <c r="P19" s="3"/>
    </row>
    <row r="20" spans="1:19" x14ac:dyDescent="0.25">
      <c r="A20" t="s">
        <v>34</v>
      </c>
      <c r="B20" s="7">
        <v>265</v>
      </c>
      <c r="C20" s="7">
        <v>1.9</v>
      </c>
      <c r="D20" s="7">
        <v>169.91062356427275</v>
      </c>
      <c r="P20" s="3"/>
    </row>
    <row r="21" spans="1:19" x14ac:dyDescent="0.25">
      <c r="A21" t="s">
        <v>35</v>
      </c>
      <c r="B21" s="6">
        <v>95.59</v>
      </c>
      <c r="C21" s="6">
        <v>5.5E-2</v>
      </c>
      <c r="D21" s="6">
        <v>2.5505930682882361</v>
      </c>
      <c r="P21" s="3"/>
      <c r="Q21" s="4"/>
    </row>
    <row r="22" spans="1:19" x14ac:dyDescent="0.25">
      <c r="A22" t="s">
        <v>17</v>
      </c>
      <c r="B22" s="6"/>
      <c r="P22" s="3"/>
      <c r="Q22" s="4"/>
    </row>
    <row r="23" spans="1:19" x14ac:dyDescent="0.25">
      <c r="A23" t="s">
        <v>18</v>
      </c>
      <c r="B23" s="6"/>
      <c r="P23" s="3"/>
      <c r="Q23" s="4"/>
    </row>
    <row r="24" spans="1:19" x14ac:dyDescent="0.25">
      <c r="B24" s="6"/>
      <c r="P24" s="3"/>
      <c r="Q24" s="4"/>
    </row>
    <row r="25" spans="1:19" x14ac:dyDescent="0.25">
      <c r="B25"/>
      <c r="C25"/>
      <c r="D25" s="1"/>
      <c r="E25" s="1"/>
      <c r="R25" s="3"/>
    </row>
    <row r="26" spans="1:19" x14ac:dyDescent="0.25">
      <c r="B26" s="2" t="s">
        <v>42</v>
      </c>
      <c r="C26"/>
      <c r="E26" s="1"/>
      <c r="I26" s="2"/>
      <c r="R26" s="3"/>
      <c r="S26" s="4"/>
    </row>
    <row r="27" spans="1:19" x14ac:dyDescent="0.25">
      <c r="B27"/>
      <c r="C27"/>
      <c r="D27" s="1"/>
      <c r="E27" s="1"/>
      <c r="R27" s="3"/>
    </row>
    <row r="28" spans="1:19" x14ac:dyDescent="0.25">
      <c r="P28" s="3"/>
      <c r="Q28" s="4"/>
    </row>
    <row r="29" spans="1:19" x14ac:dyDescent="0.25">
      <c r="P29" s="5"/>
    </row>
  </sheetData>
  <mergeCells count="1">
    <mergeCell ref="B1:D1"/>
  </mergeCells>
  <pageMargins left="0.7" right="0.7" top="0.75" bottom="0.75" header="0.3" footer="0.3"/>
  <pageSetup paperSize="0" orientation="portrait"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F0FE-437F-4EC7-BE8C-4B06DB5F5EC8}">
  <dimension ref="A1:T29"/>
  <sheetViews>
    <sheetView workbookViewId="0">
      <selection activeCell="G31" sqref="G31"/>
    </sheetView>
  </sheetViews>
  <sheetFormatPr defaultRowHeight="15" x14ac:dyDescent="0.25"/>
  <cols>
    <col min="1" max="1" width="13.7109375" customWidth="1"/>
    <col min="2" max="6" width="13.7109375" style="1" customWidth="1"/>
    <col min="7" max="8" width="13.7109375" customWidth="1"/>
    <col min="18" max="18" width="9.140625" customWidth="1"/>
  </cols>
  <sheetData>
    <row r="1" spans="1:19" x14ac:dyDescent="0.25">
      <c r="B1" s="17" t="s">
        <v>0</v>
      </c>
      <c r="C1" s="17"/>
      <c r="D1" s="17"/>
      <c r="E1" s="17"/>
      <c r="F1" s="17"/>
      <c r="G1" s="17"/>
      <c r="H1" s="17"/>
    </row>
    <row r="2" spans="1:19" x14ac:dyDescent="0.25">
      <c r="A2" t="s">
        <v>4</v>
      </c>
      <c r="B2" s="1">
        <v>1233</v>
      </c>
      <c r="F2" s="1">
        <v>1238</v>
      </c>
    </row>
    <row r="3" spans="1:19" x14ac:dyDescent="0.25">
      <c r="A3" t="s">
        <v>5</v>
      </c>
      <c r="B3" s="1">
        <v>1653</v>
      </c>
      <c r="F3" s="1">
        <v>3333</v>
      </c>
    </row>
    <row r="4" spans="1:19" ht="16.5" x14ac:dyDescent="0.25">
      <c r="A4" t="s">
        <v>14</v>
      </c>
      <c r="B4" s="1" t="s">
        <v>15</v>
      </c>
      <c r="C4" s="1" t="s">
        <v>16</v>
      </c>
      <c r="D4" s="1" t="s">
        <v>13</v>
      </c>
      <c r="F4" s="1" t="s">
        <v>15</v>
      </c>
      <c r="G4" s="1" t="s">
        <v>16</v>
      </c>
      <c r="H4" s="1" t="s">
        <v>13</v>
      </c>
    </row>
    <row r="5" spans="1:19" x14ac:dyDescent="0.25">
      <c r="A5" t="s">
        <v>19</v>
      </c>
      <c r="B5" s="6">
        <v>8.3800000000000008</v>
      </c>
      <c r="C5" s="6">
        <v>4.2999999999999997E-2</v>
      </c>
      <c r="D5" s="6">
        <v>0.39236335200933331</v>
      </c>
      <c r="E5" s="6"/>
      <c r="F5" s="6">
        <v>9.0299999999999994</v>
      </c>
      <c r="G5" s="6">
        <v>1.2E-2</v>
      </c>
      <c r="H5" s="6">
        <v>0.40017995951821478</v>
      </c>
      <c r="I5" s="6"/>
      <c r="J5" s="6"/>
    </row>
    <row r="6" spans="1:19" x14ac:dyDescent="0.25">
      <c r="A6" t="s">
        <v>20</v>
      </c>
      <c r="B6" s="7">
        <v>456</v>
      </c>
      <c r="C6" s="7">
        <v>4.3</v>
      </c>
      <c r="D6" s="7">
        <v>297.03112631507156</v>
      </c>
      <c r="E6" s="6"/>
      <c r="F6" s="7">
        <v>427</v>
      </c>
      <c r="G6" s="7">
        <v>2.71</v>
      </c>
      <c r="H6" s="7">
        <v>296.21239693841306</v>
      </c>
      <c r="I6" s="6"/>
      <c r="J6" s="6"/>
      <c r="S6" s="3"/>
    </row>
    <row r="7" spans="1:19" x14ac:dyDescent="0.25">
      <c r="A7" t="s">
        <v>21</v>
      </c>
      <c r="B7" s="6">
        <v>2.16</v>
      </c>
      <c r="C7" s="6">
        <v>0.15</v>
      </c>
      <c r="D7" s="6">
        <v>0.26627053911388693</v>
      </c>
      <c r="E7" s="6"/>
      <c r="F7" s="6">
        <v>0.9</v>
      </c>
      <c r="G7" s="6">
        <v>1.6E-2</v>
      </c>
      <c r="H7" s="6">
        <v>0.18070971196922428</v>
      </c>
      <c r="I7" s="6"/>
      <c r="J7" s="6"/>
      <c r="S7" s="3"/>
    </row>
    <row r="8" spans="1:19" x14ac:dyDescent="0.25">
      <c r="A8" t="s">
        <v>22</v>
      </c>
      <c r="B8" s="6">
        <v>2.2999999999999998</v>
      </c>
      <c r="C8" s="6">
        <v>1.6E-2</v>
      </c>
      <c r="D8" s="6">
        <v>0.3903280671435248</v>
      </c>
      <c r="E8" s="6"/>
      <c r="F8" s="6">
        <v>2.2000000000000002</v>
      </c>
      <c r="G8" s="6">
        <v>5.0000000000000001E-3</v>
      </c>
      <c r="H8" s="6">
        <v>0.38003289331319728</v>
      </c>
      <c r="I8" s="6"/>
      <c r="J8" s="6"/>
      <c r="S8" s="3"/>
    </row>
    <row r="9" spans="1:19" x14ac:dyDescent="0.25">
      <c r="A9" t="s">
        <v>23</v>
      </c>
      <c r="B9" s="6">
        <v>0.03</v>
      </c>
      <c r="C9" s="6">
        <v>4.0000000000000001E-3</v>
      </c>
      <c r="D9" s="6">
        <v>2.0396078054371141E-2</v>
      </c>
      <c r="E9" s="6"/>
      <c r="F9" s="6">
        <v>0.02</v>
      </c>
      <c r="G9" s="6">
        <v>2E-3</v>
      </c>
      <c r="H9" s="6">
        <v>2.0099751242241781E-2</v>
      </c>
      <c r="I9" s="6"/>
      <c r="J9" s="6"/>
      <c r="S9" s="3"/>
    </row>
    <row r="10" spans="1:19" x14ac:dyDescent="0.25">
      <c r="A10" t="s">
        <v>24</v>
      </c>
      <c r="B10" s="6">
        <v>21.06</v>
      </c>
      <c r="C10" s="6">
        <v>0.13500000000000001</v>
      </c>
      <c r="D10" s="6">
        <v>0.13509256086106297</v>
      </c>
      <c r="E10" s="6"/>
      <c r="F10" s="6">
        <v>22.2</v>
      </c>
      <c r="G10" s="6">
        <v>8.1000000000000003E-2</v>
      </c>
      <c r="H10" s="6">
        <v>0.81403992531079217</v>
      </c>
      <c r="I10" s="6"/>
      <c r="J10" s="6"/>
      <c r="S10" s="3"/>
    </row>
    <row r="11" spans="1:19" x14ac:dyDescent="0.25">
      <c r="A11" t="s">
        <v>25</v>
      </c>
      <c r="B11" s="6">
        <v>0.74</v>
      </c>
      <c r="C11" s="6">
        <v>1.4E-2</v>
      </c>
      <c r="D11" s="6">
        <v>0.18054362353736009</v>
      </c>
      <c r="E11" s="6"/>
      <c r="F11" s="6">
        <v>0.67</v>
      </c>
      <c r="G11" s="6">
        <v>2E-3</v>
      </c>
      <c r="H11" s="6">
        <v>0.17001176429882728</v>
      </c>
      <c r="I11" s="6"/>
      <c r="J11" s="6"/>
      <c r="S11" s="3"/>
    </row>
    <row r="12" spans="1:19" x14ac:dyDescent="0.25">
      <c r="A12" t="s">
        <v>26</v>
      </c>
      <c r="B12" s="6">
        <v>1.73</v>
      </c>
      <c r="C12" s="6">
        <v>1.4999999999999999E-2</v>
      </c>
      <c r="D12" s="6">
        <v>0.40028115119250873</v>
      </c>
      <c r="E12" s="6"/>
      <c r="F12" s="6">
        <v>2.1</v>
      </c>
      <c r="G12" s="6">
        <v>1.9E-2</v>
      </c>
      <c r="H12" s="6">
        <v>0.42042954225410939</v>
      </c>
      <c r="I12" s="6"/>
      <c r="J12" s="6"/>
      <c r="S12" s="3"/>
    </row>
    <row r="13" spans="1:19" x14ac:dyDescent="0.25">
      <c r="A13" t="s">
        <v>27</v>
      </c>
      <c r="B13" s="6">
        <v>0</v>
      </c>
      <c r="C13" s="6">
        <v>0</v>
      </c>
      <c r="D13" s="6">
        <v>0</v>
      </c>
      <c r="E13" s="6"/>
      <c r="F13" s="6">
        <v>0</v>
      </c>
      <c r="G13" s="6">
        <v>0</v>
      </c>
      <c r="H13" s="6">
        <v>0</v>
      </c>
      <c r="I13" s="6"/>
      <c r="J13" s="6"/>
      <c r="S13" s="3"/>
    </row>
    <row r="14" spans="1:19" x14ac:dyDescent="0.25">
      <c r="A14" t="s">
        <v>28</v>
      </c>
      <c r="B14" s="6">
        <v>1.03</v>
      </c>
      <c r="C14" s="6">
        <v>2.7E-2</v>
      </c>
      <c r="D14" s="6">
        <v>0.97037570043772214</v>
      </c>
      <c r="E14" s="6"/>
      <c r="F14" s="6">
        <v>0.95</v>
      </c>
      <c r="G14" s="6">
        <v>1.2999999999999999E-2</v>
      </c>
      <c r="H14" s="6">
        <v>0.9800862206969343</v>
      </c>
      <c r="I14" s="6"/>
      <c r="J14" s="6"/>
      <c r="S14" s="3"/>
    </row>
    <row r="15" spans="1:19" x14ac:dyDescent="0.25">
      <c r="A15" t="s">
        <v>29</v>
      </c>
      <c r="B15" s="7">
        <v>552</v>
      </c>
      <c r="C15" s="7">
        <v>6.8</v>
      </c>
      <c r="D15" s="7">
        <v>182.92643330038445</v>
      </c>
      <c r="E15" s="6"/>
      <c r="F15" s="7">
        <v>527</v>
      </c>
      <c r="G15" s="7">
        <v>3.9</v>
      </c>
      <c r="H15" s="7">
        <v>175.84325406452191</v>
      </c>
      <c r="I15" s="6"/>
      <c r="J15" s="6"/>
      <c r="S15" s="3"/>
    </row>
    <row r="16" spans="1:19" x14ac:dyDescent="0.25">
      <c r="A16" t="s">
        <v>30</v>
      </c>
      <c r="B16" s="6">
        <v>0.65</v>
      </c>
      <c r="C16" s="6">
        <v>5.0000000000000001E-3</v>
      </c>
      <c r="D16" s="6">
        <v>0.18006943105369105</v>
      </c>
      <c r="E16" s="6"/>
      <c r="F16" s="6">
        <v>0.68</v>
      </c>
      <c r="G16" s="6">
        <v>2E-3</v>
      </c>
      <c r="H16" s="6">
        <v>0.18001111076819673</v>
      </c>
      <c r="I16" s="6"/>
      <c r="J16" s="6"/>
      <c r="S16" s="3"/>
    </row>
    <row r="17" spans="1:20" x14ac:dyDescent="0.25">
      <c r="A17" t="s">
        <v>31</v>
      </c>
      <c r="B17" s="6">
        <v>4.8899999999999997</v>
      </c>
      <c r="C17" s="6">
        <v>0.23899999999999999</v>
      </c>
      <c r="D17" s="6">
        <v>0.50072048090726229</v>
      </c>
      <c r="E17" s="6"/>
      <c r="F17" s="6">
        <v>2.2799999999999998</v>
      </c>
      <c r="G17" s="6">
        <v>2.5999999999999999E-2</v>
      </c>
      <c r="H17" s="6">
        <v>0.34099266854288818</v>
      </c>
      <c r="I17" s="6"/>
      <c r="J17" s="6"/>
      <c r="S17" s="3"/>
    </row>
    <row r="18" spans="1:20" x14ac:dyDescent="0.25">
      <c r="A18" t="s">
        <v>32</v>
      </c>
      <c r="B18" s="6">
        <v>51.71</v>
      </c>
      <c r="C18" s="6">
        <v>0.23499999999999999</v>
      </c>
      <c r="D18" s="6">
        <v>1.9144777355717668</v>
      </c>
      <c r="E18" s="6"/>
      <c r="F18" s="6">
        <v>52.62</v>
      </c>
      <c r="G18" s="6">
        <v>7.1999999999999995E-2</v>
      </c>
      <c r="H18" s="6">
        <v>1.9313425382360323</v>
      </c>
      <c r="I18" s="6"/>
      <c r="J18" s="6"/>
      <c r="S18" s="3"/>
      <c r="T18" s="4"/>
    </row>
    <row r="19" spans="1:20" x14ac:dyDescent="0.25">
      <c r="A19" t="s">
        <v>33</v>
      </c>
      <c r="B19" s="6">
        <v>0.85</v>
      </c>
      <c r="C19" s="6">
        <v>8.0000000000000002E-3</v>
      </c>
      <c r="D19" s="6">
        <v>0.21015232570685483</v>
      </c>
      <c r="E19" s="6"/>
      <c r="F19" s="6">
        <v>0.95</v>
      </c>
      <c r="G19" s="6">
        <v>3.0000000000000001E-3</v>
      </c>
      <c r="H19" s="6">
        <v>0.22002045359466016</v>
      </c>
      <c r="I19" s="6"/>
      <c r="J19" s="6"/>
      <c r="S19" s="3"/>
    </row>
    <row r="20" spans="1:20" x14ac:dyDescent="0.25">
      <c r="A20" t="s">
        <v>34</v>
      </c>
      <c r="B20" s="7">
        <v>560</v>
      </c>
      <c r="C20" s="7">
        <v>3.5</v>
      </c>
      <c r="D20" s="7">
        <v>192.43183208606627</v>
      </c>
      <c r="E20" s="6"/>
      <c r="F20" s="7">
        <v>572</v>
      </c>
      <c r="G20" s="7">
        <v>2.2000000000000002</v>
      </c>
      <c r="H20" s="7">
        <v>192.81255145866413</v>
      </c>
      <c r="I20" s="6"/>
      <c r="J20" s="6"/>
      <c r="S20" s="3"/>
    </row>
    <row r="21" spans="1:20" x14ac:dyDescent="0.25">
      <c r="A21" t="s">
        <v>35</v>
      </c>
      <c r="B21" s="6">
        <v>95.52</v>
      </c>
      <c r="C21" s="6">
        <v>9.8000000000000004E-2</v>
      </c>
      <c r="D21" s="6">
        <v>2.5518824424334285</v>
      </c>
      <c r="E21" s="6"/>
      <c r="F21" s="6">
        <v>94.61</v>
      </c>
      <c r="G21" s="6">
        <v>5.1999999999999998E-2</v>
      </c>
      <c r="H21" s="6">
        <v>2.5105385876341351</v>
      </c>
      <c r="I21" s="6"/>
      <c r="J21" s="6"/>
      <c r="S21" s="3"/>
      <c r="T21" s="4"/>
    </row>
    <row r="22" spans="1:20" x14ac:dyDescent="0.25">
      <c r="A22" t="s">
        <v>17</v>
      </c>
      <c r="B22" s="6"/>
      <c r="C22" s="6"/>
      <c r="D22" s="6"/>
      <c r="E22" s="6"/>
      <c r="F22" s="6"/>
      <c r="S22" s="3"/>
      <c r="T22" s="4"/>
    </row>
    <row r="23" spans="1:20" x14ac:dyDescent="0.25">
      <c r="A23" t="s">
        <v>18</v>
      </c>
      <c r="B23" s="6"/>
      <c r="C23" s="6"/>
      <c r="D23" s="6"/>
      <c r="E23" s="6"/>
      <c r="F23" s="6"/>
      <c r="S23" s="3"/>
      <c r="T23" s="4"/>
    </row>
    <row r="24" spans="1:20" x14ac:dyDescent="0.25">
      <c r="B24" s="6"/>
      <c r="C24" s="6"/>
      <c r="D24" s="6"/>
      <c r="E24" s="6"/>
      <c r="F24" s="6"/>
      <c r="S24" s="3"/>
      <c r="T24" s="4"/>
    </row>
    <row r="25" spans="1:20" x14ac:dyDescent="0.25">
      <c r="S25" s="3"/>
    </row>
    <row r="26" spans="1:20" x14ac:dyDescent="0.25">
      <c r="B26" s="2" t="s">
        <v>1</v>
      </c>
      <c r="C26" s="2"/>
      <c r="D26" s="2"/>
      <c r="E26" s="2"/>
      <c r="J26" s="2" t="s">
        <v>2</v>
      </c>
      <c r="S26" s="3"/>
      <c r="T26" s="4"/>
    </row>
    <row r="27" spans="1:20" x14ac:dyDescent="0.25">
      <c r="S27" s="3"/>
    </row>
    <row r="28" spans="1:20" x14ac:dyDescent="0.25">
      <c r="S28" s="3"/>
      <c r="T28" s="4"/>
    </row>
    <row r="29" spans="1:20" x14ac:dyDescent="0.25">
      <c r="S29" s="5"/>
    </row>
  </sheetData>
  <mergeCells count="1">
    <mergeCell ref="B1:H1"/>
  </mergeCells>
  <pageMargins left="0.7" right="0.7" top="0.75" bottom="0.75" header="0.3" footer="0.3"/>
  <pageSetup paperSize="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CF5EC-CD32-4059-B30F-C61D7F9DF924}">
  <dimension ref="A1:R1184"/>
  <sheetViews>
    <sheetView workbookViewId="0">
      <selection activeCell="L15" sqref="L15"/>
    </sheetView>
  </sheetViews>
  <sheetFormatPr defaultRowHeight="15" x14ac:dyDescent="0.25"/>
  <cols>
    <col min="1" max="1" width="13.7109375" customWidth="1"/>
    <col min="2" max="3" width="13.7109375" style="1" customWidth="1"/>
    <col min="4" max="14" width="13.7109375" customWidth="1"/>
    <col min="15" max="15" width="9.140625" customWidth="1"/>
    <col min="17" max="17" width="21" style="1" customWidth="1"/>
    <col min="18" max="18" width="19.5703125" style="1" customWidth="1"/>
  </cols>
  <sheetData>
    <row r="1" spans="1:18" x14ac:dyDescent="0.25">
      <c r="B1" s="17" t="s">
        <v>36</v>
      </c>
      <c r="C1" s="17"/>
      <c r="D1" s="17"/>
      <c r="E1" s="17"/>
      <c r="F1" s="17"/>
      <c r="G1" s="17"/>
      <c r="H1" s="17"/>
      <c r="I1" s="17"/>
      <c r="J1" s="17"/>
      <c r="K1" s="17"/>
      <c r="L1" s="17"/>
      <c r="M1" s="17"/>
      <c r="N1" s="17"/>
      <c r="Q1" s="1" t="s">
        <v>64</v>
      </c>
      <c r="R1" s="1" t="s">
        <v>65</v>
      </c>
    </row>
    <row r="2" spans="1:18" x14ac:dyDescent="0.25">
      <c r="A2" t="s">
        <v>4</v>
      </c>
      <c r="B2" s="1">
        <v>1243</v>
      </c>
      <c r="C2"/>
      <c r="I2" s="1">
        <v>1242</v>
      </c>
      <c r="Q2" s="1" t="s">
        <v>49</v>
      </c>
      <c r="R2" s="1" t="s">
        <v>49</v>
      </c>
    </row>
    <row r="3" spans="1:18" x14ac:dyDescent="0.25">
      <c r="A3" t="s">
        <v>5</v>
      </c>
      <c r="B3" s="1">
        <v>1653</v>
      </c>
      <c r="C3"/>
      <c r="E3" s="1">
        <v>914</v>
      </c>
      <c r="I3" s="1">
        <v>1653</v>
      </c>
      <c r="L3" s="1">
        <v>1182</v>
      </c>
      <c r="Q3" s="1">
        <v>9</v>
      </c>
      <c r="R3" s="1">
        <v>6</v>
      </c>
    </row>
    <row r="4" spans="1:18" ht="16.5" x14ac:dyDescent="0.25">
      <c r="A4" t="s">
        <v>14</v>
      </c>
      <c r="B4" s="1" t="s">
        <v>15</v>
      </c>
      <c r="C4" s="1" t="s">
        <v>16</v>
      </c>
      <c r="D4" s="1" t="s">
        <v>13</v>
      </c>
      <c r="E4" s="1" t="s">
        <v>56</v>
      </c>
      <c r="F4" s="1" t="s">
        <v>16</v>
      </c>
      <c r="G4" s="1" t="s">
        <v>13</v>
      </c>
      <c r="I4" s="1" t="s">
        <v>15</v>
      </c>
      <c r="J4" s="1" t="s">
        <v>16</v>
      </c>
      <c r="K4" s="1" t="s">
        <v>13</v>
      </c>
      <c r="L4" s="1" t="s">
        <v>56</v>
      </c>
      <c r="M4" s="1" t="s">
        <v>16</v>
      </c>
      <c r="N4" s="1" t="s">
        <v>13</v>
      </c>
      <c r="O4" s="1"/>
      <c r="Q4" s="1">
        <v>10</v>
      </c>
      <c r="R4" s="1">
        <v>7</v>
      </c>
    </row>
    <row r="5" spans="1:18" x14ac:dyDescent="0.25">
      <c r="A5" t="s">
        <v>19</v>
      </c>
      <c r="B5" s="6">
        <v>7.83</v>
      </c>
      <c r="C5" s="6">
        <v>2.8000000000000001E-2</v>
      </c>
      <c r="D5" s="6">
        <v>0.36108724707472017</v>
      </c>
      <c r="E5" s="6">
        <v>8.17</v>
      </c>
      <c r="F5" s="6">
        <v>1.9E-2</v>
      </c>
      <c r="G5" s="6">
        <v>0.37048751665879376</v>
      </c>
      <c r="I5" s="6">
        <v>7.79</v>
      </c>
      <c r="J5" s="6">
        <v>3.3000000000000002E-2</v>
      </c>
      <c r="K5" s="6">
        <v>0.37146870662277864</v>
      </c>
      <c r="L5" s="6">
        <v>8.3800000000000008</v>
      </c>
      <c r="M5" s="6">
        <v>2.5999999999999999E-2</v>
      </c>
      <c r="N5" s="6">
        <v>0.380888435109285</v>
      </c>
      <c r="Q5" s="1">
        <v>11</v>
      </c>
      <c r="R5" s="1">
        <v>8</v>
      </c>
    </row>
    <row r="6" spans="1:18" x14ac:dyDescent="0.25">
      <c r="A6" t="s">
        <v>20</v>
      </c>
      <c r="B6" s="7">
        <v>376.6</v>
      </c>
      <c r="C6" s="7">
        <v>3.8</v>
      </c>
      <c r="D6" s="7">
        <v>295.32444870006958</v>
      </c>
      <c r="E6" s="7">
        <v>380.5</v>
      </c>
      <c r="F6" s="7">
        <v>4.5</v>
      </c>
      <c r="G6" s="7">
        <v>295.63425038381467</v>
      </c>
      <c r="I6" s="7">
        <v>390.4</v>
      </c>
      <c r="J6" s="7">
        <v>3.9</v>
      </c>
      <c r="K6" s="7">
        <v>295.62572621475289</v>
      </c>
      <c r="L6" s="7">
        <v>392</v>
      </c>
      <c r="M6" s="7">
        <v>5.2</v>
      </c>
      <c r="N6" s="7">
        <v>295.9456875847323</v>
      </c>
      <c r="Q6" s="1">
        <v>17</v>
      </c>
      <c r="R6" s="1">
        <v>10</v>
      </c>
    </row>
    <row r="7" spans="1:18" x14ac:dyDescent="0.25">
      <c r="A7" t="s">
        <v>21</v>
      </c>
      <c r="B7" s="6">
        <v>1.69</v>
      </c>
      <c r="C7" s="6">
        <v>9.5000000000000001E-2</v>
      </c>
      <c r="D7" s="6">
        <v>0.25811818998280611</v>
      </c>
      <c r="E7" s="6">
        <v>0.87</v>
      </c>
      <c r="F7" s="6">
        <v>8.0000000000000002E-3</v>
      </c>
      <c r="G7" s="6">
        <v>0.21015232570685483</v>
      </c>
      <c r="I7" s="6">
        <v>1.56</v>
      </c>
      <c r="J7" s="6">
        <v>0.05</v>
      </c>
      <c r="K7" s="6">
        <v>0.26476404589747454</v>
      </c>
      <c r="L7" s="6">
        <v>0.96</v>
      </c>
      <c r="M7" s="6">
        <v>1.0999999999999999E-2</v>
      </c>
      <c r="N7" s="6">
        <v>0.22027482833950865</v>
      </c>
      <c r="Q7" s="1">
        <v>19</v>
      </c>
      <c r="R7" s="1">
        <v>11</v>
      </c>
    </row>
    <row r="8" spans="1:18" x14ac:dyDescent="0.25">
      <c r="A8" t="s">
        <v>22</v>
      </c>
      <c r="B8" s="6">
        <v>1.65</v>
      </c>
      <c r="C8" s="6">
        <v>3.0000000000000001E-3</v>
      </c>
      <c r="D8" s="6">
        <v>0.33001363608190498</v>
      </c>
      <c r="E8" s="6">
        <v>1.68</v>
      </c>
      <c r="F8" s="6">
        <v>3.0000000000000001E-3</v>
      </c>
      <c r="G8" s="6">
        <v>0.34001323503652031</v>
      </c>
      <c r="I8" s="6">
        <v>1.68</v>
      </c>
      <c r="J8" s="6">
        <v>6.0000000000000001E-3</v>
      </c>
      <c r="K8" s="6">
        <v>0.34005293705539441</v>
      </c>
      <c r="L8" s="6">
        <v>1.76</v>
      </c>
      <c r="M8" s="6">
        <v>5.0000000000000001E-3</v>
      </c>
      <c r="N8" s="6">
        <v>0.34003676271838612</v>
      </c>
      <c r="Q8" s="1">
        <v>20</v>
      </c>
      <c r="R8" s="1">
        <v>12</v>
      </c>
    </row>
    <row r="9" spans="1:18" x14ac:dyDescent="0.25">
      <c r="A9" t="s">
        <v>23</v>
      </c>
      <c r="B9" s="6">
        <v>0.03</v>
      </c>
      <c r="C9" s="6">
        <v>6.0000000000000001E-3</v>
      </c>
      <c r="D9" s="6">
        <v>3.059411708155671E-2</v>
      </c>
      <c r="E9" s="6">
        <v>0.02</v>
      </c>
      <c r="F9" s="6">
        <v>1E-3</v>
      </c>
      <c r="G9" s="6">
        <v>3.0016662039607268E-2</v>
      </c>
      <c r="I9" s="6">
        <v>0.02</v>
      </c>
      <c r="J9" s="6">
        <v>2E-3</v>
      </c>
      <c r="K9" s="6">
        <v>3.0066592756745815E-2</v>
      </c>
      <c r="L9" s="6">
        <v>0.02</v>
      </c>
      <c r="M9" s="6">
        <v>1E-3</v>
      </c>
      <c r="N9" s="6">
        <v>3.0016662039607268E-2</v>
      </c>
      <c r="Q9" s="1">
        <v>21</v>
      </c>
      <c r="R9" s="1">
        <v>13</v>
      </c>
    </row>
    <row r="10" spans="1:18" x14ac:dyDescent="0.25">
      <c r="A10" t="s">
        <v>24</v>
      </c>
      <c r="B10" s="6">
        <v>20.420000000000002</v>
      </c>
      <c r="C10" s="6">
        <v>0.09</v>
      </c>
      <c r="D10" s="6">
        <v>0.76531039454589922</v>
      </c>
      <c r="E10" s="6">
        <v>20.97</v>
      </c>
      <c r="F10" s="6">
        <v>7.0000000000000007E-2</v>
      </c>
      <c r="G10" s="6">
        <v>0.77317527120310825</v>
      </c>
      <c r="I10" s="6">
        <v>18.7</v>
      </c>
      <c r="J10" s="6">
        <v>8.5000000000000006E-2</v>
      </c>
      <c r="K10" s="6">
        <v>0.70514182970520189</v>
      </c>
      <c r="L10" s="6">
        <v>19.440000000000001</v>
      </c>
      <c r="M10" s="6">
        <v>7.0999999999999994E-2</v>
      </c>
      <c r="N10" s="6">
        <v>0.72349222525193724</v>
      </c>
      <c r="Q10" s="1">
        <v>22</v>
      </c>
      <c r="R10" s="1">
        <v>14</v>
      </c>
    </row>
    <row r="11" spans="1:18" x14ac:dyDescent="0.25">
      <c r="A11" t="s">
        <v>25</v>
      </c>
      <c r="B11" s="6">
        <v>0.71</v>
      </c>
      <c r="C11" s="6">
        <v>4.0000000000000001E-3</v>
      </c>
      <c r="D11" s="6">
        <v>0.18004443895883038</v>
      </c>
      <c r="E11" s="6">
        <v>0.73</v>
      </c>
      <c r="F11" s="6">
        <v>3.0000000000000001E-3</v>
      </c>
      <c r="G11" s="6">
        <v>0.18002499826412999</v>
      </c>
      <c r="I11" s="6">
        <v>0.7</v>
      </c>
      <c r="J11" s="6">
        <v>8.0000000000000002E-3</v>
      </c>
      <c r="K11" s="6">
        <v>0.18017769007288334</v>
      </c>
      <c r="L11" s="6">
        <v>0.72</v>
      </c>
      <c r="M11" s="6">
        <v>8.9999999999999993E-3</v>
      </c>
      <c r="N11" s="6">
        <v>0.18022485955050707</v>
      </c>
      <c r="Q11" s="1">
        <v>23</v>
      </c>
      <c r="R11" s="1">
        <v>15</v>
      </c>
    </row>
    <row r="12" spans="1:18" x14ac:dyDescent="0.25">
      <c r="A12" t="s">
        <v>26</v>
      </c>
      <c r="B12" s="6">
        <v>1.6</v>
      </c>
      <c r="C12" s="6">
        <v>1.0999999999999999E-2</v>
      </c>
      <c r="D12" s="6">
        <v>0.39015509736513765</v>
      </c>
      <c r="E12" s="6">
        <v>1.5</v>
      </c>
      <c r="F12" s="6">
        <v>8.9999999999999993E-3</v>
      </c>
      <c r="G12" s="6">
        <v>0.38010656400541148</v>
      </c>
      <c r="I12" s="6">
        <v>1.69</v>
      </c>
      <c r="J12" s="6">
        <v>1.2999999999999999E-2</v>
      </c>
      <c r="K12" s="6">
        <v>0.40021119424623797</v>
      </c>
      <c r="L12" s="6">
        <v>1.55</v>
      </c>
      <c r="M12" s="6">
        <v>8.9999999999999993E-3</v>
      </c>
      <c r="N12" s="6">
        <v>0.39010383233185497</v>
      </c>
      <c r="Q12" s="1">
        <v>24</v>
      </c>
      <c r="R12" s="1">
        <v>16</v>
      </c>
    </row>
    <row r="13" spans="1:18" x14ac:dyDescent="0.25">
      <c r="A13" t="s">
        <v>27</v>
      </c>
      <c r="B13" s="6">
        <v>0</v>
      </c>
      <c r="C13" s="6">
        <v>0</v>
      </c>
      <c r="D13" s="6">
        <v>0</v>
      </c>
      <c r="E13" s="6">
        <v>0</v>
      </c>
      <c r="F13" s="6">
        <v>0</v>
      </c>
      <c r="G13" s="6">
        <v>0</v>
      </c>
      <c r="I13" s="6">
        <v>0</v>
      </c>
      <c r="J13" s="6">
        <v>0</v>
      </c>
      <c r="K13" s="6">
        <v>0</v>
      </c>
      <c r="L13" s="6">
        <v>0</v>
      </c>
      <c r="M13" s="6">
        <v>0</v>
      </c>
      <c r="N13" s="6">
        <v>0</v>
      </c>
      <c r="Q13" s="1">
        <v>25</v>
      </c>
      <c r="R13" s="1">
        <v>17</v>
      </c>
    </row>
    <row r="14" spans="1:18" x14ac:dyDescent="0.25">
      <c r="A14" t="s">
        <v>28</v>
      </c>
      <c r="B14" s="6">
        <v>0.87</v>
      </c>
      <c r="C14" s="6">
        <v>2.1000000000000001E-2</v>
      </c>
      <c r="D14" s="6">
        <v>0.94023454520667338</v>
      </c>
      <c r="E14" s="6">
        <v>0.73</v>
      </c>
      <c r="F14" s="6">
        <v>1.9E-2</v>
      </c>
      <c r="G14" s="6">
        <v>0.89020278588645185</v>
      </c>
      <c r="I14" s="6">
        <v>0.86</v>
      </c>
      <c r="J14" s="6">
        <v>1.9E-2</v>
      </c>
      <c r="K14" s="6">
        <v>0.95018998100379903</v>
      </c>
      <c r="L14" s="6">
        <v>0.76</v>
      </c>
      <c r="M14" s="6">
        <v>2.1999999999999999E-2</v>
      </c>
      <c r="N14" s="6">
        <v>0.92026300588473076</v>
      </c>
      <c r="Q14" s="1">
        <v>27</v>
      </c>
      <c r="R14" s="1">
        <v>18</v>
      </c>
    </row>
    <row r="15" spans="1:18" x14ac:dyDescent="0.25">
      <c r="A15" t="s">
        <v>29</v>
      </c>
      <c r="B15" s="7">
        <v>638.1</v>
      </c>
      <c r="C15" s="7">
        <v>8</v>
      </c>
      <c r="D15" s="7">
        <v>204.25672571545837</v>
      </c>
      <c r="E15" s="7">
        <v>573.79999999999995</v>
      </c>
      <c r="F15" s="7">
        <v>5.0999999999999996</v>
      </c>
      <c r="G15" s="7">
        <v>184.3705507937751</v>
      </c>
      <c r="I15" s="7">
        <v>693.8</v>
      </c>
      <c r="J15" s="7">
        <v>8.6999999999999993</v>
      </c>
      <c r="K15" s="7">
        <v>219.37258260776343</v>
      </c>
      <c r="L15" s="7">
        <v>607.4</v>
      </c>
      <c r="M15" s="7">
        <v>4.3</v>
      </c>
      <c r="N15" s="7">
        <v>193.04789561142593</v>
      </c>
      <c r="Q15" s="1">
        <v>28</v>
      </c>
      <c r="R15" s="1">
        <v>19</v>
      </c>
    </row>
    <row r="16" spans="1:18" x14ac:dyDescent="0.25">
      <c r="A16" t="s">
        <v>30</v>
      </c>
      <c r="B16" s="6">
        <v>0.82</v>
      </c>
      <c r="C16" s="6">
        <v>7.0000000000000001E-3</v>
      </c>
      <c r="D16" s="6">
        <v>0.20012246250733576</v>
      </c>
      <c r="E16" s="6">
        <v>0.86</v>
      </c>
      <c r="F16" s="6">
        <v>8.9999999999999993E-3</v>
      </c>
      <c r="G16" s="6">
        <v>0.21019276866724029</v>
      </c>
      <c r="I16" s="6">
        <v>0.68</v>
      </c>
      <c r="J16" s="6">
        <v>4.0000000000000001E-3</v>
      </c>
      <c r="K16" s="6">
        <v>0.18004443895883038</v>
      </c>
      <c r="L16" s="6">
        <v>0.68</v>
      </c>
      <c r="M16" s="6">
        <v>6.0000000000000001E-3</v>
      </c>
      <c r="N16" s="6">
        <v>0.18009997223764362</v>
      </c>
      <c r="Q16" s="1">
        <v>31</v>
      </c>
      <c r="R16" s="1">
        <v>20</v>
      </c>
    </row>
    <row r="17" spans="1:18" x14ac:dyDescent="0.25">
      <c r="A17" t="s">
        <v>31</v>
      </c>
      <c r="B17" s="6">
        <v>5.84</v>
      </c>
      <c r="C17" s="6">
        <v>0.16</v>
      </c>
      <c r="D17" s="6">
        <v>0.4308131845707604</v>
      </c>
      <c r="E17" s="6">
        <v>3.9</v>
      </c>
      <c r="F17" s="6">
        <v>3.2000000000000001E-2</v>
      </c>
      <c r="G17" s="6">
        <v>0.35145981278092092</v>
      </c>
      <c r="I17" s="6">
        <v>5.63</v>
      </c>
      <c r="J17" s="6">
        <v>9.4E-2</v>
      </c>
      <c r="K17" s="6">
        <v>0.38175384739384094</v>
      </c>
      <c r="L17" s="6">
        <v>3.95</v>
      </c>
      <c r="M17" s="6">
        <v>4.7E-2</v>
      </c>
      <c r="N17" s="6">
        <v>0.36305509223807891</v>
      </c>
      <c r="Q17" s="1">
        <v>32</v>
      </c>
      <c r="R17" s="1">
        <v>21</v>
      </c>
    </row>
    <row r="18" spans="1:18" x14ac:dyDescent="0.25">
      <c r="A18" t="s">
        <v>32</v>
      </c>
      <c r="B18" s="6">
        <v>49.16</v>
      </c>
      <c r="C18" s="6">
        <v>0.15</v>
      </c>
      <c r="D18" s="6">
        <v>1.8361372497719228</v>
      </c>
      <c r="E18" s="6">
        <v>50.78</v>
      </c>
      <c r="F18" s="6">
        <v>8.1000000000000003E-2</v>
      </c>
      <c r="G18" s="6">
        <v>1.8817441377615607</v>
      </c>
      <c r="I18" s="6">
        <v>49.17</v>
      </c>
      <c r="J18" s="6">
        <v>0.14699999999999999</v>
      </c>
      <c r="K18" s="6">
        <v>1.865799828491792</v>
      </c>
      <c r="L18" s="6">
        <v>50.94</v>
      </c>
      <c r="M18" s="6">
        <v>0.129</v>
      </c>
      <c r="N18" s="6">
        <v>1.9043741754182657</v>
      </c>
      <c r="Q18" s="1">
        <v>33</v>
      </c>
      <c r="R18" s="1">
        <v>22</v>
      </c>
    </row>
    <row r="19" spans="1:18" x14ac:dyDescent="0.25">
      <c r="A19" t="s">
        <v>33</v>
      </c>
      <c r="B19" s="6">
        <v>0.92</v>
      </c>
      <c r="C19" s="6">
        <v>6.0000000000000001E-3</v>
      </c>
      <c r="D19" s="6">
        <v>0.22008180297334898</v>
      </c>
      <c r="E19" s="6">
        <v>0.96</v>
      </c>
      <c r="F19" s="6">
        <v>4.0000000000000001E-3</v>
      </c>
      <c r="G19" s="6">
        <v>0.23003477997902841</v>
      </c>
      <c r="I19" s="6">
        <v>0.89</v>
      </c>
      <c r="J19" s="6">
        <v>7.0000000000000001E-3</v>
      </c>
      <c r="K19" s="6">
        <v>0.22011133546457801</v>
      </c>
      <c r="L19" s="6">
        <v>0.95</v>
      </c>
      <c r="M19" s="6">
        <v>5.0000000000000001E-3</v>
      </c>
      <c r="N19" s="6">
        <v>0.23005434140654682</v>
      </c>
      <c r="Q19" s="1">
        <v>34</v>
      </c>
      <c r="R19" s="1">
        <v>23</v>
      </c>
    </row>
    <row r="20" spans="1:18" x14ac:dyDescent="0.25">
      <c r="A20" t="s">
        <v>34</v>
      </c>
      <c r="B20" s="7">
        <v>628.79999999999995</v>
      </c>
      <c r="C20" s="7">
        <v>4.2</v>
      </c>
      <c r="D20" s="7">
        <v>209.04219669722187</v>
      </c>
      <c r="E20" s="7">
        <v>610.79999999999995</v>
      </c>
      <c r="F20" s="7">
        <v>3.6</v>
      </c>
      <c r="G20" s="7">
        <v>201.83210844659976</v>
      </c>
      <c r="I20" s="7">
        <v>606.5</v>
      </c>
      <c r="J20" s="7">
        <v>4.3</v>
      </c>
      <c r="K20" s="7">
        <v>205.34502672331755</v>
      </c>
      <c r="L20" s="7">
        <v>585</v>
      </c>
      <c r="M20" s="7">
        <v>3.7</v>
      </c>
      <c r="N20" s="7">
        <v>196.83477843104862</v>
      </c>
      <c r="Q20" s="1">
        <v>35</v>
      </c>
      <c r="R20" s="1">
        <v>28</v>
      </c>
    </row>
    <row r="21" spans="1:18" x14ac:dyDescent="0.25">
      <c r="A21" t="s">
        <v>35</v>
      </c>
      <c r="B21" s="6">
        <v>91.53</v>
      </c>
      <c r="C21" s="6">
        <v>0.1</v>
      </c>
      <c r="D21" s="6">
        <v>2.4320567427590993</v>
      </c>
      <c r="E21" s="6">
        <v>91.16</v>
      </c>
      <c r="F21" s="6">
        <v>7.5999999999999998E-2</v>
      </c>
      <c r="G21" s="6">
        <v>2.4211930943235402</v>
      </c>
      <c r="I21" s="6">
        <v>89.37</v>
      </c>
      <c r="J21" s="6">
        <v>0.182</v>
      </c>
      <c r="K21" s="6">
        <v>2.4268341517293677</v>
      </c>
      <c r="L21" s="6">
        <v>90.11</v>
      </c>
      <c r="M21" s="6">
        <v>0.17799999999999999</v>
      </c>
      <c r="N21" s="6">
        <v>2.4365106197182889</v>
      </c>
      <c r="Q21" s="1">
        <v>36</v>
      </c>
      <c r="R21" s="1">
        <v>29</v>
      </c>
    </row>
    <row r="22" spans="1:18" x14ac:dyDescent="0.25">
      <c r="A22" t="s">
        <v>17</v>
      </c>
      <c r="Q22" s="1">
        <v>37</v>
      </c>
      <c r="R22" s="1">
        <v>31</v>
      </c>
    </row>
    <row r="23" spans="1:18" x14ac:dyDescent="0.25">
      <c r="A23" t="s">
        <v>18</v>
      </c>
      <c r="Q23" s="1">
        <v>38</v>
      </c>
      <c r="R23" s="1">
        <v>32</v>
      </c>
    </row>
    <row r="24" spans="1:18" x14ac:dyDescent="0.25">
      <c r="B24" s="6"/>
      <c r="D24" s="1"/>
      <c r="E24" s="1"/>
      <c r="H24" s="6"/>
      <c r="Q24" s="1">
        <v>39</v>
      </c>
      <c r="R24" s="1">
        <v>33</v>
      </c>
    </row>
    <row r="25" spans="1:18" x14ac:dyDescent="0.25">
      <c r="B25" s="6"/>
      <c r="D25" s="1"/>
      <c r="E25" s="1"/>
      <c r="H25" s="6"/>
      <c r="Q25" s="1">
        <v>40</v>
      </c>
      <c r="R25" s="1">
        <v>37</v>
      </c>
    </row>
    <row r="26" spans="1:18" x14ac:dyDescent="0.25">
      <c r="B26" s="2" t="s">
        <v>37</v>
      </c>
      <c r="I26" s="2" t="s">
        <v>38</v>
      </c>
      <c r="Q26" s="1">
        <v>41</v>
      </c>
      <c r="R26" s="1">
        <v>38</v>
      </c>
    </row>
    <row r="27" spans="1:18" x14ac:dyDescent="0.25">
      <c r="B27" s="8"/>
      <c r="Q27" s="1">
        <v>42</v>
      </c>
      <c r="R27" s="1">
        <v>41</v>
      </c>
    </row>
    <row r="28" spans="1:18" x14ac:dyDescent="0.25">
      <c r="B28" s="8"/>
      <c r="Q28" s="1">
        <v>43</v>
      </c>
      <c r="R28" s="1">
        <v>42</v>
      </c>
    </row>
    <row r="29" spans="1:18" x14ac:dyDescent="0.25">
      <c r="B29" s="8"/>
      <c r="Q29" s="1">
        <v>44</v>
      </c>
      <c r="R29" s="1">
        <v>43</v>
      </c>
    </row>
    <row r="30" spans="1:18" x14ac:dyDescent="0.25">
      <c r="B30" s="8"/>
      <c r="Q30" s="1">
        <v>45</v>
      </c>
      <c r="R30" s="1">
        <v>44</v>
      </c>
    </row>
    <row r="31" spans="1:18" x14ac:dyDescent="0.25">
      <c r="B31" s="8"/>
      <c r="Q31" s="1">
        <v>46</v>
      </c>
      <c r="R31" s="1">
        <v>45</v>
      </c>
    </row>
    <row r="32" spans="1:18" x14ac:dyDescent="0.25">
      <c r="B32" s="8"/>
      <c r="Q32" s="1">
        <v>50</v>
      </c>
      <c r="R32" s="1">
        <v>46</v>
      </c>
    </row>
    <row r="33" spans="2:18" x14ac:dyDescent="0.25">
      <c r="B33" s="8"/>
      <c r="Q33" s="1">
        <v>52</v>
      </c>
      <c r="R33" s="1">
        <v>48</v>
      </c>
    </row>
    <row r="34" spans="2:18" x14ac:dyDescent="0.25">
      <c r="B34" s="8"/>
      <c r="Q34" s="1">
        <v>54</v>
      </c>
      <c r="R34" s="1">
        <v>49</v>
      </c>
    </row>
    <row r="35" spans="2:18" x14ac:dyDescent="0.25">
      <c r="B35" s="8"/>
      <c r="Q35" s="1">
        <v>55</v>
      </c>
      <c r="R35" s="1">
        <v>50</v>
      </c>
    </row>
    <row r="36" spans="2:18" x14ac:dyDescent="0.25">
      <c r="B36" s="8"/>
      <c r="Q36" s="1">
        <v>56</v>
      </c>
      <c r="R36" s="1">
        <v>51</v>
      </c>
    </row>
    <row r="37" spans="2:18" x14ac:dyDescent="0.25">
      <c r="B37" s="8"/>
      <c r="Q37" s="1">
        <v>57</v>
      </c>
      <c r="R37" s="1">
        <v>52</v>
      </c>
    </row>
    <row r="38" spans="2:18" x14ac:dyDescent="0.25">
      <c r="B38" s="8"/>
      <c r="Q38" s="1">
        <v>58</v>
      </c>
      <c r="R38" s="1">
        <v>53</v>
      </c>
    </row>
    <row r="39" spans="2:18" x14ac:dyDescent="0.25">
      <c r="B39" s="8"/>
      <c r="Q39" s="1">
        <v>60</v>
      </c>
      <c r="R39" s="1">
        <v>55</v>
      </c>
    </row>
    <row r="40" spans="2:18" x14ac:dyDescent="0.25">
      <c r="B40" s="2" t="s">
        <v>66</v>
      </c>
      <c r="I40" s="2" t="s">
        <v>67</v>
      </c>
      <c r="Q40" s="1">
        <v>61</v>
      </c>
      <c r="R40" s="1">
        <v>56</v>
      </c>
    </row>
    <row r="41" spans="2:18" x14ac:dyDescent="0.25">
      <c r="Q41" s="1">
        <v>62</v>
      </c>
      <c r="R41" s="1">
        <v>57</v>
      </c>
    </row>
    <row r="42" spans="2:18" x14ac:dyDescent="0.25">
      <c r="B42"/>
      <c r="Q42" s="1">
        <v>63</v>
      </c>
      <c r="R42" s="1">
        <v>58</v>
      </c>
    </row>
    <row r="43" spans="2:18" x14ac:dyDescent="0.25">
      <c r="Q43" s="1">
        <v>66</v>
      </c>
      <c r="R43" s="1">
        <v>59</v>
      </c>
    </row>
    <row r="44" spans="2:18" x14ac:dyDescent="0.25">
      <c r="Q44" s="1">
        <v>67</v>
      </c>
      <c r="R44" s="1">
        <v>60</v>
      </c>
    </row>
    <row r="45" spans="2:18" x14ac:dyDescent="0.25">
      <c r="Q45" s="1">
        <v>68</v>
      </c>
      <c r="R45" s="1">
        <v>63</v>
      </c>
    </row>
    <row r="46" spans="2:18" x14ac:dyDescent="0.25">
      <c r="Q46" s="1">
        <v>69</v>
      </c>
      <c r="R46" s="1">
        <v>64</v>
      </c>
    </row>
    <row r="47" spans="2:18" x14ac:dyDescent="0.25">
      <c r="Q47" s="1">
        <v>70</v>
      </c>
      <c r="R47" s="1">
        <v>67</v>
      </c>
    </row>
    <row r="48" spans="2:18" x14ac:dyDescent="0.25">
      <c r="Q48" s="1">
        <v>71</v>
      </c>
      <c r="R48" s="1">
        <v>68</v>
      </c>
    </row>
    <row r="49" spans="17:18" x14ac:dyDescent="0.25">
      <c r="Q49" s="1">
        <v>72</v>
      </c>
      <c r="R49" s="1">
        <v>69</v>
      </c>
    </row>
    <row r="50" spans="17:18" x14ac:dyDescent="0.25">
      <c r="Q50" s="1">
        <v>76</v>
      </c>
      <c r="R50" s="1">
        <v>70</v>
      </c>
    </row>
    <row r="51" spans="17:18" x14ac:dyDescent="0.25">
      <c r="Q51" s="1">
        <v>77</v>
      </c>
      <c r="R51" s="1">
        <v>71</v>
      </c>
    </row>
    <row r="52" spans="17:18" x14ac:dyDescent="0.25">
      <c r="Q52" s="1">
        <v>78</v>
      </c>
      <c r="R52" s="1">
        <v>72</v>
      </c>
    </row>
    <row r="53" spans="17:18" x14ac:dyDescent="0.25">
      <c r="Q53" s="1">
        <v>79</v>
      </c>
      <c r="R53" s="1">
        <v>73</v>
      </c>
    </row>
    <row r="54" spans="17:18" x14ac:dyDescent="0.25">
      <c r="Q54" s="1">
        <v>80</v>
      </c>
      <c r="R54" s="1">
        <v>74</v>
      </c>
    </row>
    <row r="55" spans="17:18" x14ac:dyDescent="0.25">
      <c r="Q55" s="1">
        <v>81</v>
      </c>
      <c r="R55" s="1">
        <v>76</v>
      </c>
    </row>
    <row r="56" spans="17:18" x14ac:dyDescent="0.25">
      <c r="Q56" s="1">
        <v>82</v>
      </c>
      <c r="R56" s="1">
        <v>77</v>
      </c>
    </row>
    <row r="57" spans="17:18" x14ac:dyDescent="0.25">
      <c r="Q57" s="1">
        <v>83</v>
      </c>
      <c r="R57" s="1">
        <v>78</v>
      </c>
    </row>
    <row r="58" spans="17:18" x14ac:dyDescent="0.25">
      <c r="Q58" s="1">
        <v>84</v>
      </c>
      <c r="R58" s="1">
        <v>79</v>
      </c>
    </row>
    <row r="59" spans="17:18" x14ac:dyDescent="0.25">
      <c r="Q59" s="1">
        <v>85</v>
      </c>
      <c r="R59" s="1">
        <v>80</v>
      </c>
    </row>
    <row r="60" spans="17:18" x14ac:dyDescent="0.25">
      <c r="Q60" s="1">
        <v>86</v>
      </c>
      <c r="R60" s="1">
        <v>81</v>
      </c>
    </row>
    <row r="61" spans="17:18" x14ac:dyDescent="0.25">
      <c r="Q61" s="1">
        <v>87</v>
      </c>
      <c r="R61" s="1">
        <v>82</v>
      </c>
    </row>
    <row r="62" spans="17:18" x14ac:dyDescent="0.25">
      <c r="Q62" s="1">
        <v>88</v>
      </c>
      <c r="R62" s="1">
        <v>83</v>
      </c>
    </row>
    <row r="63" spans="17:18" x14ac:dyDescent="0.25">
      <c r="Q63" s="1">
        <v>89</v>
      </c>
      <c r="R63" s="1">
        <v>87</v>
      </c>
    </row>
    <row r="64" spans="17:18" x14ac:dyDescent="0.25">
      <c r="Q64" s="1">
        <v>90</v>
      </c>
      <c r="R64" s="1">
        <v>90</v>
      </c>
    </row>
    <row r="65" spans="17:18" x14ac:dyDescent="0.25">
      <c r="Q65" s="1">
        <v>91</v>
      </c>
      <c r="R65" s="1">
        <v>91</v>
      </c>
    </row>
    <row r="66" spans="17:18" x14ac:dyDescent="0.25">
      <c r="Q66" s="1">
        <v>92</v>
      </c>
      <c r="R66" s="1">
        <v>92</v>
      </c>
    </row>
    <row r="67" spans="17:18" x14ac:dyDescent="0.25">
      <c r="Q67" s="1">
        <v>98</v>
      </c>
      <c r="R67" s="1">
        <v>93</v>
      </c>
    </row>
    <row r="68" spans="17:18" x14ac:dyDescent="0.25">
      <c r="Q68" s="1">
        <v>99</v>
      </c>
      <c r="R68" s="1">
        <v>94</v>
      </c>
    </row>
    <row r="69" spans="17:18" x14ac:dyDescent="0.25">
      <c r="Q69" s="1">
        <v>102</v>
      </c>
      <c r="R69" s="1">
        <v>95</v>
      </c>
    </row>
    <row r="70" spans="17:18" x14ac:dyDescent="0.25">
      <c r="Q70" s="1">
        <v>103</v>
      </c>
      <c r="R70" s="1">
        <v>98</v>
      </c>
    </row>
    <row r="71" spans="17:18" x14ac:dyDescent="0.25">
      <c r="Q71" s="1">
        <v>104</v>
      </c>
      <c r="R71" s="1">
        <v>99</v>
      </c>
    </row>
    <row r="72" spans="17:18" x14ac:dyDescent="0.25">
      <c r="Q72" s="1">
        <v>106</v>
      </c>
      <c r="R72" s="1">
        <v>100</v>
      </c>
    </row>
    <row r="73" spans="17:18" x14ac:dyDescent="0.25">
      <c r="Q73" s="1">
        <v>111</v>
      </c>
      <c r="R73" s="1">
        <v>101</v>
      </c>
    </row>
    <row r="74" spans="17:18" x14ac:dyDescent="0.25">
      <c r="Q74" s="1">
        <v>112</v>
      </c>
      <c r="R74" s="1">
        <v>102</v>
      </c>
    </row>
    <row r="75" spans="17:18" x14ac:dyDescent="0.25">
      <c r="Q75" s="1">
        <v>114</v>
      </c>
      <c r="R75" s="1">
        <v>103</v>
      </c>
    </row>
    <row r="76" spans="17:18" x14ac:dyDescent="0.25">
      <c r="Q76" s="1">
        <v>125</v>
      </c>
      <c r="R76" s="1">
        <v>105</v>
      </c>
    </row>
    <row r="77" spans="17:18" x14ac:dyDescent="0.25">
      <c r="Q77" s="1">
        <v>126</v>
      </c>
      <c r="R77" s="1">
        <v>106</v>
      </c>
    </row>
    <row r="78" spans="17:18" x14ac:dyDescent="0.25">
      <c r="Q78" s="1">
        <v>127</v>
      </c>
      <c r="R78" s="1">
        <v>107</v>
      </c>
    </row>
    <row r="79" spans="17:18" x14ac:dyDescent="0.25">
      <c r="Q79" s="1">
        <v>128</v>
      </c>
      <c r="R79" s="1">
        <v>108</v>
      </c>
    </row>
    <row r="80" spans="17:18" x14ac:dyDescent="0.25">
      <c r="Q80" s="1">
        <v>134</v>
      </c>
      <c r="R80" s="1">
        <v>109</v>
      </c>
    </row>
    <row r="81" spans="17:18" x14ac:dyDescent="0.25">
      <c r="Q81" s="1">
        <v>135</v>
      </c>
      <c r="R81" s="1">
        <v>110</v>
      </c>
    </row>
    <row r="82" spans="17:18" x14ac:dyDescent="0.25">
      <c r="Q82" s="1">
        <v>138</v>
      </c>
      <c r="R82" s="1">
        <v>111</v>
      </c>
    </row>
    <row r="83" spans="17:18" x14ac:dyDescent="0.25">
      <c r="Q83" s="1">
        <v>139</v>
      </c>
      <c r="R83" s="1">
        <v>112</v>
      </c>
    </row>
    <row r="84" spans="17:18" x14ac:dyDescent="0.25">
      <c r="Q84" s="1">
        <v>141</v>
      </c>
      <c r="R84" s="1">
        <v>113</v>
      </c>
    </row>
    <row r="85" spans="17:18" x14ac:dyDescent="0.25">
      <c r="Q85" s="1">
        <v>146</v>
      </c>
      <c r="R85" s="1">
        <v>115</v>
      </c>
    </row>
    <row r="86" spans="17:18" x14ac:dyDescent="0.25">
      <c r="Q86" s="1">
        <v>147</v>
      </c>
      <c r="R86" s="1">
        <v>116</v>
      </c>
    </row>
    <row r="87" spans="17:18" x14ac:dyDescent="0.25">
      <c r="Q87" s="1">
        <v>148</v>
      </c>
      <c r="R87" s="1">
        <v>117</v>
      </c>
    </row>
    <row r="88" spans="17:18" x14ac:dyDescent="0.25">
      <c r="Q88" s="1">
        <v>149</v>
      </c>
      <c r="R88" s="1">
        <v>118</v>
      </c>
    </row>
    <row r="89" spans="17:18" x14ac:dyDescent="0.25">
      <c r="Q89" s="1">
        <v>150</v>
      </c>
      <c r="R89" s="1">
        <v>119</v>
      </c>
    </row>
    <row r="90" spans="17:18" x14ac:dyDescent="0.25">
      <c r="Q90" s="1">
        <v>151</v>
      </c>
      <c r="R90" s="1">
        <v>120</v>
      </c>
    </row>
    <row r="91" spans="17:18" x14ac:dyDescent="0.25">
      <c r="Q91" s="1">
        <v>152</v>
      </c>
      <c r="R91" s="1">
        <v>121</v>
      </c>
    </row>
    <row r="92" spans="17:18" x14ac:dyDescent="0.25">
      <c r="Q92" s="1">
        <v>153</v>
      </c>
      <c r="R92" s="1">
        <v>125</v>
      </c>
    </row>
    <row r="93" spans="17:18" x14ac:dyDescent="0.25">
      <c r="Q93" s="1">
        <v>155</v>
      </c>
      <c r="R93" s="1">
        <v>126</v>
      </c>
    </row>
    <row r="94" spans="17:18" x14ac:dyDescent="0.25">
      <c r="Q94" s="1">
        <v>156</v>
      </c>
      <c r="R94" s="1">
        <v>127</v>
      </c>
    </row>
    <row r="95" spans="17:18" x14ac:dyDescent="0.25">
      <c r="Q95" s="1">
        <v>157</v>
      </c>
      <c r="R95" s="1">
        <v>128</v>
      </c>
    </row>
    <row r="96" spans="17:18" x14ac:dyDescent="0.25">
      <c r="Q96" s="1">
        <v>158</v>
      </c>
      <c r="R96" s="1">
        <v>129</v>
      </c>
    </row>
    <row r="97" spans="17:18" x14ac:dyDescent="0.25">
      <c r="Q97" s="1">
        <v>159</v>
      </c>
      <c r="R97" s="1">
        <v>130</v>
      </c>
    </row>
    <row r="98" spans="17:18" x14ac:dyDescent="0.25">
      <c r="Q98" s="1">
        <v>160</v>
      </c>
      <c r="R98" s="1">
        <v>131</v>
      </c>
    </row>
    <row r="99" spans="17:18" x14ac:dyDescent="0.25">
      <c r="Q99" s="1">
        <v>162</v>
      </c>
      <c r="R99" s="1">
        <v>132</v>
      </c>
    </row>
    <row r="100" spans="17:18" x14ac:dyDescent="0.25">
      <c r="Q100" s="1">
        <v>165</v>
      </c>
      <c r="R100" s="1">
        <v>133</v>
      </c>
    </row>
    <row r="101" spans="17:18" x14ac:dyDescent="0.25">
      <c r="Q101" s="1">
        <v>166</v>
      </c>
      <c r="R101" s="1">
        <v>134</v>
      </c>
    </row>
    <row r="102" spans="17:18" x14ac:dyDescent="0.25">
      <c r="Q102" s="1">
        <v>167</v>
      </c>
      <c r="R102" s="1">
        <v>135</v>
      </c>
    </row>
    <row r="103" spans="17:18" x14ac:dyDescent="0.25">
      <c r="Q103" s="1">
        <v>168</v>
      </c>
      <c r="R103" s="1">
        <v>136</v>
      </c>
    </row>
    <row r="104" spans="17:18" x14ac:dyDescent="0.25">
      <c r="Q104" s="1">
        <v>169</v>
      </c>
      <c r="R104" s="1">
        <v>137</v>
      </c>
    </row>
    <row r="105" spans="17:18" x14ac:dyDescent="0.25">
      <c r="Q105" s="1">
        <v>170</v>
      </c>
      <c r="R105" s="1">
        <v>138</v>
      </c>
    </row>
    <row r="106" spans="17:18" x14ac:dyDescent="0.25">
      <c r="Q106" s="1">
        <v>171</v>
      </c>
      <c r="R106" s="1">
        <v>139</v>
      </c>
    </row>
    <row r="107" spans="17:18" x14ac:dyDescent="0.25">
      <c r="Q107" s="1">
        <v>172</v>
      </c>
      <c r="R107" s="1">
        <v>140</v>
      </c>
    </row>
    <row r="108" spans="17:18" x14ac:dyDescent="0.25">
      <c r="Q108" s="1">
        <v>173</v>
      </c>
      <c r="R108" s="1">
        <v>141</v>
      </c>
    </row>
    <row r="109" spans="17:18" x14ac:dyDescent="0.25">
      <c r="Q109" s="1">
        <v>174</v>
      </c>
      <c r="R109" s="1">
        <v>142</v>
      </c>
    </row>
    <row r="110" spans="17:18" x14ac:dyDescent="0.25">
      <c r="Q110" s="1">
        <v>175</v>
      </c>
      <c r="R110" s="1">
        <v>144</v>
      </c>
    </row>
    <row r="111" spans="17:18" x14ac:dyDescent="0.25">
      <c r="Q111" s="1">
        <v>176</v>
      </c>
      <c r="R111" s="1">
        <v>145</v>
      </c>
    </row>
    <row r="112" spans="17:18" x14ac:dyDescent="0.25">
      <c r="Q112" s="1">
        <v>177</v>
      </c>
      <c r="R112" s="1">
        <v>146</v>
      </c>
    </row>
    <row r="113" spans="17:18" x14ac:dyDescent="0.25">
      <c r="Q113" s="1">
        <v>178</v>
      </c>
      <c r="R113" s="1">
        <v>147</v>
      </c>
    </row>
    <row r="114" spans="17:18" x14ac:dyDescent="0.25">
      <c r="Q114" s="1">
        <v>179</v>
      </c>
      <c r="R114" s="1">
        <v>148</v>
      </c>
    </row>
    <row r="115" spans="17:18" x14ac:dyDescent="0.25">
      <c r="Q115" s="1">
        <v>180</v>
      </c>
      <c r="R115" s="1">
        <v>150</v>
      </c>
    </row>
    <row r="116" spans="17:18" x14ac:dyDescent="0.25">
      <c r="Q116" s="1">
        <v>183</v>
      </c>
      <c r="R116" s="1">
        <v>151</v>
      </c>
    </row>
    <row r="117" spans="17:18" x14ac:dyDescent="0.25">
      <c r="Q117" s="1">
        <v>184</v>
      </c>
      <c r="R117" s="1">
        <v>154</v>
      </c>
    </row>
    <row r="118" spans="17:18" x14ac:dyDescent="0.25">
      <c r="Q118" s="1">
        <v>185</v>
      </c>
      <c r="R118" s="1">
        <v>155</v>
      </c>
    </row>
    <row r="119" spans="17:18" x14ac:dyDescent="0.25">
      <c r="Q119" s="1">
        <v>186</v>
      </c>
      <c r="R119" s="1">
        <v>156</v>
      </c>
    </row>
    <row r="120" spans="17:18" x14ac:dyDescent="0.25">
      <c r="Q120" s="1">
        <v>187</v>
      </c>
      <c r="R120" s="1">
        <v>157</v>
      </c>
    </row>
    <row r="121" spans="17:18" x14ac:dyDescent="0.25">
      <c r="Q121" s="1">
        <v>188</v>
      </c>
      <c r="R121" s="1">
        <v>158</v>
      </c>
    </row>
    <row r="122" spans="17:18" x14ac:dyDescent="0.25">
      <c r="Q122" s="1">
        <v>189</v>
      </c>
      <c r="R122" s="1">
        <v>159</v>
      </c>
    </row>
    <row r="123" spans="17:18" x14ac:dyDescent="0.25">
      <c r="Q123" s="1">
        <v>190</v>
      </c>
      <c r="R123" s="1">
        <v>160</v>
      </c>
    </row>
    <row r="124" spans="17:18" x14ac:dyDescent="0.25">
      <c r="Q124" s="1">
        <v>191</v>
      </c>
      <c r="R124" s="1">
        <v>161</v>
      </c>
    </row>
    <row r="125" spans="17:18" x14ac:dyDescent="0.25">
      <c r="Q125" s="1">
        <v>192</v>
      </c>
      <c r="R125" s="1">
        <v>162</v>
      </c>
    </row>
    <row r="126" spans="17:18" x14ac:dyDescent="0.25">
      <c r="Q126" s="1">
        <v>193</v>
      </c>
      <c r="R126" s="1">
        <v>163</v>
      </c>
    </row>
    <row r="127" spans="17:18" x14ac:dyDescent="0.25">
      <c r="Q127" s="1">
        <v>194</v>
      </c>
      <c r="R127" s="1">
        <v>164</v>
      </c>
    </row>
    <row r="128" spans="17:18" x14ac:dyDescent="0.25">
      <c r="Q128" s="1">
        <v>195</v>
      </c>
      <c r="R128" s="1">
        <v>165</v>
      </c>
    </row>
    <row r="129" spans="17:18" x14ac:dyDescent="0.25">
      <c r="Q129" s="1">
        <v>196</v>
      </c>
      <c r="R129" s="1">
        <v>166</v>
      </c>
    </row>
    <row r="130" spans="17:18" x14ac:dyDescent="0.25">
      <c r="Q130" s="1">
        <v>197</v>
      </c>
      <c r="R130" s="1">
        <v>167</v>
      </c>
    </row>
    <row r="131" spans="17:18" x14ac:dyDescent="0.25">
      <c r="Q131" s="1">
        <v>198</v>
      </c>
      <c r="R131" s="1">
        <v>168</v>
      </c>
    </row>
    <row r="132" spans="17:18" x14ac:dyDescent="0.25">
      <c r="Q132" s="1">
        <v>199</v>
      </c>
      <c r="R132" s="1">
        <v>169</v>
      </c>
    </row>
    <row r="133" spans="17:18" x14ac:dyDescent="0.25">
      <c r="Q133" s="1">
        <v>200</v>
      </c>
      <c r="R133" s="1">
        <v>170</v>
      </c>
    </row>
    <row r="134" spans="17:18" x14ac:dyDescent="0.25">
      <c r="Q134" s="1">
        <v>201</v>
      </c>
      <c r="R134" s="1">
        <v>171</v>
      </c>
    </row>
    <row r="135" spans="17:18" x14ac:dyDescent="0.25">
      <c r="Q135" s="1">
        <v>202</v>
      </c>
      <c r="R135" s="1">
        <v>172</v>
      </c>
    </row>
    <row r="136" spans="17:18" x14ac:dyDescent="0.25">
      <c r="Q136" s="1">
        <v>203</v>
      </c>
      <c r="R136" s="1">
        <v>173</v>
      </c>
    </row>
    <row r="137" spans="17:18" x14ac:dyDescent="0.25">
      <c r="Q137" s="1">
        <v>204</v>
      </c>
      <c r="R137" s="1">
        <v>174</v>
      </c>
    </row>
    <row r="138" spans="17:18" x14ac:dyDescent="0.25">
      <c r="Q138" s="1">
        <v>205</v>
      </c>
      <c r="R138" s="1">
        <v>175</v>
      </c>
    </row>
    <row r="139" spans="17:18" x14ac:dyDescent="0.25">
      <c r="Q139" s="1">
        <v>212</v>
      </c>
      <c r="R139" s="1">
        <v>176</v>
      </c>
    </row>
    <row r="140" spans="17:18" x14ac:dyDescent="0.25">
      <c r="Q140" s="1">
        <v>213</v>
      </c>
      <c r="R140" s="1">
        <v>177</v>
      </c>
    </row>
    <row r="141" spans="17:18" x14ac:dyDescent="0.25">
      <c r="Q141" s="1">
        <v>214</v>
      </c>
      <c r="R141" s="1">
        <v>178</v>
      </c>
    </row>
    <row r="142" spans="17:18" x14ac:dyDescent="0.25">
      <c r="Q142" s="1">
        <v>215</v>
      </c>
      <c r="R142" s="1">
        <v>179</v>
      </c>
    </row>
    <row r="143" spans="17:18" x14ac:dyDescent="0.25">
      <c r="Q143" s="1">
        <v>216</v>
      </c>
      <c r="R143" s="1">
        <v>180</v>
      </c>
    </row>
    <row r="144" spans="17:18" x14ac:dyDescent="0.25">
      <c r="Q144" s="1">
        <v>217</v>
      </c>
      <c r="R144" s="1">
        <v>181</v>
      </c>
    </row>
    <row r="145" spans="17:18" x14ac:dyDescent="0.25">
      <c r="Q145" s="1">
        <v>219</v>
      </c>
      <c r="R145" s="1">
        <v>184</v>
      </c>
    </row>
    <row r="146" spans="17:18" x14ac:dyDescent="0.25">
      <c r="Q146" s="1">
        <v>244</v>
      </c>
      <c r="R146" s="1">
        <v>185</v>
      </c>
    </row>
    <row r="147" spans="17:18" x14ac:dyDescent="0.25">
      <c r="Q147" s="1">
        <v>245</v>
      </c>
      <c r="R147" s="1">
        <v>186</v>
      </c>
    </row>
    <row r="148" spans="17:18" x14ac:dyDescent="0.25">
      <c r="Q148" s="1">
        <v>246</v>
      </c>
      <c r="R148" s="1">
        <v>189</v>
      </c>
    </row>
    <row r="149" spans="17:18" x14ac:dyDescent="0.25">
      <c r="Q149" s="1">
        <v>247</v>
      </c>
      <c r="R149" s="1">
        <v>190</v>
      </c>
    </row>
    <row r="150" spans="17:18" x14ac:dyDescent="0.25">
      <c r="Q150" s="1">
        <v>248</v>
      </c>
      <c r="R150" s="1">
        <v>191</v>
      </c>
    </row>
    <row r="151" spans="17:18" x14ac:dyDescent="0.25">
      <c r="Q151" s="1">
        <v>249</v>
      </c>
      <c r="R151" s="1">
        <v>192</v>
      </c>
    </row>
    <row r="152" spans="17:18" x14ac:dyDescent="0.25">
      <c r="Q152" s="1">
        <v>250</v>
      </c>
      <c r="R152" s="1">
        <v>193</v>
      </c>
    </row>
    <row r="153" spans="17:18" x14ac:dyDescent="0.25">
      <c r="Q153" s="1">
        <v>251</v>
      </c>
      <c r="R153" s="1">
        <v>195</v>
      </c>
    </row>
    <row r="154" spans="17:18" x14ac:dyDescent="0.25">
      <c r="Q154" s="1">
        <v>254</v>
      </c>
      <c r="R154" s="1">
        <v>196</v>
      </c>
    </row>
    <row r="155" spans="17:18" x14ac:dyDescent="0.25">
      <c r="Q155" s="1">
        <v>260</v>
      </c>
      <c r="R155" s="1">
        <v>197</v>
      </c>
    </row>
    <row r="156" spans="17:18" x14ac:dyDescent="0.25">
      <c r="Q156" s="1">
        <v>261</v>
      </c>
      <c r="R156" s="1">
        <v>198</v>
      </c>
    </row>
    <row r="157" spans="17:18" x14ac:dyDescent="0.25">
      <c r="Q157" s="1">
        <v>262</v>
      </c>
      <c r="R157" s="1">
        <v>200</v>
      </c>
    </row>
    <row r="158" spans="17:18" x14ac:dyDescent="0.25">
      <c r="Q158" s="1">
        <v>263</v>
      </c>
      <c r="R158" s="1">
        <v>201</v>
      </c>
    </row>
    <row r="159" spans="17:18" x14ac:dyDescent="0.25">
      <c r="Q159" s="1">
        <v>264</v>
      </c>
      <c r="R159" s="1">
        <v>202</v>
      </c>
    </row>
    <row r="160" spans="17:18" x14ac:dyDescent="0.25">
      <c r="Q160" s="1">
        <v>265</v>
      </c>
      <c r="R160" s="1">
        <v>204</v>
      </c>
    </row>
    <row r="161" spans="17:18" x14ac:dyDescent="0.25">
      <c r="Q161" s="1">
        <v>267</v>
      </c>
      <c r="R161" s="1">
        <v>205</v>
      </c>
    </row>
    <row r="162" spans="17:18" x14ac:dyDescent="0.25">
      <c r="Q162" s="1">
        <v>268</v>
      </c>
      <c r="R162" s="1">
        <v>206</v>
      </c>
    </row>
    <row r="163" spans="17:18" x14ac:dyDescent="0.25">
      <c r="Q163" s="1">
        <v>269</v>
      </c>
      <c r="R163" s="1">
        <v>207</v>
      </c>
    </row>
    <row r="164" spans="17:18" x14ac:dyDescent="0.25">
      <c r="Q164" s="1">
        <v>270</v>
      </c>
      <c r="R164" s="1">
        <v>208</v>
      </c>
    </row>
    <row r="165" spans="17:18" x14ac:dyDescent="0.25">
      <c r="Q165" s="1">
        <v>271</v>
      </c>
      <c r="R165" s="1">
        <v>209</v>
      </c>
    </row>
    <row r="166" spans="17:18" x14ac:dyDescent="0.25">
      <c r="Q166" s="1">
        <v>272</v>
      </c>
      <c r="R166" s="1">
        <v>210</v>
      </c>
    </row>
    <row r="167" spans="17:18" x14ac:dyDescent="0.25">
      <c r="Q167" s="1">
        <v>273</v>
      </c>
      <c r="R167" s="1">
        <v>211</v>
      </c>
    </row>
    <row r="168" spans="17:18" x14ac:dyDescent="0.25">
      <c r="Q168" s="1">
        <v>274</v>
      </c>
      <c r="R168" s="1">
        <v>212</v>
      </c>
    </row>
    <row r="169" spans="17:18" x14ac:dyDescent="0.25">
      <c r="Q169" s="1">
        <v>275</v>
      </c>
      <c r="R169" s="1">
        <v>213</v>
      </c>
    </row>
    <row r="170" spans="17:18" x14ac:dyDescent="0.25">
      <c r="Q170" s="1">
        <v>276</v>
      </c>
      <c r="R170" s="1">
        <v>214</v>
      </c>
    </row>
    <row r="171" spans="17:18" x14ac:dyDescent="0.25">
      <c r="Q171" s="1">
        <v>277</v>
      </c>
      <c r="R171" s="1">
        <v>215</v>
      </c>
    </row>
    <row r="172" spans="17:18" x14ac:dyDescent="0.25">
      <c r="Q172" s="1">
        <v>278</v>
      </c>
      <c r="R172" s="1">
        <v>216</v>
      </c>
    </row>
    <row r="173" spans="17:18" x14ac:dyDescent="0.25">
      <c r="Q173" s="1">
        <v>280</v>
      </c>
      <c r="R173" s="1">
        <v>217</v>
      </c>
    </row>
    <row r="174" spans="17:18" x14ac:dyDescent="0.25">
      <c r="Q174" s="1">
        <v>281</v>
      </c>
      <c r="R174" s="1">
        <v>218</v>
      </c>
    </row>
    <row r="175" spans="17:18" x14ac:dyDescent="0.25">
      <c r="Q175" s="1">
        <v>282</v>
      </c>
      <c r="R175" s="1">
        <v>219</v>
      </c>
    </row>
    <row r="176" spans="17:18" x14ac:dyDescent="0.25">
      <c r="Q176" s="1">
        <v>285</v>
      </c>
      <c r="R176" s="1">
        <v>220</v>
      </c>
    </row>
    <row r="177" spans="17:18" x14ac:dyDescent="0.25">
      <c r="Q177" s="1">
        <v>286</v>
      </c>
      <c r="R177" s="1">
        <v>221</v>
      </c>
    </row>
    <row r="178" spans="17:18" x14ac:dyDescent="0.25">
      <c r="Q178" s="1">
        <v>287</v>
      </c>
      <c r="R178" s="1">
        <v>222</v>
      </c>
    </row>
    <row r="179" spans="17:18" x14ac:dyDescent="0.25">
      <c r="Q179" s="1">
        <v>288</v>
      </c>
      <c r="R179" s="1">
        <v>224</v>
      </c>
    </row>
    <row r="180" spans="17:18" x14ac:dyDescent="0.25">
      <c r="Q180" s="1">
        <v>289</v>
      </c>
      <c r="R180" s="1">
        <v>225</v>
      </c>
    </row>
    <row r="181" spans="17:18" x14ac:dyDescent="0.25">
      <c r="Q181" s="1">
        <v>290</v>
      </c>
      <c r="R181" s="1">
        <v>226</v>
      </c>
    </row>
    <row r="182" spans="17:18" x14ac:dyDescent="0.25">
      <c r="Q182" s="1">
        <v>291</v>
      </c>
      <c r="R182" s="1">
        <v>230</v>
      </c>
    </row>
    <row r="183" spans="17:18" x14ac:dyDescent="0.25">
      <c r="Q183" s="1">
        <v>292</v>
      </c>
      <c r="R183" s="1">
        <v>231</v>
      </c>
    </row>
    <row r="184" spans="17:18" x14ac:dyDescent="0.25">
      <c r="Q184" s="1">
        <v>293</v>
      </c>
      <c r="R184" s="1">
        <v>232</v>
      </c>
    </row>
    <row r="185" spans="17:18" x14ac:dyDescent="0.25">
      <c r="Q185" s="1">
        <v>294</v>
      </c>
      <c r="R185" s="1">
        <v>233</v>
      </c>
    </row>
    <row r="186" spans="17:18" x14ac:dyDescent="0.25">
      <c r="Q186" s="1">
        <v>295</v>
      </c>
      <c r="R186" s="1">
        <v>235</v>
      </c>
    </row>
    <row r="187" spans="17:18" x14ac:dyDescent="0.25">
      <c r="Q187" s="1">
        <v>296</v>
      </c>
      <c r="R187" s="1">
        <v>236</v>
      </c>
    </row>
    <row r="188" spans="17:18" x14ac:dyDescent="0.25">
      <c r="Q188" s="1">
        <v>297</v>
      </c>
      <c r="R188" s="1">
        <v>237</v>
      </c>
    </row>
    <row r="189" spans="17:18" x14ac:dyDescent="0.25">
      <c r="Q189" s="1">
        <v>298</v>
      </c>
      <c r="R189" s="1">
        <v>238</v>
      </c>
    </row>
    <row r="190" spans="17:18" x14ac:dyDescent="0.25">
      <c r="Q190" s="1">
        <v>299</v>
      </c>
      <c r="R190" s="1">
        <v>239</v>
      </c>
    </row>
    <row r="191" spans="17:18" x14ac:dyDescent="0.25">
      <c r="Q191" s="1">
        <v>300</v>
      </c>
      <c r="R191" s="1">
        <v>240</v>
      </c>
    </row>
    <row r="192" spans="17:18" x14ac:dyDescent="0.25">
      <c r="Q192" s="1">
        <v>301</v>
      </c>
      <c r="R192" s="1">
        <v>241</v>
      </c>
    </row>
    <row r="193" spans="17:18" x14ac:dyDescent="0.25">
      <c r="Q193" s="1">
        <v>302</v>
      </c>
      <c r="R193" s="1">
        <v>243</v>
      </c>
    </row>
    <row r="194" spans="17:18" x14ac:dyDescent="0.25">
      <c r="Q194" s="1">
        <v>303</v>
      </c>
      <c r="R194" s="1">
        <v>244</v>
      </c>
    </row>
    <row r="195" spans="17:18" x14ac:dyDescent="0.25">
      <c r="Q195" s="1">
        <v>304</v>
      </c>
      <c r="R195" s="1">
        <v>246</v>
      </c>
    </row>
    <row r="196" spans="17:18" x14ac:dyDescent="0.25">
      <c r="Q196" s="1">
        <v>305</v>
      </c>
      <c r="R196" s="1">
        <v>247</v>
      </c>
    </row>
    <row r="197" spans="17:18" x14ac:dyDescent="0.25">
      <c r="Q197" s="1">
        <v>306</v>
      </c>
      <c r="R197" s="1">
        <v>248</v>
      </c>
    </row>
    <row r="198" spans="17:18" x14ac:dyDescent="0.25">
      <c r="Q198" s="1">
        <v>308</v>
      </c>
      <c r="R198" s="1">
        <v>249</v>
      </c>
    </row>
    <row r="199" spans="17:18" x14ac:dyDescent="0.25">
      <c r="Q199" s="1">
        <v>314</v>
      </c>
      <c r="R199" s="1">
        <v>250</v>
      </c>
    </row>
    <row r="200" spans="17:18" x14ac:dyDescent="0.25">
      <c r="Q200" s="1">
        <v>315</v>
      </c>
      <c r="R200" s="1">
        <v>251</v>
      </c>
    </row>
    <row r="201" spans="17:18" x14ac:dyDescent="0.25">
      <c r="Q201" s="1">
        <v>316</v>
      </c>
      <c r="R201" s="1">
        <v>252</v>
      </c>
    </row>
    <row r="202" spans="17:18" x14ac:dyDescent="0.25">
      <c r="Q202" s="1">
        <v>317</v>
      </c>
      <c r="R202" s="1">
        <v>253</v>
      </c>
    </row>
    <row r="203" spans="17:18" x14ac:dyDescent="0.25">
      <c r="Q203" s="1">
        <v>318</v>
      </c>
      <c r="R203" s="1">
        <v>254</v>
      </c>
    </row>
    <row r="204" spans="17:18" x14ac:dyDescent="0.25">
      <c r="Q204" s="1">
        <v>326</v>
      </c>
      <c r="R204" s="1">
        <v>255</v>
      </c>
    </row>
    <row r="205" spans="17:18" x14ac:dyDescent="0.25">
      <c r="Q205" s="1">
        <v>328</v>
      </c>
      <c r="R205" s="1">
        <v>256</v>
      </c>
    </row>
    <row r="206" spans="17:18" x14ac:dyDescent="0.25">
      <c r="Q206" s="1">
        <v>330</v>
      </c>
      <c r="R206" s="1">
        <v>257</v>
      </c>
    </row>
    <row r="207" spans="17:18" x14ac:dyDescent="0.25">
      <c r="Q207" s="1">
        <v>331</v>
      </c>
      <c r="R207" s="1">
        <v>258</v>
      </c>
    </row>
    <row r="208" spans="17:18" x14ac:dyDescent="0.25">
      <c r="Q208" s="1">
        <v>332</v>
      </c>
      <c r="R208" s="1">
        <v>259</v>
      </c>
    </row>
    <row r="209" spans="17:18" x14ac:dyDescent="0.25">
      <c r="Q209" s="1">
        <v>333</v>
      </c>
      <c r="R209" s="1">
        <v>260</v>
      </c>
    </row>
    <row r="210" spans="17:18" x14ac:dyDescent="0.25">
      <c r="Q210" s="1">
        <v>334</v>
      </c>
      <c r="R210" s="1">
        <v>261</v>
      </c>
    </row>
    <row r="211" spans="17:18" x14ac:dyDescent="0.25">
      <c r="Q211" s="1">
        <v>335</v>
      </c>
      <c r="R211" s="1">
        <v>262</v>
      </c>
    </row>
    <row r="212" spans="17:18" x14ac:dyDescent="0.25">
      <c r="Q212" s="1">
        <v>359</v>
      </c>
      <c r="R212" s="1">
        <v>263</v>
      </c>
    </row>
    <row r="213" spans="17:18" x14ac:dyDescent="0.25">
      <c r="Q213" s="1">
        <v>360</v>
      </c>
      <c r="R213" s="1">
        <v>264</v>
      </c>
    </row>
    <row r="214" spans="17:18" x14ac:dyDescent="0.25">
      <c r="Q214" s="1">
        <v>361</v>
      </c>
      <c r="R214" s="1">
        <v>268</v>
      </c>
    </row>
    <row r="215" spans="17:18" x14ac:dyDescent="0.25">
      <c r="Q215" s="1">
        <v>362</v>
      </c>
      <c r="R215" s="1">
        <v>269</v>
      </c>
    </row>
    <row r="216" spans="17:18" x14ac:dyDescent="0.25">
      <c r="Q216" s="1">
        <v>363</v>
      </c>
      <c r="R216" s="1">
        <v>270</v>
      </c>
    </row>
    <row r="217" spans="17:18" x14ac:dyDescent="0.25">
      <c r="Q217" s="1">
        <v>364</v>
      </c>
      <c r="R217" s="1">
        <v>271</v>
      </c>
    </row>
    <row r="218" spans="17:18" x14ac:dyDescent="0.25">
      <c r="Q218" s="1">
        <v>365</v>
      </c>
      <c r="R218" s="1">
        <v>272</v>
      </c>
    </row>
    <row r="219" spans="17:18" x14ac:dyDescent="0.25">
      <c r="Q219" s="1">
        <v>366</v>
      </c>
      <c r="R219" s="1">
        <v>273</v>
      </c>
    </row>
    <row r="220" spans="17:18" x14ac:dyDescent="0.25">
      <c r="Q220" s="1">
        <v>367</v>
      </c>
      <c r="R220" s="1">
        <v>274</v>
      </c>
    </row>
    <row r="221" spans="17:18" x14ac:dyDescent="0.25">
      <c r="Q221" s="1">
        <v>369</v>
      </c>
      <c r="R221" s="1">
        <v>275</v>
      </c>
    </row>
    <row r="222" spans="17:18" x14ac:dyDescent="0.25">
      <c r="Q222" s="1">
        <v>374</v>
      </c>
      <c r="R222" s="1">
        <v>276</v>
      </c>
    </row>
    <row r="223" spans="17:18" x14ac:dyDescent="0.25">
      <c r="Q223" s="1">
        <v>376</v>
      </c>
      <c r="R223" s="1">
        <v>277</v>
      </c>
    </row>
    <row r="224" spans="17:18" x14ac:dyDescent="0.25">
      <c r="Q224" s="1">
        <v>377</v>
      </c>
      <c r="R224" s="1">
        <v>279</v>
      </c>
    </row>
    <row r="225" spans="17:18" x14ac:dyDescent="0.25">
      <c r="Q225" s="1">
        <v>378</v>
      </c>
      <c r="R225" s="1">
        <v>280</v>
      </c>
    </row>
    <row r="226" spans="17:18" x14ac:dyDescent="0.25">
      <c r="Q226" s="1">
        <v>379</v>
      </c>
      <c r="R226" s="1">
        <v>282</v>
      </c>
    </row>
    <row r="227" spans="17:18" x14ac:dyDescent="0.25">
      <c r="Q227" s="1">
        <v>380</v>
      </c>
      <c r="R227" s="1">
        <v>284</v>
      </c>
    </row>
    <row r="228" spans="17:18" x14ac:dyDescent="0.25">
      <c r="Q228" s="1">
        <v>381</v>
      </c>
      <c r="R228" s="1">
        <v>285</v>
      </c>
    </row>
    <row r="229" spans="17:18" x14ac:dyDescent="0.25">
      <c r="Q229" s="1">
        <v>382</v>
      </c>
      <c r="R229" s="1">
        <v>286</v>
      </c>
    </row>
    <row r="230" spans="17:18" x14ac:dyDescent="0.25">
      <c r="Q230" s="1">
        <v>383</v>
      </c>
      <c r="R230" s="1">
        <v>287</v>
      </c>
    </row>
    <row r="231" spans="17:18" x14ac:dyDescent="0.25">
      <c r="Q231" s="1">
        <v>384</v>
      </c>
      <c r="R231" s="1">
        <v>288</v>
      </c>
    </row>
    <row r="232" spans="17:18" x14ac:dyDescent="0.25">
      <c r="Q232" s="1">
        <v>386</v>
      </c>
      <c r="R232" s="1">
        <v>289</v>
      </c>
    </row>
    <row r="233" spans="17:18" x14ac:dyDescent="0.25">
      <c r="Q233" s="1">
        <v>389</v>
      </c>
      <c r="R233" s="1">
        <v>290</v>
      </c>
    </row>
    <row r="234" spans="17:18" x14ac:dyDescent="0.25">
      <c r="Q234" s="1">
        <v>390</v>
      </c>
      <c r="R234" s="1">
        <v>291</v>
      </c>
    </row>
    <row r="235" spans="17:18" x14ac:dyDescent="0.25">
      <c r="Q235" s="1">
        <v>391</v>
      </c>
      <c r="R235" s="1">
        <v>292</v>
      </c>
    </row>
    <row r="236" spans="17:18" x14ac:dyDescent="0.25">
      <c r="Q236" s="1">
        <v>392</v>
      </c>
      <c r="R236" s="1">
        <v>294</v>
      </c>
    </row>
    <row r="237" spans="17:18" x14ac:dyDescent="0.25">
      <c r="Q237" s="1">
        <v>393</v>
      </c>
      <c r="R237" s="1">
        <v>295</v>
      </c>
    </row>
    <row r="238" spans="17:18" x14ac:dyDescent="0.25">
      <c r="Q238" s="1">
        <v>395</v>
      </c>
      <c r="R238" s="1">
        <v>296</v>
      </c>
    </row>
    <row r="239" spans="17:18" x14ac:dyDescent="0.25">
      <c r="Q239" s="1">
        <v>396</v>
      </c>
      <c r="R239" s="1">
        <v>297</v>
      </c>
    </row>
    <row r="240" spans="17:18" x14ac:dyDescent="0.25">
      <c r="Q240" s="1">
        <v>397</v>
      </c>
      <c r="R240" s="1">
        <v>299</v>
      </c>
    </row>
    <row r="241" spans="17:18" x14ac:dyDescent="0.25">
      <c r="Q241" s="1">
        <v>398</v>
      </c>
      <c r="R241" s="1">
        <v>300</v>
      </c>
    </row>
    <row r="242" spans="17:18" x14ac:dyDescent="0.25">
      <c r="Q242" s="1">
        <v>399</v>
      </c>
      <c r="R242" s="1">
        <v>301</v>
      </c>
    </row>
    <row r="243" spans="17:18" x14ac:dyDescent="0.25">
      <c r="Q243" s="1">
        <v>400</v>
      </c>
      <c r="R243" s="1">
        <v>302</v>
      </c>
    </row>
    <row r="244" spans="17:18" x14ac:dyDescent="0.25">
      <c r="Q244" s="1">
        <v>401</v>
      </c>
      <c r="R244" s="1">
        <v>303</v>
      </c>
    </row>
    <row r="245" spans="17:18" x14ac:dyDescent="0.25">
      <c r="Q245" s="1">
        <v>402</v>
      </c>
      <c r="R245" s="1">
        <v>304</v>
      </c>
    </row>
    <row r="246" spans="17:18" x14ac:dyDescent="0.25">
      <c r="Q246" s="1">
        <v>403</v>
      </c>
      <c r="R246" s="1">
        <v>305</v>
      </c>
    </row>
    <row r="247" spans="17:18" x14ac:dyDescent="0.25">
      <c r="Q247" s="1">
        <v>404</v>
      </c>
      <c r="R247" s="1">
        <v>306</v>
      </c>
    </row>
    <row r="248" spans="17:18" x14ac:dyDescent="0.25">
      <c r="Q248" s="1">
        <v>405</v>
      </c>
      <c r="R248" s="1">
        <v>307</v>
      </c>
    </row>
    <row r="249" spans="17:18" x14ac:dyDescent="0.25">
      <c r="Q249" s="1">
        <v>406</v>
      </c>
      <c r="R249" s="1">
        <v>308</v>
      </c>
    </row>
    <row r="250" spans="17:18" x14ac:dyDescent="0.25">
      <c r="Q250" s="1">
        <v>407</v>
      </c>
      <c r="R250" s="1">
        <v>309</v>
      </c>
    </row>
    <row r="251" spans="17:18" x14ac:dyDescent="0.25">
      <c r="Q251" s="1">
        <v>408</v>
      </c>
      <c r="R251" s="1">
        <v>310</v>
      </c>
    </row>
    <row r="252" spans="17:18" x14ac:dyDescent="0.25">
      <c r="Q252" s="1">
        <v>409</v>
      </c>
      <c r="R252" s="1">
        <v>311</v>
      </c>
    </row>
    <row r="253" spans="17:18" x14ac:dyDescent="0.25">
      <c r="Q253" s="1">
        <v>410</v>
      </c>
      <c r="R253" s="1">
        <v>312</v>
      </c>
    </row>
    <row r="254" spans="17:18" x14ac:dyDescent="0.25">
      <c r="Q254" s="1">
        <v>411</v>
      </c>
      <c r="R254" s="1">
        <v>313</v>
      </c>
    </row>
    <row r="255" spans="17:18" x14ac:dyDescent="0.25">
      <c r="Q255" s="1">
        <v>412</v>
      </c>
      <c r="R255" s="1">
        <v>316</v>
      </c>
    </row>
    <row r="256" spans="17:18" x14ac:dyDescent="0.25">
      <c r="Q256" s="1">
        <v>413</v>
      </c>
      <c r="R256" s="1">
        <v>317</v>
      </c>
    </row>
    <row r="257" spans="17:18" x14ac:dyDescent="0.25">
      <c r="Q257" s="1">
        <v>414</v>
      </c>
      <c r="R257" s="1">
        <v>318</v>
      </c>
    </row>
    <row r="258" spans="17:18" x14ac:dyDescent="0.25">
      <c r="Q258" s="1">
        <v>415</v>
      </c>
      <c r="R258" s="1">
        <v>319</v>
      </c>
    </row>
    <row r="259" spans="17:18" x14ac:dyDescent="0.25">
      <c r="Q259" s="1">
        <v>416</v>
      </c>
      <c r="R259" s="1">
        <v>320</v>
      </c>
    </row>
    <row r="260" spans="17:18" x14ac:dyDescent="0.25">
      <c r="Q260" s="1">
        <v>417</v>
      </c>
      <c r="R260" s="1">
        <v>321</v>
      </c>
    </row>
    <row r="261" spans="17:18" x14ac:dyDescent="0.25">
      <c r="Q261" s="1">
        <v>418</v>
      </c>
      <c r="R261" s="1">
        <v>322</v>
      </c>
    </row>
    <row r="262" spans="17:18" x14ac:dyDescent="0.25">
      <c r="Q262" s="1">
        <v>421</v>
      </c>
      <c r="R262" s="1">
        <v>323</v>
      </c>
    </row>
    <row r="263" spans="17:18" x14ac:dyDescent="0.25">
      <c r="Q263" s="1">
        <v>422</v>
      </c>
      <c r="R263" s="1">
        <v>324</v>
      </c>
    </row>
    <row r="264" spans="17:18" x14ac:dyDescent="0.25">
      <c r="Q264" s="1">
        <v>423</v>
      </c>
      <c r="R264" s="1">
        <v>326</v>
      </c>
    </row>
    <row r="265" spans="17:18" x14ac:dyDescent="0.25">
      <c r="Q265" s="1">
        <v>427</v>
      </c>
      <c r="R265" s="1">
        <v>327</v>
      </c>
    </row>
    <row r="266" spans="17:18" x14ac:dyDescent="0.25">
      <c r="Q266" s="1">
        <v>428</v>
      </c>
      <c r="R266" s="1">
        <v>328</v>
      </c>
    </row>
    <row r="267" spans="17:18" x14ac:dyDescent="0.25">
      <c r="Q267" s="1">
        <v>429</v>
      </c>
      <c r="R267" s="1">
        <v>329</v>
      </c>
    </row>
    <row r="268" spans="17:18" x14ac:dyDescent="0.25">
      <c r="Q268" s="1">
        <v>430</v>
      </c>
      <c r="R268" s="1">
        <v>332</v>
      </c>
    </row>
    <row r="269" spans="17:18" x14ac:dyDescent="0.25">
      <c r="Q269" s="1">
        <v>431</v>
      </c>
      <c r="R269" s="1">
        <v>333</v>
      </c>
    </row>
    <row r="270" spans="17:18" x14ac:dyDescent="0.25">
      <c r="Q270" s="1">
        <v>433</v>
      </c>
      <c r="R270" s="1">
        <v>336</v>
      </c>
    </row>
    <row r="271" spans="17:18" x14ac:dyDescent="0.25">
      <c r="Q271" s="1">
        <v>438</v>
      </c>
      <c r="R271" s="1">
        <v>337</v>
      </c>
    </row>
    <row r="272" spans="17:18" x14ac:dyDescent="0.25">
      <c r="Q272" s="1">
        <v>439</v>
      </c>
      <c r="R272" s="1">
        <v>338</v>
      </c>
    </row>
    <row r="273" spans="17:18" x14ac:dyDescent="0.25">
      <c r="Q273" s="1">
        <v>440</v>
      </c>
      <c r="R273" s="1">
        <v>339</v>
      </c>
    </row>
    <row r="274" spans="17:18" x14ac:dyDescent="0.25">
      <c r="Q274" s="1">
        <v>441</v>
      </c>
      <c r="R274" s="1">
        <v>340</v>
      </c>
    </row>
    <row r="275" spans="17:18" x14ac:dyDescent="0.25">
      <c r="Q275" s="1">
        <v>444</v>
      </c>
      <c r="R275" s="1">
        <v>341</v>
      </c>
    </row>
    <row r="276" spans="17:18" x14ac:dyDescent="0.25">
      <c r="Q276" s="1">
        <v>445</v>
      </c>
      <c r="R276" s="1">
        <v>342</v>
      </c>
    </row>
    <row r="277" spans="17:18" x14ac:dyDescent="0.25">
      <c r="Q277" s="1">
        <v>447</v>
      </c>
      <c r="R277" s="1">
        <v>343</v>
      </c>
    </row>
    <row r="278" spans="17:18" x14ac:dyDescent="0.25">
      <c r="Q278" s="1">
        <v>448</v>
      </c>
      <c r="R278" s="1">
        <v>344</v>
      </c>
    </row>
    <row r="279" spans="17:18" x14ac:dyDescent="0.25">
      <c r="Q279" s="1">
        <v>471</v>
      </c>
      <c r="R279" s="1">
        <v>346</v>
      </c>
    </row>
    <row r="280" spans="17:18" x14ac:dyDescent="0.25">
      <c r="Q280" s="1">
        <v>472</v>
      </c>
      <c r="R280" s="1">
        <v>347</v>
      </c>
    </row>
    <row r="281" spans="17:18" x14ac:dyDescent="0.25">
      <c r="Q281" s="1">
        <v>473</v>
      </c>
      <c r="R281" s="1">
        <v>348</v>
      </c>
    </row>
    <row r="282" spans="17:18" x14ac:dyDescent="0.25">
      <c r="Q282" s="1">
        <v>475</v>
      </c>
      <c r="R282" s="1">
        <v>349</v>
      </c>
    </row>
    <row r="283" spans="17:18" x14ac:dyDescent="0.25">
      <c r="Q283" s="1">
        <v>476</v>
      </c>
      <c r="R283" s="1">
        <v>350</v>
      </c>
    </row>
    <row r="284" spans="17:18" x14ac:dyDescent="0.25">
      <c r="Q284" s="1">
        <v>477</v>
      </c>
      <c r="R284" s="1">
        <v>351</v>
      </c>
    </row>
    <row r="285" spans="17:18" x14ac:dyDescent="0.25">
      <c r="Q285" s="1">
        <v>478</v>
      </c>
      <c r="R285" s="1">
        <v>352</v>
      </c>
    </row>
    <row r="286" spans="17:18" x14ac:dyDescent="0.25">
      <c r="Q286" s="1">
        <v>481</v>
      </c>
      <c r="R286" s="1">
        <v>353</v>
      </c>
    </row>
    <row r="287" spans="17:18" x14ac:dyDescent="0.25">
      <c r="Q287" s="1">
        <v>485</v>
      </c>
      <c r="R287" s="1">
        <v>354</v>
      </c>
    </row>
    <row r="288" spans="17:18" x14ac:dyDescent="0.25">
      <c r="Q288" s="1">
        <v>486</v>
      </c>
      <c r="R288" s="1">
        <v>355</v>
      </c>
    </row>
    <row r="289" spans="17:18" x14ac:dyDescent="0.25">
      <c r="Q289" s="1">
        <v>489</v>
      </c>
      <c r="R289" s="1">
        <v>356</v>
      </c>
    </row>
    <row r="290" spans="17:18" x14ac:dyDescent="0.25">
      <c r="Q290" s="1">
        <v>491</v>
      </c>
      <c r="R290" s="1">
        <v>357</v>
      </c>
    </row>
    <row r="291" spans="17:18" x14ac:dyDescent="0.25">
      <c r="Q291" s="1">
        <v>492</v>
      </c>
      <c r="R291" s="1">
        <v>358</v>
      </c>
    </row>
    <row r="292" spans="17:18" x14ac:dyDescent="0.25">
      <c r="Q292" s="1">
        <v>493</v>
      </c>
      <c r="R292" s="1">
        <v>360</v>
      </c>
    </row>
    <row r="293" spans="17:18" x14ac:dyDescent="0.25">
      <c r="Q293" s="1">
        <v>494</v>
      </c>
      <c r="R293" s="1">
        <v>361</v>
      </c>
    </row>
    <row r="294" spans="17:18" x14ac:dyDescent="0.25">
      <c r="Q294" s="1">
        <v>495</v>
      </c>
      <c r="R294" s="1">
        <v>362</v>
      </c>
    </row>
    <row r="295" spans="17:18" x14ac:dyDescent="0.25">
      <c r="Q295" s="1">
        <v>496</v>
      </c>
      <c r="R295" s="1">
        <v>364</v>
      </c>
    </row>
    <row r="296" spans="17:18" x14ac:dyDescent="0.25">
      <c r="Q296" s="1">
        <v>497</v>
      </c>
      <c r="R296" s="1">
        <v>365</v>
      </c>
    </row>
    <row r="297" spans="17:18" x14ac:dyDescent="0.25">
      <c r="Q297" s="1">
        <v>498</v>
      </c>
      <c r="R297" s="1">
        <v>366</v>
      </c>
    </row>
    <row r="298" spans="17:18" x14ac:dyDescent="0.25">
      <c r="Q298" s="1">
        <v>499</v>
      </c>
      <c r="R298" s="1">
        <v>367</v>
      </c>
    </row>
    <row r="299" spans="17:18" x14ac:dyDescent="0.25">
      <c r="Q299" s="1">
        <v>500</v>
      </c>
      <c r="R299" s="1">
        <v>369</v>
      </c>
    </row>
    <row r="300" spans="17:18" x14ac:dyDescent="0.25">
      <c r="Q300" s="1">
        <v>501</v>
      </c>
      <c r="R300" s="1">
        <v>370</v>
      </c>
    </row>
    <row r="301" spans="17:18" x14ac:dyDescent="0.25">
      <c r="Q301" s="1">
        <v>504</v>
      </c>
      <c r="R301" s="1">
        <v>371</v>
      </c>
    </row>
    <row r="302" spans="17:18" x14ac:dyDescent="0.25">
      <c r="Q302" s="1">
        <v>505</v>
      </c>
      <c r="R302" s="1">
        <v>372</v>
      </c>
    </row>
    <row r="303" spans="17:18" x14ac:dyDescent="0.25">
      <c r="Q303" s="1">
        <v>506</v>
      </c>
      <c r="R303" s="1">
        <v>373</v>
      </c>
    </row>
    <row r="304" spans="17:18" x14ac:dyDescent="0.25">
      <c r="Q304" s="1">
        <v>507</v>
      </c>
      <c r="R304" s="1">
        <v>374</v>
      </c>
    </row>
    <row r="305" spans="17:18" x14ac:dyDescent="0.25">
      <c r="Q305" s="1">
        <v>508</v>
      </c>
      <c r="R305" s="1">
        <v>375</v>
      </c>
    </row>
    <row r="306" spans="17:18" x14ac:dyDescent="0.25">
      <c r="Q306" s="1">
        <v>509</v>
      </c>
      <c r="R306" s="1">
        <v>376</v>
      </c>
    </row>
    <row r="307" spans="17:18" x14ac:dyDescent="0.25">
      <c r="Q307" s="1">
        <v>510</v>
      </c>
      <c r="R307" s="1">
        <v>377</v>
      </c>
    </row>
    <row r="308" spans="17:18" x14ac:dyDescent="0.25">
      <c r="Q308" s="1">
        <v>511</v>
      </c>
      <c r="R308" s="1">
        <v>378</v>
      </c>
    </row>
    <row r="309" spans="17:18" x14ac:dyDescent="0.25">
      <c r="Q309" s="1">
        <v>512</v>
      </c>
      <c r="R309" s="1">
        <v>380</v>
      </c>
    </row>
    <row r="310" spans="17:18" x14ac:dyDescent="0.25">
      <c r="Q310" s="1">
        <v>513</v>
      </c>
      <c r="R310" s="1">
        <v>381</v>
      </c>
    </row>
    <row r="311" spans="17:18" x14ac:dyDescent="0.25">
      <c r="Q311" s="1">
        <v>514</v>
      </c>
      <c r="R311" s="1">
        <v>382</v>
      </c>
    </row>
    <row r="312" spans="17:18" x14ac:dyDescent="0.25">
      <c r="Q312" s="1">
        <v>515</v>
      </c>
      <c r="R312" s="1">
        <v>383</v>
      </c>
    </row>
    <row r="313" spans="17:18" x14ac:dyDescent="0.25">
      <c r="Q313" s="1">
        <v>516</v>
      </c>
      <c r="R313" s="1">
        <v>384</v>
      </c>
    </row>
    <row r="314" spans="17:18" x14ac:dyDescent="0.25">
      <c r="Q314" s="1">
        <v>520</v>
      </c>
      <c r="R314" s="1">
        <v>385</v>
      </c>
    </row>
    <row r="315" spans="17:18" x14ac:dyDescent="0.25">
      <c r="Q315" s="1">
        <v>521</v>
      </c>
      <c r="R315" s="1">
        <v>386</v>
      </c>
    </row>
    <row r="316" spans="17:18" x14ac:dyDescent="0.25">
      <c r="Q316" s="1">
        <v>522</v>
      </c>
      <c r="R316" s="1">
        <v>387</v>
      </c>
    </row>
    <row r="317" spans="17:18" x14ac:dyDescent="0.25">
      <c r="Q317" s="1">
        <v>523</v>
      </c>
      <c r="R317" s="1">
        <v>388</v>
      </c>
    </row>
    <row r="318" spans="17:18" x14ac:dyDescent="0.25">
      <c r="Q318" s="1">
        <v>524</v>
      </c>
      <c r="R318" s="1">
        <v>389</v>
      </c>
    </row>
    <row r="319" spans="17:18" x14ac:dyDescent="0.25">
      <c r="Q319" s="1">
        <v>525</v>
      </c>
      <c r="R319" s="1">
        <v>390</v>
      </c>
    </row>
    <row r="320" spans="17:18" x14ac:dyDescent="0.25">
      <c r="Q320" s="1">
        <v>526</v>
      </c>
      <c r="R320" s="1">
        <v>391</v>
      </c>
    </row>
    <row r="321" spans="17:18" x14ac:dyDescent="0.25">
      <c r="Q321" s="1">
        <v>527</v>
      </c>
      <c r="R321" s="1">
        <v>392</v>
      </c>
    </row>
    <row r="322" spans="17:18" x14ac:dyDescent="0.25">
      <c r="Q322" s="1">
        <v>529</v>
      </c>
      <c r="R322" s="1">
        <v>393</v>
      </c>
    </row>
    <row r="323" spans="17:18" x14ac:dyDescent="0.25">
      <c r="Q323" s="1">
        <v>530</v>
      </c>
      <c r="R323" s="1">
        <v>394</v>
      </c>
    </row>
    <row r="324" spans="17:18" x14ac:dyDescent="0.25">
      <c r="Q324" s="1">
        <v>531</v>
      </c>
      <c r="R324" s="1">
        <v>397</v>
      </c>
    </row>
    <row r="325" spans="17:18" x14ac:dyDescent="0.25">
      <c r="Q325" s="1">
        <v>532</v>
      </c>
      <c r="R325" s="1">
        <v>398</v>
      </c>
    </row>
    <row r="326" spans="17:18" x14ac:dyDescent="0.25">
      <c r="Q326" s="1">
        <v>533</v>
      </c>
      <c r="R326" s="1">
        <v>399</v>
      </c>
    </row>
    <row r="327" spans="17:18" x14ac:dyDescent="0.25">
      <c r="Q327" s="1">
        <v>534</v>
      </c>
      <c r="R327" s="1">
        <v>400</v>
      </c>
    </row>
    <row r="328" spans="17:18" x14ac:dyDescent="0.25">
      <c r="Q328" s="1">
        <v>535</v>
      </c>
      <c r="R328" s="1">
        <v>401</v>
      </c>
    </row>
    <row r="329" spans="17:18" x14ac:dyDescent="0.25">
      <c r="Q329" s="1">
        <v>536</v>
      </c>
      <c r="R329" s="1">
        <v>402</v>
      </c>
    </row>
    <row r="330" spans="17:18" x14ac:dyDescent="0.25">
      <c r="Q330" s="1">
        <v>537</v>
      </c>
      <c r="R330" s="1">
        <v>403</v>
      </c>
    </row>
    <row r="331" spans="17:18" x14ac:dyDescent="0.25">
      <c r="Q331" s="1">
        <v>538</v>
      </c>
      <c r="R331" s="1">
        <v>405</v>
      </c>
    </row>
    <row r="332" spans="17:18" x14ac:dyDescent="0.25">
      <c r="Q332" s="1">
        <v>539</v>
      </c>
      <c r="R332" s="1">
        <v>408</v>
      </c>
    </row>
    <row r="333" spans="17:18" x14ac:dyDescent="0.25">
      <c r="Q333" s="1">
        <v>540</v>
      </c>
      <c r="R333" s="1">
        <v>409</v>
      </c>
    </row>
    <row r="334" spans="17:18" x14ac:dyDescent="0.25">
      <c r="Q334" s="1">
        <v>541</v>
      </c>
      <c r="R334" s="1">
        <v>410</v>
      </c>
    </row>
    <row r="335" spans="17:18" x14ac:dyDescent="0.25">
      <c r="Q335" s="1">
        <v>543</v>
      </c>
      <c r="R335" s="1">
        <v>411</v>
      </c>
    </row>
    <row r="336" spans="17:18" x14ac:dyDescent="0.25">
      <c r="Q336" s="1">
        <v>544</v>
      </c>
      <c r="R336" s="1">
        <v>414</v>
      </c>
    </row>
    <row r="337" spans="17:18" x14ac:dyDescent="0.25">
      <c r="Q337" s="1">
        <v>545</v>
      </c>
      <c r="R337" s="1">
        <v>415</v>
      </c>
    </row>
    <row r="338" spans="17:18" x14ac:dyDescent="0.25">
      <c r="Q338" s="1">
        <v>546</v>
      </c>
      <c r="R338" s="1">
        <v>416</v>
      </c>
    </row>
    <row r="339" spans="17:18" x14ac:dyDescent="0.25">
      <c r="Q339" s="1">
        <v>548</v>
      </c>
      <c r="R339" s="1">
        <v>417</v>
      </c>
    </row>
    <row r="340" spans="17:18" x14ac:dyDescent="0.25">
      <c r="Q340" s="1">
        <v>549</v>
      </c>
      <c r="R340" s="1">
        <v>418</v>
      </c>
    </row>
    <row r="341" spans="17:18" x14ac:dyDescent="0.25">
      <c r="Q341" s="1">
        <v>550</v>
      </c>
      <c r="R341" s="1">
        <v>419</v>
      </c>
    </row>
    <row r="342" spans="17:18" x14ac:dyDescent="0.25">
      <c r="Q342" s="1">
        <v>554</v>
      </c>
      <c r="R342" s="1">
        <v>420</v>
      </c>
    </row>
    <row r="343" spans="17:18" x14ac:dyDescent="0.25">
      <c r="Q343" s="1">
        <v>555</v>
      </c>
      <c r="R343" s="1">
        <v>421</v>
      </c>
    </row>
    <row r="344" spans="17:18" x14ac:dyDescent="0.25">
      <c r="Q344" s="1">
        <v>556</v>
      </c>
      <c r="R344" s="1">
        <v>422</v>
      </c>
    </row>
    <row r="345" spans="17:18" x14ac:dyDescent="0.25">
      <c r="Q345" s="1">
        <v>557</v>
      </c>
      <c r="R345" s="1">
        <v>423</v>
      </c>
    </row>
    <row r="346" spans="17:18" x14ac:dyDescent="0.25">
      <c r="Q346" s="1">
        <v>558</v>
      </c>
      <c r="R346" s="1">
        <v>424</v>
      </c>
    </row>
    <row r="347" spans="17:18" x14ac:dyDescent="0.25">
      <c r="Q347" s="1">
        <v>563</v>
      </c>
      <c r="R347" s="1">
        <v>425</v>
      </c>
    </row>
    <row r="348" spans="17:18" x14ac:dyDescent="0.25">
      <c r="Q348" s="1">
        <v>565</v>
      </c>
      <c r="R348" s="1">
        <v>428</v>
      </c>
    </row>
    <row r="349" spans="17:18" x14ac:dyDescent="0.25">
      <c r="Q349" s="1">
        <v>567</v>
      </c>
      <c r="R349" s="1">
        <v>429</v>
      </c>
    </row>
    <row r="350" spans="17:18" x14ac:dyDescent="0.25">
      <c r="Q350" s="1">
        <v>583</v>
      </c>
      <c r="R350" s="1">
        <v>430</v>
      </c>
    </row>
    <row r="351" spans="17:18" x14ac:dyDescent="0.25">
      <c r="Q351" s="1">
        <v>586</v>
      </c>
      <c r="R351" s="1">
        <v>432</v>
      </c>
    </row>
    <row r="352" spans="17:18" x14ac:dyDescent="0.25">
      <c r="Q352" s="1">
        <v>589</v>
      </c>
      <c r="R352" s="1">
        <v>433</v>
      </c>
    </row>
    <row r="353" spans="17:18" x14ac:dyDescent="0.25">
      <c r="Q353" s="1">
        <v>591</v>
      </c>
      <c r="R353" s="1">
        <v>434</v>
      </c>
    </row>
    <row r="354" spans="17:18" x14ac:dyDescent="0.25">
      <c r="Q354" s="1">
        <v>593</v>
      </c>
      <c r="R354" s="1">
        <v>435</v>
      </c>
    </row>
    <row r="355" spans="17:18" x14ac:dyDescent="0.25">
      <c r="Q355" s="1">
        <v>594</v>
      </c>
      <c r="R355" s="1">
        <v>436</v>
      </c>
    </row>
    <row r="356" spans="17:18" x14ac:dyDescent="0.25">
      <c r="Q356" s="1">
        <v>595</v>
      </c>
      <c r="R356" s="1">
        <v>437</v>
      </c>
    </row>
    <row r="357" spans="17:18" x14ac:dyDescent="0.25">
      <c r="Q357" s="1">
        <v>597</v>
      </c>
      <c r="R357" s="1">
        <v>440</v>
      </c>
    </row>
    <row r="358" spans="17:18" x14ac:dyDescent="0.25">
      <c r="Q358" s="1">
        <v>604</v>
      </c>
      <c r="R358" s="1">
        <v>441</v>
      </c>
    </row>
    <row r="359" spans="17:18" x14ac:dyDescent="0.25">
      <c r="Q359" s="1">
        <v>605</v>
      </c>
      <c r="R359" s="1">
        <v>442</v>
      </c>
    </row>
    <row r="360" spans="17:18" x14ac:dyDescent="0.25">
      <c r="Q360" s="1">
        <v>606</v>
      </c>
      <c r="R360" s="1">
        <v>443</v>
      </c>
    </row>
    <row r="361" spans="17:18" x14ac:dyDescent="0.25">
      <c r="Q361" s="1">
        <v>608</v>
      </c>
      <c r="R361" s="1">
        <v>444</v>
      </c>
    </row>
    <row r="362" spans="17:18" x14ac:dyDescent="0.25">
      <c r="Q362" s="1">
        <v>609</v>
      </c>
      <c r="R362" s="1">
        <v>445</v>
      </c>
    </row>
    <row r="363" spans="17:18" x14ac:dyDescent="0.25">
      <c r="Q363" s="1">
        <v>610</v>
      </c>
      <c r="R363" s="1">
        <v>446</v>
      </c>
    </row>
    <row r="364" spans="17:18" x14ac:dyDescent="0.25">
      <c r="Q364" s="1">
        <v>612</v>
      </c>
      <c r="R364" s="1">
        <v>447</v>
      </c>
    </row>
    <row r="365" spans="17:18" x14ac:dyDescent="0.25">
      <c r="Q365" s="1">
        <v>613</v>
      </c>
      <c r="R365" s="1">
        <v>448</v>
      </c>
    </row>
    <row r="366" spans="17:18" x14ac:dyDescent="0.25">
      <c r="Q366" s="1">
        <v>614</v>
      </c>
      <c r="R366" s="1">
        <v>449</v>
      </c>
    </row>
    <row r="367" spans="17:18" x14ac:dyDescent="0.25">
      <c r="Q367" s="1">
        <v>615</v>
      </c>
      <c r="R367" s="1">
        <v>450</v>
      </c>
    </row>
    <row r="368" spans="17:18" x14ac:dyDescent="0.25">
      <c r="Q368" s="1">
        <v>616</v>
      </c>
      <c r="R368" s="1">
        <v>451</v>
      </c>
    </row>
    <row r="369" spans="17:18" x14ac:dyDescent="0.25">
      <c r="Q369" s="1">
        <v>617</v>
      </c>
      <c r="R369" s="1">
        <v>452</v>
      </c>
    </row>
    <row r="370" spans="17:18" x14ac:dyDescent="0.25">
      <c r="Q370" s="1">
        <v>618</v>
      </c>
      <c r="R370" s="1">
        <v>453</v>
      </c>
    </row>
    <row r="371" spans="17:18" x14ac:dyDescent="0.25">
      <c r="Q371" s="1">
        <v>619</v>
      </c>
      <c r="R371" s="1">
        <v>454</v>
      </c>
    </row>
    <row r="372" spans="17:18" x14ac:dyDescent="0.25">
      <c r="Q372" s="1">
        <v>620</v>
      </c>
      <c r="R372" s="1">
        <v>455</v>
      </c>
    </row>
    <row r="373" spans="17:18" x14ac:dyDescent="0.25">
      <c r="Q373" s="1">
        <v>623</v>
      </c>
      <c r="R373" s="1">
        <v>456</v>
      </c>
    </row>
    <row r="374" spans="17:18" x14ac:dyDescent="0.25">
      <c r="Q374" s="1">
        <v>625</v>
      </c>
      <c r="R374" s="1">
        <v>457</v>
      </c>
    </row>
    <row r="375" spans="17:18" x14ac:dyDescent="0.25">
      <c r="Q375" s="1">
        <v>626</v>
      </c>
      <c r="R375" s="1">
        <v>458</v>
      </c>
    </row>
    <row r="376" spans="17:18" x14ac:dyDescent="0.25">
      <c r="Q376" s="1">
        <v>627</v>
      </c>
      <c r="R376" s="1">
        <v>459</v>
      </c>
    </row>
    <row r="377" spans="17:18" x14ac:dyDescent="0.25">
      <c r="Q377" s="1">
        <v>628</v>
      </c>
      <c r="R377" s="1">
        <v>460</v>
      </c>
    </row>
    <row r="378" spans="17:18" x14ac:dyDescent="0.25">
      <c r="Q378" s="1">
        <v>629</v>
      </c>
      <c r="R378" s="1">
        <v>461</v>
      </c>
    </row>
    <row r="379" spans="17:18" x14ac:dyDescent="0.25">
      <c r="Q379" s="1">
        <v>630</v>
      </c>
      <c r="R379" s="1">
        <v>462</v>
      </c>
    </row>
    <row r="380" spans="17:18" x14ac:dyDescent="0.25">
      <c r="Q380" s="1">
        <v>632</v>
      </c>
      <c r="R380" s="1">
        <v>463</v>
      </c>
    </row>
    <row r="381" spans="17:18" x14ac:dyDescent="0.25">
      <c r="Q381" s="1">
        <v>633</v>
      </c>
      <c r="R381" s="1">
        <v>464</v>
      </c>
    </row>
    <row r="382" spans="17:18" x14ac:dyDescent="0.25">
      <c r="Q382" s="1">
        <v>634</v>
      </c>
      <c r="R382" s="1">
        <v>465</v>
      </c>
    </row>
    <row r="383" spans="17:18" x14ac:dyDescent="0.25">
      <c r="Q383" s="1">
        <v>635</v>
      </c>
      <c r="R383" s="1">
        <v>466</v>
      </c>
    </row>
    <row r="384" spans="17:18" x14ac:dyDescent="0.25">
      <c r="Q384" s="1">
        <v>636</v>
      </c>
      <c r="R384" s="1">
        <v>467</v>
      </c>
    </row>
    <row r="385" spans="17:18" x14ac:dyDescent="0.25">
      <c r="Q385" s="1">
        <v>638</v>
      </c>
      <c r="R385" s="1">
        <v>468</v>
      </c>
    </row>
    <row r="386" spans="17:18" x14ac:dyDescent="0.25">
      <c r="Q386" s="1">
        <v>639</v>
      </c>
      <c r="R386" s="1">
        <v>469</v>
      </c>
    </row>
    <row r="387" spans="17:18" x14ac:dyDescent="0.25">
      <c r="Q387" s="1">
        <v>640</v>
      </c>
      <c r="R387" s="1">
        <v>470</v>
      </c>
    </row>
    <row r="388" spans="17:18" x14ac:dyDescent="0.25">
      <c r="Q388" s="1">
        <v>644</v>
      </c>
      <c r="R388" s="1">
        <v>471</v>
      </c>
    </row>
    <row r="389" spans="17:18" x14ac:dyDescent="0.25">
      <c r="Q389" s="1">
        <v>645</v>
      </c>
      <c r="R389" s="1">
        <v>472</v>
      </c>
    </row>
    <row r="390" spans="17:18" x14ac:dyDescent="0.25">
      <c r="Q390" s="1">
        <v>646</v>
      </c>
      <c r="R390" s="1">
        <v>473</v>
      </c>
    </row>
    <row r="391" spans="17:18" x14ac:dyDescent="0.25">
      <c r="Q391" s="1">
        <v>647</v>
      </c>
      <c r="R391" s="1">
        <v>474</v>
      </c>
    </row>
    <row r="392" spans="17:18" x14ac:dyDescent="0.25">
      <c r="Q392" s="1">
        <v>648</v>
      </c>
      <c r="R392" s="1">
        <v>475</v>
      </c>
    </row>
    <row r="393" spans="17:18" x14ac:dyDescent="0.25">
      <c r="Q393" s="1">
        <v>649</v>
      </c>
      <c r="R393" s="1">
        <v>478</v>
      </c>
    </row>
    <row r="394" spans="17:18" x14ac:dyDescent="0.25">
      <c r="Q394" s="1">
        <v>650</v>
      </c>
      <c r="R394" s="1">
        <v>480</v>
      </c>
    </row>
    <row r="395" spans="17:18" x14ac:dyDescent="0.25">
      <c r="Q395" s="1">
        <v>651</v>
      </c>
      <c r="R395" s="1">
        <v>481</v>
      </c>
    </row>
    <row r="396" spans="17:18" x14ac:dyDescent="0.25">
      <c r="Q396" s="1">
        <v>652</v>
      </c>
      <c r="R396" s="1">
        <v>485</v>
      </c>
    </row>
    <row r="397" spans="17:18" x14ac:dyDescent="0.25">
      <c r="Q397" s="1">
        <v>653</v>
      </c>
      <c r="R397" s="1">
        <v>486</v>
      </c>
    </row>
    <row r="398" spans="17:18" x14ac:dyDescent="0.25">
      <c r="Q398" s="1">
        <v>654</v>
      </c>
      <c r="R398" s="1">
        <v>487</v>
      </c>
    </row>
    <row r="399" spans="17:18" x14ac:dyDescent="0.25">
      <c r="Q399" s="1">
        <v>655</v>
      </c>
      <c r="R399" s="1">
        <v>488</v>
      </c>
    </row>
    <row r="400" spans="17:18" x14ac:dyDescent="0.25">
      <c r="Q400" s="1">
        <v>659</v>
      </c>
      <c r="R400" s="1">
        <v>489</v>
      </c>
    </row>
    <row r="401" spans="17:18" x14ac:dyDescent="0.25">
      <c r="Q401" s="1">
        <v>660</v>
      </c>
      <c r="R401" s="1">
        <v>490</v>
      </c>
    </row>
    <row r="402" spans="17:18" x14ac:dyDescent="0.25">
      <c r="Q402" s="1">
        <v>663</v>
      </c>
      <c r="R402" s="1">
        <v>493</v>
      </c>
    </row>
    <row r="403" spans="17:18" x14ac:dyDescent="0.25">
      <c r="Q403" s="1">
        <v>664</v>
      </c>
      <c r="R403" s="1">
        <v>496</v>
      </c>
    </row>
    <row r="404" spans="17:18" x14ac:dyDescent="0.25">
      <c r="Q404" s="1">
        <v>666</v>
      </c>
      <c r="R404" s="1">
        <v>497</v>
      </c>
    </row>
    <row r="405" spans="17:18" x14ac:dyDescent="0.25">
      <c r="Q405" s="1">
        <v>667</v>
      </c>
      <c r="R405" s="1">
        <v>498</v>
      </c>
    </row>
    <row r="406" spans="17:18" x14ac:dyDescent="0.25">
      <c r="Q406" s="1">
        <v>668</v>
      </c>
      <c r="R406" s="1">
        <v>499</v>
      </c>
    </row>
    <row r="407" spans="17:18" x14ac:dyDescent="0.25">
      <c r="Q407" s="1">
        <v>672</v>
      </c>
      <c r="R407" s="1">
        <v>500</v>
      </c>
    </row>
    <row r="408" spans="17:18" x14ac:dyDescent="0.25">
      <c r="Q408" s="1">
        <v>673</v>
      </c>
      <c r="R408" s="1">
        <v>501</v>
      </c>
    </row>
    <row r="409" spans="17:18" x14ac:dyDescent="0.25">
      <c r="Q409" s="1">
        <v>676</v>
      </c>
      <c r="R409" s="1">
        <v>502</v>
      </c>
    </row>
    <row r="410" spans="17:18" x14ac:dyDescent="0.25">
      <c r="Q410" s="1">
        <v>677</v>
      </c>
      <c r="R410" s="1">
        <v>503</v>
      </c>
    </row>
    <row r="411" spans="17:18" x14ac:dyDescent="0.25">
      <c r="Q411" s="1">
        <v>678</v>
      </c>
      <c r="R411" s="1">
        <v>504</v>
      </c>
    </row>
    <row r="412" spans="17:18" x14ac:dyDescent="0.25">
      <c r="Q412" s="1">
        <v>697</v>
      </c>
      <c r="R412" s="1">
        <v>505</v>
      </c>
    </row>
    <row r="413" spans="17:18" x14ac:dyDescent="0.25">
      <c r="Q413" s="1">
        <v>698</v>
      </c>
      <c r="R413" s="1">
        <v>506</v>
      </c>
    </row>
    <row r="414" spans="17:18" x14ac:dyDescent="0.25">
      <c r="Q414" s="1">
        <v>699</v>
      </c>
      <c r="R414" s="1">
        <v>507</v>
      </c>
    </row>
    <row r="415" spans="17:18" x14ac:dyDescent="0.25">
      <c r="Q415" s="1">
        <v>700</v>
      </c>
      <c r="R415" s="1">
        <v>508</v>
      </c>
    </row>
    <row r="416" spans="17:18" x14ac:dyDescent="0.25">
      <c r="Q416" s="1">
        <v>701</v>
      </c>
      <c r="R416" s="1">
        <v>511</v>
      </c>
    </row>
    <row r="417" spans="17:18" x14ac:dyDescent="0.25">
      <c r="Q417" s="1">
        <v>703</v>
      </c>
      <c r="R417" s="1">
        <v>512</v>
      </c>
    </row>
    <row r="418" spans="17:18" x14ac:dyDescent="0.25">
      <c r="Q418" s="1">
        <v>704</v>
      </c>
      <c r="R418" s="1">
        <v>514</v>
      </c>
    </row>
    <row r="419" spans="17:18" x14ac:dyDescent="0.25">
      <c r="Q419" s="1">
        <v>705</v>
      </c>
      <c r="R419" s="1">
        <v>517</v>
      </c>
    </row>
    <row r="420" spans="17:18" x14ac:dyDescent="0.25">
      <c r="Q420" s="1">
        <v>711</v>
      </c>
      <c r="R420" s="1">
        <v>518</v>
      </c>
    </row>
    <row r="421" spans="17:18" x14ac:dyDescent="0.25">
      <c r="Q421" s="1">
        <v>713</v>
      </c>
      <c r="R421" s="1">
        <v>519</v>
      </c>
    </row>
    <row r="422" spans="17:18" x14ac:dyDescent="0.25">
      <c r="Q422" s="1">
        <v>714</v>
      </c>
      <c r="R422" s="1">
        <v>520</v>
      </c>
    </row>
    <row r="423" spans="17:18" x14ac:dyDescent="0.25">
      <c r="Q423" s="1">
        <v>715</v>
      </c>
      <c r="R423" s="1">
        <v>521</v>
      </c>
    </row>
    <row r="424" spans="17:18" x14ac:dyDescent="0.25">
      <c r="Q424" s="1">
        <v>717</v>
      </c>
      <c r="R424" s="1">
        <v>522</v>
      </c>
    </row>
    <row r="425" spans="17:18" x14ac:dyDescent="0.25">
      <c r="Q425" s="1">
        <v>718</v>
      </c>
      <c r="R425" s="1">
        <v>523</v>
      </c>
    </row>
    <row r="426" spans="17:18" x14ac:dyDescent="0.25">
      <c r="Q426" s="1">
        <v>719</v>
      </c>
      <c r="R426" s="1">
        <v>524</v>
      </c>
    </row>
    <row r="427" spans="17:18" x14ac:dyDescent="0.25">
      <c r="Q427" s="1">
        <v>723</v>
      </c>
      <c r="R427" s="1">
        <v>525</v>
      </c>
    </row>
    <row r="428" spans="17:18" x14ac:dyDescent="0.25">
      <c r="Q428" s="1">
        <v>724</v>
      </c>
      <c r="R428" s="1">
        <v>526</v>
      </c>
    </row>
    <row r="429" spans="17:18" x14ac:dyDescent="0.25">
      <c r="Q429" s="1">
        <v>725</v>
      </c>
      <c r="R429" s="1">
        <v>527</v>
      </c>
    </row>
    <row r="430" spans="17:18" x14ac:dyDescent="0.25">
      <c r="Q430" s="1">
        <v>726</v>
      </c>
      <c r="R430" s="1">
        <v>528</v>
      </c>
    </row>
    <row r="431" spans="17:18" x14ac:dyDescent="0.25">
      <c r="Q431" s="1">
        <v>727</v>
      </c>
      <c r="R431" s="1">
        <v>529</v>
      </c>
    </row>
    <row r="432" spans="17:18" x14ac:dyDescent="0.25">
      <c r="Q432" s="1">
        <v>728</v>
      </c>
      <c r="R432" s="1">
        <v>530</v>
      </c>
    </row>
    <row r="433" spans="17:18" x14ac:dyDescent="0.25">
      <c r="Q433" s="1">
        <v>730</v>
      </c>
      <c r="R433" s="1">
        <v>531</v>
      </c>
    </row>
    <row r="434" spans="17:18" x14ac:dyDescent="0.25">
      <c r="Q434" s="1">
        <v>731</v>
      </c>
      <c r="R434" s="1">
        <v>532</v>
      </c>
    </row>
    <row r="435" spans="17:18" x14ac:dyDescent="0.25">
      <c r="Q435" s="1">
        <v>732</v>
      </c>
      <c r="R435" s="1">
        <v>533</v>
      </c>
    </row>
    <row r="436" spans="17:18" x14ac:dyDescent="0.25">
      <c r="Q436" s="1">
        <v>733</v>
      </c>
      <c r="R436" s="1">
        <v>534</v>
      </c>
    </row>
    <row r="437" spans="17:18" x14ac:dyDescent="0.25">
      <c r="Q437" s="1">
        <v>737</v>
      </c>
      <c r="R437" s="1">
        <v>535</v>
      </c>
    </row>
    <row r="438" spans="17:18" x14ac:dyDescent="0.25">
      <c r="Q438" s="1">
        <v>738</v>
      </c>
      <c r="R438" s="1">
        <v>536</v>
      </c>
    </row>
    <row r="439" spans="17:18" x14ac:dyDescent="0.25">
      <c r="Q439" s="1">
        <v>739</v>
      </c>
      <c r="R439" s="1">
        <v>537</v>
      </c>
    </row>
    <row r="440" spans="17:18" x14ac:dyDescent="0.25">
      <c r="Q440" s="1">
        <v>740</v>
      </c>
      <c r="R440" s="1">
        <v>538</v>
      </c>
    </row>
    <row r="441" spans="17:18" x14ac:dyDescent="0.25">
      <c r="Q441" s="1">
        <v>743</v>
      </c>
      <c r="R441" s="1">
        <v>539</v>
      </c>
    </row>
    <row r="442" spans="17:18" x14ac:dyDescent="0.25">
      <c r="Q442" s="1">
        <v>744</v>
      </c>
      <c r="R442" s="1">
        <v>540</v>
      </c>
    </row>
    <row r="443" spans="17:18" x14ac:dyDescent="0.25">
      <c r="Q443" s="1">
        <v>745</v>
      </c>
      <c r="R443" s="1">
        <v>542</v>
      </c>
    </row>
    <row r="444" spans="17:18" x14ac:dyDescent="0.25">
      <c r="Q444" s="1">
        <v>746</v>
      </c>
      <c r="R444" s="1">
        <v>543</v>
      </c>
    </row>
    <row r="445" spans="17:18" x14ac:dyDescent="0.25">
      <c r="Q445" s="1">
        <v>747</v>
      </c>
      <c r="R445" s="1">
        <v>544</v>
      </c>
    </row>
    <row r="446" spans="17:18" x14ac:dyDescent="0.25">
      <c r="Q446" s="1">
        <v>752</v>
      </c>
      <c r="R446" s="1">
        <v>545</v>
      </c>
    </row>
    <row r="447" spans="17:18" x14ac:dyDescent="0.25">
      <c r="Q447" s="1">
        <v>753</v>
      </c>
      <c r="R447" s="1">
        <v>546</v>
      </c>
    </row>
    <row r="448" spans="17:18" x14ac:dyDescent="0.25">
      <c r="Q448" s="1">
        <v>754</v>
      </c>
      <c r="R448" s="1">
        <v>547</v>
      </c>
    </row>
    <row r="449" spans="17:18" x14ac:dyDescent="0.25">
      <c r="Q449" s="1">
        <v>755</v>
      </c>
      <c r="R449" s="1">
        <v>548</v>
      </c>
    </row>
    <row r="450" spans="17:18" x14ac:dyDescent="0.25">
      <c r="Q450" s="1">
        <v>758</v>
      </c>
      <c r="R450" s="1">
        <v>550</v>
      </c>
    </row>
    <row r="451" spans="17:18" x14ac:dyDescent="0.25">
      <c r="Q451" s="1">
        <v>759</v>
      </c>
      <c r="R451" s="1">
        <v>551</v>
      </c>
    </row>
    <row r="452" spans="17:18" x14ac:dyDescent="0.25">
      <c r="Q452" s="1">
        <v>760</v>
      </c>
      <c r="R452" s="1">
        <v>552</v>
      </c>
    </row>
    <row r="453" spans="17:18" x14ac:dyDescent="0.25">
      <c r="Q453" s="1">
        <v>762</v>
      </c>
      <c r="R453" s="1">
        <v>553</v>
      </c>
    </row>
    <row r="454" spans="17:18" x14ac:dyDescent="0.25">
      <c r="Q454" s="1">
        <v>763</v>
      </c>
      <c r="R454" s="1">
        <v>554</v>
      </c>
    </row>
    <row r="455" spans="17:18" x14ac:dyDescent="0.25">
      <c r="Q455" s="1">
        <v>764</v>
      </c>
      <c r="R455" s="1">
        <v>555</v>
      </c>
    </row>
    <row r="456" spans="17:18" x14ac:dyDescent="0.25">
      <c r="Q456" s="1">
        <v>765</v>
      </c>
      <c r="R456" s="1">
        <v>557</v>
      </c>
    </row>
    <row r="457" spans="17:18" x14ac:dyDescent="0.25">
      <c r="Q457" s="1">
        <v>767</v>
      </c>
      <c r="R457" s="1">
        <v>558</v>
      </c>
    </row>
    <row r="458" spans="17:18" x14ac:dyDescent="0.25">
      <c r="Q458" s="1">
        <v>770</v>
      </c>
      <c r="R458" s="1">
        <v>560</v>
      </c>
    </row>
    <row r="459" spans="17:18" x14ac:dyDescent="0.25">
      <c r="Q459" s="1">
        <v>772</v>
      </c>
      <c r="R459" s="1">
        <v>561</v>
      </c>
    </row>
    <row r="460" spans="17:18" x14ac:dyDescent="0.25">
      <c r="Q460" s="1">
        <v>773</v>
      </c>
      <c r="R460" s="1">
        <v>562</v>
      </c>
    </row>
    <row r="461" spans="17:18" x14ac:dyDescent="0.25">
      <c r="Q461" s="1">
        <v>774</v>
      </c>
      <c r="R461" s="1">
        <v>563</v>
      </c>
    </row>
    <row r="462" spans="17:18" x14ac:dyDescent="0.25">
      <c r="Q462" s="1">
        <v>775</v>
      </c>
      <c r="R462" s="1">
        <v>564</v>
      </c>
    </row>
    <row r="463" spans="17:18" x14ac:dyDescent="0.25">
      <c r="Q463" s="1">
        <v>776</v>
      </c>
      <c r="R463" s="1">
        <v>565</v>
      </c>
    </row>
    <row r="464" spans="17:18" x14ac:dyDescent="0.25">
      <c r="Q464" s="1">
        <v>777</v>
      </c>
      <c r="R464" s="1">
        <v>566</v>
      </c>
    </row>
    <row r="465" spans="17:18" x14ac:dyDescent="0.25">
      <c r="Q465" s="1">
        <v>780</v>
      </c>
      <c r="R465" s="1">
        <v>568</v>
      </c>
    </row>
    <row r="466" spans="17:18" x14ac:dyDescent="0.25">
      <c r="Q466" s="1">
        <v>785</v>
      </c>
      <c r="R466" s="1">
        <v>569</v>
      </c>
    </row>
    <row r="467" spans="17:18" x14ac:dyDescent="0.25">
      <c r="Q467" s="1">
        <v>786</v>
      </c>
      <c r="R467" s="1">
        <v>570</v>
      </c>
    </row>
    <row r="468" spans="17:18" x14ac:dyDescent="0.25">
      <c r="Q468" s="1">
        <v>787</v>
      </c>
      <c r="R468" s="1">
        <v>571</v>
      </c>
    </row>
    <row r="469" spans="17:18" x14ac:dyDescent="0.25">
      <c r="Q469" s="1">
        <v>791</v>
      </c>
      <c r="R469" s="1">
        <v>572</v>
      </c>
    </row>
    <row r="470" spans="17:18" x14ac:dyDescent="0.25">
      <c r="Q470" s="1">
        <v>792</v>
      </c>
      <c r="R470" s="1">
        <v>573</v>
      </c>
    </row>
    <row r="471" spans="17:18" x14ac:dyDescent="0.25">
      <c r="Q471" s="1">
        <v>793</v>
      </c>
      <c r="R471" s="1">
        <v>575</v>
      </c>
    </row>
    <row r="472" spans="17:18" x14ac:dyDescent="0.25">
      <c r="Q472" s="1">
        <v>794</v>
      </c>
      <c r="R472" s="1">
        <v>577</v>
      </c>
    </row>
    <row r="473" spans="17:18" x14ac:dyDescent="0.25">
      <c r="Q473" s="1">
        <v>795</v>
      </c>
      <c r="R473" s="1">
        <v>578</v>
      </c>
    </row>
    <row r="474" spans="17:18" x14ac:dyDescent="0.25">
      <c r="Q474" s="1">
        <v>808</v>
      </c>
      <c r="R474" s="1">
        <v>579</v>
      </c>
    </row>
    <row r="475" spans="17:18" x14ac:dyDescent="0.25">
      <c r="Q475" s="1">
        <v>811</v>
      </c>
      <c r="R475" s="1">
        <v>580</v>
      </c>
    </row>
    <row r="476" spans="17:18" x14ac:dyDescent="0.25">
      <c r="Q476" s="1">
        <v>812</v>
      </c>
      <c r="R476" s="1">
        <v>582</v>
      </c>
    </row>
    <row r="477" spans="17:18" x14ac:dyDescent="0.25">
      <c r="Q477" s="1">
        <v>813</v>
      </c>
      <c r="R477" s="1">
        <v>583</v>
      </c>
    </row>
    <row r="478" spans="17:18" x14ac:dyDescent="0.25">
      <c r="Q478" s="1">
        <v>814</v>
      </c>
      <c r="R478" s="1">
        <v>584</v>
      </c>
    </row>
    <row r="479" spans="17:18" x14ac:dyDescent="0.25">
      <c r="Q479" s="1">
        <v>815</v>
      </c>
      <c r="R479" s="1">
        <v>588</v>
      </c>
    </row>
    <row r="480" spans="17:18" x14ac:dyDescent="0.25">
      <c r="Q480" s="1">
        <v>818</v>
      </c>
      <c r="R480" s="1">
        <v>589</v>
      </c>
    </row>
    <row r="481" spans="17:18" x14ac:dyDescent="0.25">
      <c r="Q481" s="1">
        <v>819</v>
      </c>
      <c r="R481" s="1">
        <v>591</v>
      </c>
    </row>
    <row r="482" spans="17:18" x14ac:dyDescent="0.25">
      <c r="Q482" s="1">
        <v>825</v>
      </c>
      <c r="R482" s="1">
        <v>592</v>
      </c>
    </row>
    <row r="483" spans="17:18" x14ac:dyDescent="0.25">
      <c r="Q483" s="1">
        <v>827</v>
      </c>
      <c r="R483" s="1">
        <v>593</v>
      </c>
    </row>
    <row r="484" spans="17:18" x14ac:dyDescent="0.25">
      <c r="Q484" s="1">
        <v>828</v>
      </c>
      <c r="R484" s="1">
        <v>594</v>
      </c>
    </row>
    <row r="485" spans="17:18" x14ac:dyDescent="0.25">
      <c r="Q485" s="1">
        <v>829</v>
      </c>
      <c r="R485" s="1">
        <v>595</v>
      </c>
    </row>
    <row r="486" spans="17:18" x14ac:dyDescent="0.25">
      <c r="Q486" s="1">
        <v>833</v>
      </c>
      <c r="R486" s="1">
        <v>596</v>
      </c>
    </row>
    <row r="487" spans="17:18" x14ac:dyDescent="0.25">
      <c r="Q487" s="1">
        <v>834</v>
      </c>
      <c r="R487" s="1">
        <v>597</v>
      </c>
    </row>
    <row r="488" spans="17:18" x14ac:dyDescent="0.25">
      <c r="Q488" s="1">
        <v>842</v>
      </c>
      <c r="R488" s="1">
        <v>598</v>
      </c>
    </row>
    <row r="489" spans="17:18" x14ac:dyDescent="0.25">
      <c r="Q489" s="1">
        <v>843</v>
      </c>
      <c r="R489" s="1">
        <v>599</v>
      </c>
    </row>
    <row r="490" spans="17:18" x14ac:dyDescent="0.25">
      <c r="Q490" s="1">
        <v>844</v>
      </c>
      <c r="R490" s="1">
        <v>603</v>
      </c>
    </row>
    <row r="491" spans="17:18" x14ac:dyDescent="0.25">
      <c r="Q491" s="1">
        <v>845</v>
      </c>
      <c r="R491" s="1">
        <v>604</v>
      </c>
    </row>
    <row r="492" spans="17:18" x14ac:dyDescent="0.25">
      <c r="Q492" s="1">
        <v>846</v>
      </c>
      <c r="R492" s="1">
        <v>607</v>
      </c>
    </row>
    <row r="493" spans="17:18" x14ac:dyDescent="0.25">
      <c r="Q493" s="1">
        <v>847</v>
      </c>
      <c r="R493" s="1">
        <v>609</v>
      </c>
    </row>
    <row r="494" spans="17:18" x14ac:dyDescent="0.25">
      <c r="Q494" s="1">
        <v>848</v>
      </c>
      <c r="R494" s="1">
        <v>610</v>
      </c>
    </row>
    <row r="495" spans="17:18" x14ac:dyDescent="0.25">
      <c r="Q495" s="1">
        <v>849</v>
      </c>
      <c r="R495" s="1">
        <v>611</v>
      </c>
    </row>
    <row r="496" spans="17:18" x14ac:dyDescent="0.25">
      <c r="Q496" s="1">
        <v>850</v>
      </c>
      <c r="R496" s="1">
        <v>612</v>
      </c>
    </row>
    <row r="497" spans="17:18" x14ac:dyDescent="0.25">
      <c r="Q497" s="1">
        <v>851</v>
      </c>
      <c r="R497" s="1">
        <v>613</v>
      </c>
    </row>
    <row r="498" spans="17:18" x14ac:dyDescent="0.25">
      <c r="Q498" s="1">
        <v>852</v>
      </c>
      <c r="R498" s="1">
        <v>616</v>
      </c>
    </row>
    <row r="499" spans="17:18" x14ac:dyDescent="0.25">
      <c r="Q499" s="1">
        <v>853</v>
      </c>
      <c r="R499" s="1">
        <v>617</v>
      </c>
    </row>
    <row r="500" spans="17:18" x14ac:dyDescent="0.25">
      <c r="Q500" s="1">
        <v>854</v>
      </c>
      <c r="R500" s="1">
        <v>618</v>
      </c>
    </row>
    <row r="501" spans="17:18" x14ac:dyDescent="0.25">
      <c r="Q501" s="1">
        <v>858</v>
      </c>
      <c r="R501" s="1">
        <v>619</v>
      </c>
    </row>
    <row r="502" spans="17:18" x14ac:dyDescent="0.25">
      <c r="Q502" s="1">
        <v>859</v>
      </c>
      <c r="R502" s="1">
        <v>620</v>
      </c>
    </row>
    <row r="503" spans="17:18" x14ac:dyDescent="0.25">
      <c r="Q503" s="1">
        <v>860</v>
      </c>
      <c r="R503" s="1">
        <v>621</v>
      </c>
    </row>
    <row r="504" spans="17:18" x14ac:dyDescent="0.25">
      <c r="Q504" s="1">
        <v>861</v>
      </c>
      <c r="R504" s="1">
        <v>622</v>
      </c>
    </row>
    <row r="505" spans="17:18" x14ac:dyDescent="0.25">
      <c r="Q505" s="1">
        <v>862</v>
      </c>
      <c r="R505" s="1">
        <v>623</v>
      </c>
    </row>
    <row r="506" spans="17:18" x14ac:dyDescent="0.25">
      <c r="Q506" s="1">
        <v>863</v>
      </c>
      <c r="R506" s="1">
        <v>624</v>
      </c>
    </row>
    <row r="507" spans="17:18" x14ac:dyDescent="0.25">
      <c r="Q507" s="1">
        <v>866</v>
      </c>
      <c r="R507" s="1">
        <v>625</v>
      </c>
    </row>
    <row r="508" spans="17:18" x14ac:dyDescent="0.25">
      <c r="Q508" s="1">
        <v>870</v>
      </c>
      <c r="R508" s="1">
        <v>626</v>
      </c>
    </row>
    <row r="509" spans="17:18" x14ac:dyDescent="0.25">
      <c r="Q509" s="1">
        <v>871</v>
      </c>
      <c r="R509" s="1">
        <v>627</v>
      </c>
    </row>
    <row r="510" spans="17:18" x14ac:dyDescent="0.25">
      <c r="Q510" s="1">
        <v>872</v>
      </c>
      <c r="R510" s="1">
        <v>628</v>
      </c>
    </row>
    <row r="511" spans="17:18" x14ac:dyDescent="0.25">
      <c r="Q511" s="1">
        <v>873</v>
      </c>
      <c r="R511" s="1">
        <v>629</v>
      </c>
    </row>
    <row r="512" spans="17:18" x14ac:dyDescent="0.25">
      <c r="Q512" s="1">
        <v>874</v>
      </c>
      <c r="R512" s="1">
        <v>630</v>
      </c>
    </row>
    <row r="513" spans="17:18" x14ac:dyDescent="0.25">
      <c r="Q513" s="1">
        <v>875</v>
      </c>
      <c r="R513" s="1">
        <v>631</v>
      </c>
    </row>
    <row r="514" spans="17:18" x14ac:dyDescent="0.25">
      <c r="Q514" s="1">
        <v>876</v>
      </c>
      <c r="R514" s="1">
        <v>633</v>
      </c>
    </row>
    <row r="515" spans="17:18" x14ac:dyDescent="0.25">
      <c r="Q515" s="1">
        <v>877</v>
      </c>
      <c r="R515" s="1">
        <v>634</v>
      </c>
    </row>
    <row r="516" spans="17:18" x14ac:dyDescent="0.25">
      <c r="Q516" s="1">
        <v>880</v>
      </c>
      <c r="R516" s="1">
        <v>635</v>
      </c>
    </row>
    <row r="517" spans="17:18" x14ac:dyDescent="0.25">
      <c r="Q517" s="1">
        <v>881</v>
      </c>
      <c r="R517" s="1">
        <v>636</v>
      </c>
    </row>
    <row r="518" spans="17:18" x14ac:dyDescent="0.25">
      <c r="Q518" s="1">
        <v>885</v>
      </c>
      <c r="R518" s="1">
        <v>637</v>
      </c>
    </row>
    <row r="519" spans="17:18" x14ac:dyDescent="0.25">
      <c r="Q519" s="1">
        <v>886</v>
      </c>
      <c r="R519" s="1">
        <v>638</v>
      </c>
    </row>
    <row r="520" spans="17:18" x14ac:dyDescent="0.25">
      <c r="Q520" s="1">
        <v>887</v>
      </c>
      <c r="R520" s="1">
        <v>639</v>
      </c>
    </row>
    <row r="521" spans="17:18" x14ac:dyDescent="0.25">
      <c r="Q521" s="1">
        <v>888</v>
      </c>
      <c r="R521" s="1">
        <v>640</v>
      </c>
    </row>
    <row r="522" spans="17:18" x14ac:dyDescent="0.25">
      <c r="Q522" s="1">
        <v>889</v>
      </c>
      <c r="R522" s="1">
        <v>641</v>
      </c>
    </row>
    <row r="523" spans="17:18" x14ac:dyDescent="0.25">
      <c r="Q523" s="1">
        <v>890</v>
      </c>
      <c r="R523" s="1">
        <v>642</v>
      </c>
    </row>
    <row r="524" spans="17:18" x14ac:dyDescent="0.25">
      <c r="Q524" s="1">
        <v>901</v>
      </c>
      <c r="R524" s="1">
        <v>644</v>
      </c>
    </row>
    <row r="525" spans="17:18" x14ac:dyDescent="0.25">
      <c r="Q525" s="1">
        <v>906</v>
      </c>
      <c r="R525" s="1">
        <v>645</v>
      </c>
    </row>
    <row r="526" spans="17:18" x14ac:dyDescent="0.25">
      <c r="Q526" s="1">
        <v>921</v>
      </c>
      <c r="R526" s="1">
        <v>646</v>
      </c>
    </row>
    <row r="527" spans="17:18" x14ac:dyDescent="0.25">
      <c r="Q527" s="1">
        <v>924</v>
      </c>
      <c r="R527" s="1">
        <v>647</v>
      </c>
    </row>
    <row r="528" spans="17:18" x14ac:dyDescent="0.25">
      <c r="Q528" s="1">
        <v>926</v>
      </c>
      <c r="R528" s="1">
        <v>648</v>
      </c>
    </row>
    <row r="529" spans="17:18" x14ac:dyDescent="0.25">
      <c r="Q529" s="1">
        <v>927</v>
      </c>
      <c r="R529" s="1">
        <v>651</v>
      </c>
    </row>
    <row r="530" spans="17:18" x14ac:dyDescent="0.25">
      <c r="Q530" s="1">
        <v>930</v>
      </c>
      <c r="R530" s="1">
        <v>652</v>
      </c>
    </row>
    <row r="531" spans="17:18" x14ac:dyDescent="0.25">
      <c r="Q531" s="1">
        <v>931</v>
      </c>
      <c r="R531" s="1">
        <v>653</v>
      </c>
    </row>
    <row r="532" spans="17:18" x14ac:dyDescent="0.25">
      <c r="Q532" s="1">
        <v>943</v>
      </c>
      <c r="R532" s="1">
        <v>654</v>
      </c>
    </row>
    <row r="533" spans="17:18" x14ac:dyDescent="0.25">
      <c r="Q533" s="1">
        <v>944</v>
      </c>
      <c r="R533" s="1">
        <v>655</v>
      </c>
    </row>
    <row r="534" spans="17:18" x14ac:dyDescent="0.25">
      <c r="Q534" s="1">
        <v>948</v>
      </c>
      <c r="R534" s="1">
        <v>656</v>
      </c>
    </row>
    <row r="535" spans="17:18" x14ac:dyDescent="0.25">
      <c r="Q535" s="1">
        <v>956</v>
      </c>
      <c r="R535" s="1">
        <v>657</v>
      </c>
    </row>
    <row r="536" spans="17:18" x14ac:dyDescent="0.25">
      <c r="Q536" s="1">
        <v>958</v>
      </c>
      <c r="R536" s="1">
        <v>664</v>
      </c>
    </row>
    <row r="537" spans="17:18" x14ac:dyDescent="0.25">
      <c r="Q537" s="1">
        <v>959</v>
      </c>
      <c r="R537" s="1">
        <v>667</v>
      </c>
    </row>
    <row r="538" spans="17:18" x14ac:dyDescent="0.25">
      <c r="Q538" s="1">
        <v>960</v>
      </c>
      <c r="R538" s="1">
        <v>668</v>
      </c>
    </row>
    <row r="539" spans="17:18" x14ac:dyDescent="0.25">
      <c r="Q539" s="1">
        <v>961</v>
      </c>
      <c r="R539" s="1">
        <v>669</v>
      </c>
    </row>
    <row r="540" spans="17:18" x14ac:dyDescent="0.25">
      <c r="Q540" s="1">
        <v>962</v>
      </c>
      <c r="R540" s="1">
        <v>670</v>
      </c>
    </row>
    <row r="541" spans="17:18" x14ac:dyDescent="0.25">
      <c r="Q541" s="1">
        <v>963</v>
      </c>
      <c r="R541" s="1">
        <v>671</v>
      </c>
    </row>
    <row r="542" spans="17:18" x14ac:dyDescent="0.25">
      <c r="Q542" s="1">
        <v>971</v>
      </c>
      <c r="R542" s="1">
        <v>672</v>
      </c>
    </row>
    <row r="543" spans="17:18" x14ac:dyDescent="0.25">
      <c r="Q543" s="1">
        <v>974</v>
      </c>
      <c r="R543" s="1">
        <v>675</v>
      </c>
    </row>
    <row r="544" spans="17:18" x14ac:dyDescent="0.25">
      <c r="Q544" s="1">
        <v>976</v>
      </c>
      <c r="R544" s="1">
        <v>679</v>
      </c>
    </row>
    <row r="545" spans="17:18" x14ac:dyDescent="0.25">
      <c r="Q545" s="1">
        <v>984</v>
      </c>
      <c r="R545" s="1">
        <v>680</v>
      </c>
    </row>
    <row r="546" spans="17:18" x14ac:dyDescent="0.25">
      <c r="Q546" s="1">
        <v>985</v>
      </c>
      <c r="R546" s="1">
        <v>682</v>
      </c>
    </row>
    <row r="547" spans="17:18" x14ac:dyDescent="0.25">
      <c r="Q547" s="1">
        <v>986</v>
      </c>
      <c r="R547" s="1">
        <v>683</v>
      </c>
    </row>
    <row r="548" spans="17:18" x14ac:dyDescent="0.25">
      <c r="Q548" s="1">
        <v>987</v>
      </c>
      <c r="R548" s="1">
        <v>684</v>
      </c>
    </row>
    <row r="549" spans="17:18" x14ac:dyDescent="0.25">
      <c r="Q549" s="1">
        <v>988</v>
      </c>
      <c r="R549" s="1">
        <v>687</v>
      </c>
    </row>
    <row r="550" spans="17:18" x14ac:dyDescent="0.25">
      <c r="Q550" s="1">
        <v>989</v>
      </c>
      <c r="R550" s="1">
        <v>688</v>
      </c>
    </row>
    <row r="551" spans="17:18" x14ac:dyDescent="0.25">
      <c r="Q551" s="1">
        <v>990</v>
      </c>
      <c r="R551" s="1">
        <v>689</v>
      </c>
    </row>
    <row r="552" spans="17:18" x14ac:dyDescent="0.25">
      <c r="Q552" s="1">
        <v>991</v>
      </c>
      <c r="R552" s="1">
        <v>690</v>
      </c>
    </row>
    <row r="553" spans="17:18" x14ac:dyDescent="0.25">
      <c r="Q553" s="1">
        <v>992</v>
      </c>
      <c r="R553" s="1">
        <v>691</v>
      </c>
    </row>
    <row r="554" spans="17:18" x14ac:dyDescent="0.25">
      <c r="Q554" s="1">
        <v>1000</v>
      </c>
      <c r="R554" s="1">
        <v>692</v>
      </c>
    </row>
    <row r="555" spans="17:18" x14ac:dyDescent="0.25">
      <c r="Q555" s="1">
        <v>1001</v>
      </c>
      <c r="R555" s="1">
        <v>693</v>
      </c>
    </row>
    <row r="556" spans="17:18" x14ac:dyDescent="0.25">
      <c r="Q556" s="1">
        <v>1002</v>
      </c>
      <c r="R556" s="1">
        <v>694</v>
      </c>
    </row>
    <row r="557" spans="17:18" x14ac:dyDescent="0.25">
      <c r="Q557" s="1">
        <v>1003</v>
      </c>
      <c r="R557" s="1">
        <v>696</v>
      </c>
    </row>
    <row r="558" spans="17:18" x14ac:dyDescent="0.25">
      <c r="Q558" s="1">
        <v>1004</v>
      </c>
      <c r="R558" s="1">
        <v>697</v>
      </c>
    </row>
    <row r="559" spans="17:18" x14ac:dyDescent="0.25">
      <c r="Q559" s="1">
        <v>1005</v>
      </c>
      <c r="R559" s="1">
        <v>698</v>
      </c>
    </row>
    <row r="560" spans="17:18" x14ac:dyDescent="0.25">
      <c r="Q560" s="1">
        <v>1006</v>
      </c>
      <c r="R560" s="1">
        <v>699</v>
      </c>
    </row>
    <row r="561" spans="17:18" x14ac:dyDescent="0.25">
      <c r="Q561" s="1">
        <v>1007</v>
      </c>
      <c r="R561" s="1">
        <v>702</v>
      </c>
    </row>
    <row r="562" spans="17:18" x14ac:dyDescent="0.25">
      <c r="Q562" s="1">
        <v>1009</v>
      </c>
      <c r="R562" s="1">
        <v>706</v>
      </c>
    </row>
    <row r="563" spans="17:18" x14ac:dyDescent="0.25">
      <c r="Q563" s="1">
        <v>1010</v>
      </c>
      <c r="R563" s="1">
        <v>707</v>
      </c>
    </row>
    <row r="564" spans="17:18" x14ac:dyDescent="0.25">
      <c r="Q564" s="1">
        <v>1012</v>
      </c>
      <c r="R564" s="1">
        <v>708</v>
      </c>
    </row>
    <row r="565" spans="17:18" x14ac:dyDescent="0.25">
      <c r="Q565" s="1">
        <v>1014</v>
      </c>
      <c r="R565" s="1">
        <v>709</v>
      </c>
    </row>
    <row r="566" spans="17:18" x14ac:dyDescent="0.25">
      <c r="Q566" s="1">
        <v>1015</v>
      </c>
      <c r="R566" s="1">
        <v>710</v>
      </c>
    </row>
    <row r="567" spans="17:18" x14ac:dyDescent="0.25">
      <c r="Q567" s="1">
        <v>1016</v>
      </c>
      <c r="R567" s="1">
        <v>711</v>
      </c>
    </row>
    <row r="568" spans="17:18" x14ac:dyDescent="0.25">
      <c r="Q568" s="1">
        <v>1017</v>
      </c>
      <c r="R568" s="1">
        <v>721</v>
      </c>
    </row>
    <row r="569" spans="17:18" x14ac:dyDescent="0.25">
      <c r="Q569" s="1">
        <v>1018</v>
      </c>
      <c r="R569" s="1">
        <v>722</v>
      </c>
    </row>
    <row r="570" spans="17:18" x14ac:dyDescent="0.25">
      <c r="Q570" s="1">
        <v>1019</v>
      </c>
      <c r="R570" s="1">
        <v>723</v>
      </c>
    </row>
    <row r="571" spans="17:18" x14ac:dyDescent="0.25">
      <c r="Q571" s="1">
        <v>1020</v>
      </c>
      <c r="R571" s="1">
        <v>724</v>
      </c>
    </row>
    <row r="572" spans="17:18" x14ac:dyDescent="0.25">
      <c r="Q572" s="1">
        <v>1021</v>
      </c>
      <c r="R572" s="1">
        <v>725</v>
      </c>
    </row>
    <row r="573" spans="17:18" x14ac:dyDescent="0.25">
      <c r="Q573" s="1">
        <v>1023</v>
      </c>
      <c r="R573" s="1">
        <v>726</v>
      </c>
    </row>
    <row r="574" spans="17:18" x14ac:dyDescent="0.25">
      <c r="Q574" s="1">
        <v>1024</v>
      </c>
      <c r="R574" s="1">
        <v>727</v>
      </c>
    </row>
    <row r="575" spans="17:18" x14ac:dyDescent="0.25">
      <c r="Q575" s="1">
        <v>1026</v>
      </c>
      <c r="R575" s="1">
        <v>728</v>
      </c>
    </row>
    <row r="576" spans="17:18" x14ac:dyDescent="0.25">
      <c r="Q576" s="1">
        <v>1027</v>
      </c>
      <c r="R576" s="1">
        <v>729</v>
      </c>
    </row>
    <row r="577" spans="17:18" x14ac:dyDescent="0.25">
      <c r="Q577" s="1">
        <v>1028</v>
      </c>
      <c r="R577" s="1">
        <v>730</v>
      </c>
    </row>
    <row r="578" spans="17:18" x14ac:dyDescent="0.25">
      <c r="Q578" s="1">
        <v>1032</v>
      </c>
      <c r="R578" s="1">
        <v>731</v>
      </c>
    </row>
    <row r="579" spans="17:18" x14ac:dyDescent="0.25">
      <c r="Q579" s="1">
        <v>1033</v>
      </c>
      <c r="R579" s="1">
        <v>732</v>
      </c>
    </row>
    <row r="580" spans="17:18" x14ac:dyDescent="0.25">
      <c r="Q580" s="1">
        <v>1034</v>
      </c>
      <c r="R580" s="1">
        <v>733</v>
      </c>
    </row>
    <row r="581" spans="17:18" x14ac:dyDescent="0.25">
      <c r="Q581" s="1">
        <v>1035</v>
      </c>
      <c r="R581" s="1">
        <v>734</v>
      </c>
    </row>
    <row r="582" spans="17:18" x14ac:dyDescent="0.25">
      <c r="Q582" s="1">
        <v>1036</v>
      </c>
      <c r="R582" s="1">
        <v>735</v>
      </c>
    </row>
    <row r="583" spans="17:18" x14ac:dyDescent="0.25">
      <c r="Q583" s="1">
        <v>1037</v>
      </c>
      <c r="R583" s="1">
        <v>736</v>
      </c>
    </row>
    <row r="584" spans="17:18" x14ac:dyDescent="0.25">
      <c r="Q584" s="1">
        <v>1038</v>
      </c>
      <c r="R584" s="1">
        <v>737</v>
      </c>
    </row>
    <row r="585" spans="17:18" x14ac:dyDescent="0.25">
      <c r="Q585" s="1">
        <v>1039</v>
      </c>
      <c r="R585" s="1">
        <v>738</v>
      </c>
    </row>
    <row r="586" spans="17:18" x14ac:dyDescent="0.25">
      <c r="Q586" s="1">
        <v>1040</v>
      </c>
      <c r="R586" s="1">
        <v>739</v>
      </c>
    </row>
    <row r="587" spans="17:18" x14ac:dyDescent="0.25">
      <c r="Q587" s="1">
        <v>1041</v>
      </c>
      <c r="R587" s="1">
        <v>740</v>
      </c>
    </row>
    <row r="588" spans="17:18" x14ac:dyDescent="0.25">
      <c r="Q588" s="1">
        <v>1042</v>
      </c>
      <c r="R588" s="1">
        <v>742</v>
      </c>
    </row>
    <row r="589" spans="17:18" x14ac:dyDescent="0.25">
      <c r="Q589" s="1">
        <v>1043</v>
      </c>
      <c r="R589" s="1">
        <v>743</v>
      </c>
    </row>
    <row r="590" spans="17:18" x14ac:dyDescent="0.25">
      <c r="Q590" s="1">
        <v>1044</v>
      </c>
      <c r="R590" s="1">
        <v>745</v>
      </c>
    </row>
    <row r="591" spans="17:18" x14ac:dyDescent="0.25">
      <c r="Q591" s="1">
        <v>1045</v>
      </c>
      <c r="R591" s="1">
        <v>746</v>
      </c>
    </row>
    <row r="592" spans="17:18" x14ac:dyDescent="0.25">
      <c r="Q592" s="1">
        <v>1046</v>
      </c>
      <c r="R592" s="1">
        <v>749</v>
      </c>
    </row>
    <row r="593" spans="17:18" x14ac:dyDescent="0.25">
      <c r="Q593" s="1">
        <v>1047</v>
      </c>
      <c r="R593" s="1">
        <v>750</v>
      </c>
    </row>
    <row r="594" spans="17:18" x14ac:dyDescent="0.25">
      <c r="Q594" s="1">
        <v>1049</v>
      </c>
      <c r="R594" s="1">
        <v>752</v>
      </c>
    </row>
    <row r="595" spans="17:18" x14ac:dyDescent="0.25">
      <c r="Q595" s="1">
        <v>1050</v>
      </c>
      <c r="R595" s="1">
        <v>755</v>
      </c>
    </row>
    <row r="596" spans="17:18" x14ac:dyDescent="0.25">
      <c r="Q596" s="1">
        <v>1051</v>
      </c>
      <c r="R596" s="1">
        <v>756</v>
      </c>
    </row>
    <row r="597" spans="17:18" x14ac:dyDescent="0.25">
      <c r="Q597" s="1">
        <v>1054</v>
      </c>
      <c r="R597" s="1">
        <v>757</v>
      </c>
    </row>
    <row r="598" spans="17:18" x14ac:dyDescent="0.25">
      <c r="Q598" s="1">
        <v>1055</v>
      </c>
      <c r="R598" s="1">
        <v>758</v>
      </c>
    </row>
    <row r="599" spans="17:18" x14ac:dyDescent="0.25">
      <c r="Q599" s="1">
        <v>1056</v>
      </c>
      <c r="R599" s="1">
        <v>759</v>
      </c>
    </row>
    <row r="600" spans="17:18" x14ac:dyDescent="0.25">
      <c r="Q600" s="1">
        <v>1057</v>
      </c>
      <c r="R600" s="1">
        <v>760</v>
      </c>
    </row>
    <row r="601" spans="17:18" x14ac:dyDescent="0.25">
      <c r="Q601" s="1">
        <v>1058</v>
      </c>
      <c r="R601" s="1">
        <v>761</v>
      </c>
    </row>
    <row r="602" spans="17:18" x14ac:dyDescent="0.25">
      <c r="Q602" s="1">
        <v>1059</v>
      </c>
      <c r="R602" s="1">
        <v>762</v>
      </c>
    </row>
    <row r="603" spans="17:18" x14ac:dyDescent="0.25">
      <c r="Q603" s="1">
        <v>1060</v>
      </c>
      <c r="R603" s="1">
        <v>763</v>
      </c>
    </row>
    <row r="604" spans="17:18" x14ac:dyDescent="0.25">
      <c r="Q604" s="1">
        <v>1061</v>
      </c>
      <c r="R604" s="1">
        <v>764</v>
      </c>
    </row>
    <row r="605" spans="17:18" x14ac:dyDescent="0.25">
      <c r="Q605" s="1">
        <v>1062</v>
      </c>
      <c r="R605" s="1">
        <v>765</v>
      </c>
    </row>
    <row r="606" spans="17:18" x14ac:dyDescent="0.25">
      <c r="Q606" s="1">
        <v>1063</v>
      </c>
      <c r="R606" s="1">
        <v>766</v>
      </c>
    </row>
    <row r="607" spans="17:18" x14ac:dyDescent="0.25">
      <c r="Q607" s="1">
        <v>1071</v>
      </c>
      <c r="R607" s="1">
        <v>767</v>
      </c>
    </row>
    <row r="608" spans="17:18" x14ac:dyDescent="0.25">
      <c r="Q608" s="1">
        <v>1074</v>
      </c>
      <c r="R608" s="1">
        <v>768</v>
      </c>
    </row>
    <row r="609" spans="17:18" x14ac:dyDescent="0.25">
      <c r="Q609" s="1">
        <v>1075</v>
      </c>
      <c r="R609" s="1">
        <v>769</v>
      </c>
    </row>
    <row r="610" spans="17:18" x14ac:dyDescent="0.25">
      <c r="Q610" s="1">
        <v>1076</v>
      </c>
      <c r="R610" s="1">
        <v>770</v>
      </c>
    </row>
    <row r="611" spans="17:18" x14ac:dyDescent="0.25">
      <c r="Q611" s="1">
        <v>1077</v>
      </c>
      <c r="R611" s="1">
        <v>771</v>
      </c>
    </row>
    <row r="612" spans="17:18" x14ac:dyDescent="0.25">
      <c r="Q612" s="1">
        <v>1084</v>
      </c>
      <c r="R612" s="1">
        <v>776</v>
      </c>
    </row>
    <row r="613" spans="17:18" x14ac:dyDescent="0.25">
      <c r="Q613" s="1">
        <v>1085</v>
      </c>
      <c r="R613" s="1">
        <v>777</v>
      </c>
    </row>
    <row r="614" spans="17:18" x14ac:dyDescent="0.25">
      <c r="Q614" s="1">
        <v>1090</v>
      </c>
      <c r="R614" s="1">
        <v>780</v>
      </c>
    </row>
    <row r="615" spans="17:18" x14ac:dyDescent="0.25">
      <c r="Q615" s="1">
        <v>1091</v>
      </c>
      <c r="R615" s="1">
        <v>781</v>
      </c>
    </row>
    <row r="616" spans="17:18" x14ac:dyDescent="0.25">
      <c r="Q616" s="1">
        <v>1092</v>
      </c>
      <c r="R616" s="1">
        <v>782</v>
      </c>
    </row>
    <row r="617" spans="17:18" x14ac:dyDescent="0.25">
      <c r="Q617" s="1">
        <v>1096</v>
      </c>
      <c r="R617" s="1">
        <v>783</v>
      </c>
    </row>
    <row r="618" spans="17:18" x14ac:dyDescent="0.25">
      <c r="Q618" s="1">
        <v>1097</v>
      </c>
      <c r="R618" s="1">
        <v>784</v>
      </c>
    </row>
    <row r="619" spans="17:18" x14ac:dyDescent="0.25">
      <c r="Q619" s="1">
        <v>1098</v>
      </c>
      <c r="R619" s="1">
        <v>785</v>
      </c>
    </row>
    <row r="620" spans="17:18" x14ac:dyDescent="0.25">
      <c r="Q620" s="1">
        <v>1099</v>
      </c>
      <c r="R620" s="1">
        <v>786</v>
      </c>
    </row>
    <row r="621" spans="17:18" x14ac:dyDescent="0.25">
      <c r="Q621" s="1">
        <v>1100</v>
      </c>
      <c r="R621" s="1">
        <v>788</v>
      </c>
    </row>
    <row r="622" spans="17:18" x14ac:dyDescent="0.25">
      <c r="Q622" s="1">
        <v>1101</v>
      </c>
      <c r="R622" s="1">
        <v>790</v>
      </c>
    </row>
    <row r="623" spans="17:18" x14ac:dyDescent="0.25">
      <c r="Q623" s="1">
        <v>1104</v>
      </c>
      <c r="R623" s="1">
        <v>791</v>
      </c>
    </row>
    <row r="624" spans="17:18" x14ac:dyDescent="0.25">
      <c r="Q624" s="1">
        <v>1105</v>
      </c>
      <c r="R624" s="1">
        <v>792</v>
      </c>
    </row>
    <row r="625" spans="17:18" x14ac:dyDescent="0.25">
      <c r="Q625" s="1">
        <v>1114</v>
      </c>
      <c r="R625" s="1">
        <v>793</v>
      </c>
    </row>
    <row r="626" spans="17:18" x14ac:dyDescent="0.25">
      <c r="Q626" s="1">
        <v>1115</v>
      </c>
      <c r="R626" s="1">
        <v>794</v>
      </c>
    </row>
    <row r="627" spans="17:18" x14ac:dyDescent="0.25">
      <c r="Q627" s="1">
        <v>1116</v>
      </c>
      <c r="R627" s="1">
        <v>799</v>
      </c>
    </row>
    <row r="628" spans="17:18" x14ac:dyDescent="0.25">
      <c r="Q628" s="1">
        <v>1117</v>
      </c>
      <c r="R628" s="1">
        <v>800</v>
      </c>
    </row>
    <row r="629" spans="17:18" x14ac:dyDescent="0.25">
      <c r="Q629" s="1">
        <v>1118</v>
      </c>
      <c r="R629" s="1">
        <v>801</v>
      </c>
    </row>
    <row r="630" spans="17:18" x14ac:dyDescent="0.25">
      <c r="Q630" s="1">
        <v>1119</v>
      </c>
      <c r="R630" s="1">
        <v>804</v>
      </c>
    </row>
    <row r="631" spans="17:18" x14ac:dyDescent="0.25">
      <c r="Q631" s="1">
        <v>1120</v>
      </c>
      <c r="R631" s="1">
        <v>805</v>
      </c>
    </row>
    <row r="632" spans="17:18" x14ac:dyDescent="0.25">
      <c r="Q632" s="1">
        <v>1121</v>
      </c>
      <c r="R632" s="1">
        <v>806</v>
      </c>
    </row>
    <row r="633" spans="17:18" x14ac:dyDescent="0.25">
      <c r="Q633" s="1">
        <v>1126</v>
      </c>
      <c r="R633" s="1">
        <v>811</v>
      </c>
    </row>
    <row r="634" spans="17:18" x14ac:dyDescent="0.25">
      <c r="Q634" s="1">
        <v>1127</v>
      </c>
      <c r="R634" s="1">
        <v>814</v>
      </c>
    </row>
    <row r="635" spans="17:18" x14ac:dyDescent="0.25">
      <c r="Q635" s="1">
        <v>1129</v>
      </c>
      <c r="R635" s="1">
        <v>815</v>
      </c>
    </row>
    <row r="636" spans="17:18" x14ac:dyDescent="0.25">
      <c r="Q636" s="1">
        <v>1130</v>
      </c>
      <c r="R636" s="1">
        <v>818</v>
      </c>
    </row>
    <row r="637" spans="17:18" x14ac:dyDescent="0.25">
      <c r="Q637" s="1">
        <v>1131</v>
      </c>
      <c r="R637" s="1">
        <v>819</v>
      </c>
    </row>
    <row r="638" spans="17:18" x14ac:dyDescent="0.25">
      <c r="Q638" s="1">
        <v>1132</v>
      </c>
      <c r="R638" s="1">
        <v>820</v>
      </c>
    </row>
    <row r="639" spans="17:18" x14ac:dyDescent="0.25">
      <c r="Q639" s="1">
        <v>1133</v>
      </c>
      <c r="R639" s="1">
        <v>821</v>
      </c>
    </row>
    <row r="640" spans="17:18" x14ac:dyDescent="0.25">
      <c r="Q640" s="1">
        <v>1134</v>
      </c>
      <c r="R640" s="1">
        <v>822</v>
      </c>
    </row>
    <row r="641" spans="17:18" x14ac:dyDescent="0.25">
      <c r="Q641" s="1">
        <v>1135</v>
      </c>
      <c r="R641" s="1">
        <v>823</v>
      </c>
    </row>
    <row r="642" spans="17:18" x14ac:dyDescent="0.25">
      <c r="Q642" s="1">
        <v>1136</v>
      </c>
      <c r="R642" s="1">
        <v>824</v>
      </c>
    </row>
    <row r="643" spans="17:18" x14ac:dyDescent="0.25">
      <c r="Q643" s="1">
        <v>1137</v>
      </c>
      <c r="R643" s="1">
        <v>825</v>
      </c>
    </row>
    <row r="644" spans="17:18" x14ac:dyDescent="0.25">
      <c r="Q644" s="1">
        <v>1138</v>
      </c>
      <c r="R644" s="1">
        <v>826</v>
      </c>
    </row>
    <row r="645" spans="17:18" x14ac:dyDescent="0.25">
      <c r="Q645" s="1">
        <v>1139</v>
      </c>
      <c r="R645" s="1">
        <v>827</v>
      </c>
    </row>
    <row r="646" spans="17:18" x14ac:dyDescent="0.25">
      <c r="Q646" s="1">
        <v>1140</v>
      </c>
      <c r="R646" s="1">
        <v>828</v>
      </c>
    </row>
    <row r="647" spans="17:18" x14ac:dyDescent="0.25">
      <c r="Q647" s="1">
        <v>1141</v>
      </c>
      <c r="R647" s="1">
        <v>829</v>
      </c>
    </row>
    <row r="648" spans="17:18" x14ac:dyDescent="0.25">
      <c r="Q648" s="1">
        <v>1144</v>
      </c>
      <c r="R648" s="1">
        <v>835</v>
      </c>
    </row>
    <row r="649" spans="17:18" x14ac:dyDescent="0.25">
      <c r="Q649" s="1">
        <v>1151</v>
      </c>
      <c r="R649" s="1">
        <v>836</v>
      </c>
    </row>
    <row r="650" spans="17:18" x14ac:dyDescent="0.25">
      <c r="Q650" s="1">
        <v>1152</v>
      </c>
      <c r="R650" s="1">
        <v>837</v>
      </c>
    </row>
    <row r="651" spans="17:18" x14ac:dyDescent="0.25">
      <c r="Q651" s="1">
        <v>1153</v>
      </c>
      <c r="R651" s="1">
        <v>838</v>
      </c>
    </row>
    <row r="652" spans="17:18" x14ac:dyDescent="0.25">
      <c r="Q652" s="1">
        <v>1154</v>
      </c>
      <c r="R652" s="1">
        <v>839</v>
      </c>
    </row>
    <row r="653" spans="17:18" x14ac:dyDescent="0.25">
      <c r="Q653" s="1">
        <v>1155</v>
      </c>
      <c r="R653" s="1">
        <v>840</v>
      </c>
    </row>
    <row r="654" spans="17:18" x14ac:dyDescent="0.25">
      <c r="Q654" s="1">
        <v>1157</v>
      </c>
      <c r="R654" s="1">
        <v>841</v>
      </c>
    </row>
    <row r="655" spans="17:18" x14ac:dyDescent="0.25">
      <c r="Q655" s="1">
        <v>1158</v>
      </c>
      <c r="R655" s="1">
        <v>842</v>
      </c>
    </row>
    <row r="656" spans="17:18" x14ac:dyDescent="0.25">
      <c r="Q656" s="1">
        <v>1159</v>
      </c>
      <c r="R656" s="1">
        <v>843</v>
      </c>
    </row>
    <row r="657" spans="17:18" x14ac:dyDescent="0.25">
      <c r="Q657" s="1">
        <v>1160</v>
      </c>
      <c r="R657" s="1">
        <v>844</v>
      </c>
    </row>
    <row r="658" spans="17:18" x14ac:dyDescent="0.25">
      <c r="Q658" s="1">
        <v>1161</v>
      </c>
      <c r="R658" s="1">
        <v>845</v>
      </c>
    </row>
    <row r="659" spans="17:18" x14ac:dyDescent="0.25">
      <c r="Q659" s="1">
        <v>1162</v>
      </c>
      <c r="R659" s="1">
        <v>846</v>
      </c>
    </row>
    <row r="660" spans="17:18" x14ac:dyDescent="0.25">
      <c r="Q660" s="1">
        <v>1169</v>
      </c>
      <c r="R660" s="1">
        <v>847</v>
      </c>
    </row>
    <row r="661" spans="17:18" x14ac:dyDescent="0.25">
      <c r="Q661" s="1">
        <v>1170</v>
      </c>
      <c r="R661" s="1">
        <v>848</v>
      </c>
    </row>
    <row r="662" spans="17:18" x14ac:dyDescent="0.25">
      <c r="Q662" s="1">
        <v>1171</v>
      </c>
      <c r="R662" s="1">
        <v>850</v>
      </c>
    </row>
    <row r="663" spans="17:18" x14ac:dyDescent="0.25">
      <c r="Q663" s="1">
        <v>1172</v>
      </c>
      <c r="R663" s="1">
        <v>855</v>
      </c>
    </row>
    <row r="664" spans="17:18" x14ac:dyDescent="0.25">
      <c r="Q664" s="1">
        <v>1173</v>
      </c>
      <c r="R664" s="1">
        <v>856</v>
      </c>
    </row>
    <row r="665" spans="17:18" x14ac:dyDescent="0.25">
      <c r="Q665" s="1">
        <v>1174</v>
      </c>
      <c r="R665" s="1">
        <v>857</v>
      </c>
    </row>
    <row r="666" spans="17:18" x14ac:dyDescent="0.25">
      <c r="Q666" s="1">
        <v>1175</v>
      </c>
      <c r="R666" s="1">
        <v>858</v>
      </c>
    </row>
    <row r="667" spans="17:18" x14ac:dyDescent="0.25">
      <c r="Q667" s="1">
        <v>1176</v>
      </c>
      <c r="R667" s="1">
        <v>859</v>
      </c>
    </row>
    <row r="668" spans="17:18" x14ac:dyDescent="0.25">
      <c r="Q668" s="1">
        <v>1185</v>
      </c>
      <c r="R668" s="1">
        <v>860</v>
      </c>
    </row>
    <row r="669" spans="17:18" x14ac:dyDescent="0.25">
      <c r="Q669" s="1">
        <v>1189</v>
      </c>
      <c r="R669" s="1">
        <v>861</v>
      </c>
    </row>
    <row r="670" spans="17:18" x14ac:dyDescent="0.25">
      <c r="Q670" s="1">
        <v>1190</v>
      </c>
      <c r="R670" s="1">
        <v>862</v>
      </c>
    </row>
    <row r="671" spans="17:18" x14ac:dyDescent="0.25">
      <c r="Q671" s="1">
        <v>1191</v>
      </c>
      <c r="R671" s="1">
        <v>863</v>
      </c>
    </row>
    <row r="672" spans="17:18" x14ac:dyDescent="0.25">
      <c r="Q672" s="1">
        <v>1192</v>
      </c>
      <c r="R672" s="1">
        <v>864</v>
      </c>
    </row>
    <row r="673" spans="17:18" x14ac:dyDescent="0.25">
      <c r="Q673" s="1">
        <v>1193</v>
      </c>
      <c r="R673" s="1">
        <v>866</v>
      </c>
    </row>
    <row r="674" spans="17:18" x14ac:dyDescent="0.25">
      <c r="Q674" s="1">
        <v>1197</v>
      </c>
      <c r="R674" s="1">
        <v>867</v>
      </c>
    </row>
    <row r="675" spans="17:18" x14ac:dyDescent="0.25">
      <c r="Q675" s="1">
        <v>1198</v>
      </c>
      <c r="R675" s="1">
        <v>869</v>
      </c>
    </row>
    <row r="676" spans="17:18" x14ac:dyDescent="0.25">
      <c r="Q676" s="1">
        <v>1199</v>
      </c>
      <c r="R676" s="1">
        <v>870</v>
      </c>
    </row>
    <row r="677" spans="17:18" x14ac:dyDescent="0.25">
      <c r="Q677" s="1">
        <v>1206</v>
      </c>
      <c r="R677" s="1">
        <v>871</v>
      </c>
    </row>
    <row r="678" spans="17:18" x14ac:dyDescent="0.25">
      <c r="Q678" s="1">
        <v>1207</v>
      </c>
      <c r="R678" s="1">
        <v>872</v>
      </c>
    </row>
    <row r="679" spans="17:18" x14ac:dyDescent="0.25">
      <c r="Q679" s="1">
        <v>1208</v>
      </c>
      <c r="R679" s="1">
        <v>874</v>
      </c>
    </row>
    <row r="680" spans="17:18" x14ac:dyDescent="0.25">
      <c r="Q680" s="1">
        <v>1210</v>
      </c>
      <c r="R680" s="1">
        <v>875</v>
      </c>
    </row>
    <row r="681" spans="17:18" x14ac:dyDescent="0.25">
      <c r="Q681" s="1">
        <v>1211</v>
      </c>
      <c r="R681" s="1">
        <v>876</v>
      </c>
    </row>
    <row r="682" spans="17:18" x14ac:dyDescent="0.25">
      <c r="Q682" s="1">
        <v>1212</v>
      </c>
      <c r="R682" s="1">
        <v>878</v>
      </c>
    </row>
    <row r="683" spans="17:18" x14ac:dyDescent="0.25">
      <c r="Q683" s="1">
        <v>1213</v>
      </c>
      <c r="R683" s="1">
        <v>879</v>
      </c>
    </row>
    <row r="684" spans="17:18" x14ac:dyDescent="0.25">
      <c r="Q684" s="1">
        <v>1214</v>
      </c>
      <c r="R684" s="1">
        <v>880</v>
      </c>
    </row>
    <row r="685" spans="17:18" x14ac:dyDescent="0.25">
      <c r="Q685" s="1">
        <v>1215</v>
      </c>
      <c r="R685" s="1">
        <v>882</v>
      </c>
    </row>
    <row r="686" spans="17:18" x14ac:dyDescent="0.25">
      <c r="Q686" s="1">
        <v>1227</v>
      </c>
      <c r="R686" s="1">
        <v>883</v>
      </c>
    </row>
    <row r="687" spans="17:18" x14ac:dyDescent="0.25">
      <c r="Q687" s="1">
        <v>1228</v>
      </c>
      <c r="R687" s="1">
        <v>884</v>
      </c>
    </row>
    <row r="688" spans="17:18" x14ac:dyDescent="0.25">
      <c r="Q688" s="1">
        <v>1229</v>
      </c>
      <c r="R688" s="1">
        <v>885</v>
      </c>
    </row>
    <row r="689" spans="17:18" x14ac:dyDescent="0.25">
      <c r="Q689" s="1">
        <v>1230</v>
      </c>
      <c r="R689" s="1">
        <v>888</v>
      </c>
    </row>
    <row r="690" spans="17:18" x14ac:dyDescent="0.25">
      <c r="Q690" s="1">
        <v>1231</v>
      </c>
      <c r="R690" s="1">
        <v>889</v>
      </c>
    </row>
    <row r="691" spans="17:18" x14ac:dyDescent="0.25">
      <c r="Q691" s="1">
        <v>1232</v>
      </c>
      <c r="R691" s="1">
        <v>890</v>
      </c>
    </row>
    <row r="692" spans="17:18" x14ac:dyDescent="0.25">
      <c r="Q692" s="1">
        <v>1233</v>
      </c>
      <c r="R692" s="1">
        <v>891</v>
      </c>
    </row>
    <row r="693" spans="17:18" x14ac:dyDescent="0.25">
      <c r="Q693" s="1">
        <v>1234</v>
      </c>
      <c r="R693" s="1">
        <v>893</v>
      </c>
    </row>
    <row r="694" spans="17:18" x14ac:dyDescent="0.25">
      <c r="Q694" s="1">
        <v>1235</v>
      </c>
      <c r="R694" s="1">
        <v>894</v>
      </c>
    </row>
    <row r="695" spans="17:18" x14ac:dyDescent="0.25">
      <c r="Q695" s="1">
        <v>1242</v>
      </c>
      <c r="R695" s="1">
        <v>895</v>
      </c>
    </row>
    <row r="696" spans="17:18" x14ac:dyDescent="0.25">
      <c r="Q696" s="1">
        <v>1245</v>
      </c>
      <c r="R696" s="1">
        <v>898</v>
      </c>
    </row>
    <row r="697" spans="17:18" x14ac:dyDescent="0.25">
      <c r="Q697" s="1">
        <v>1246</v>
      </c>
      <c r="R697" s="1">
        <v>899</v>
      </c>
    </row>
    <row r="698" spans="17:18" x14ac:dyDescent="0.25">
      <c r="Q698" s="1">
        <v>1247</v>
      </c>
      <c r="R698" s="1">
        <v>900</v>
      </c>
    </row>
    <row r="699" spans="17:18" x14ac:dyDescent="0.25">
      <c r="Q699" s="1">
        <v>1248</v>
      </c>
      <c r="R699" s="1">
        <v>901</v>
      </c>
    </row>
    <row r="700" spans="17:18" x14ac:dyDescent="0.25">
      <c r="Q700" s="1">
        <v>1249</v>
      </c>
      <c r="R700" s="1">
        <v>902</v>
      </c>
    </row>
    <row r="701" spans="17:18" x14ac:dyDescent="0.25">
      <c r="Q701" s="1">
        <v>1250</v>
      </c>
      <c r="R701" s="1">
        <v>904</v>
      </c>
    </row>
    <row r="702" spans="17:18" x14ac:dyDescent="0.25">
      <c r="Q702" s="1">
        <v>1251</v>
      </c>
      <c r="R702" s="1">
        <v>905</v>
      </c>
    </row>
    <row r="703" spans="17:18" x14ac:dyDescent="0.25">
      <c r="Q703" s="1">
        <v>1252</v>
      </c>
      <c r="R703" s="1">
        <v>914</v>
      </c>
    </row>
    <row r="704" spans="17:18" x14ac:dyDescent="0.25">
      <c r="Q704" s="1">
        <v>1256</v>
      </c>
      <c r="R704" s="1">
        <v>915</v>
      </c>
    </row>
    <row r="705" spans="17:18" x14ac:dyDescent="0.25">
      <c r="Q705" s="1">
        <v>1257</v>
      </c>
      <c r="R705" s="1">
        <v>916</v>
      </c>
    </row>
    <row r="706" spans="17:18" x14ac:dyDescent="0.25">
      <c r="Q706" s="1">
        <v>1261</v>
      </c>
      <c r="R706" s="1">
        <v>917</v>
      </c>
    </row>
    <row r="707" spans="17:18" x14ac:dyDescent="0.25">
      <c r="Q707" s="1">
        <v>1264</v>
      </c>
      <c r="R707" s="1">
        <v>918</v>
      </c>
    </row>
    <row r="708" spans="17:18" x14ac:dyDescent="0.25">
      <c r="Q708" s="1">
        <v>1265</v>
      </c>
      <c r="R708" s="1">
        <v>919</v>
      </c>
    </row>
    <row r="709" spans="17:18" x14ac:dyDescent="0.25">
      <c r="Q709" s="1">
        <v>1266</v>
      </c>
      <c r="R709" s="1">
        <v>929</v>
      </c>
    </row>
    <row r="710" spans="17:18" x14ac:dyDescent="0.25">
      <c r="Q710" s="1">
        <v>1267</v>
      </c>
      <c r="R710" s="1">
        <v>931</v>
      </c>
    </row>
    <row r="711" spans="17:18" x14ac:dyDescent="0.25">
      <c r="Q711" s="1">
        <v>1268</v>
      </c>
      <c r="R711" s="1">
        <v>932</v>
      </c>
    </row>
    <row r="712" spans="17:18" x14ac:dyDescent="0.25">
      <c r="Q712" s="1">
        <v>1269</v>
      </c>
      <c r="R712" s="1">
        <v>933</v>
      </c>
    </row>
    <row r="713" spans="17:18" x14ac:dyDescent="0.25">
      <c r="Q713" s="1">
        <v>1271</v>
      </c>
      <c r="R713" s="1">
        <v>934</v>
      </c>
    </row>
    <row r="714" spans="17:18" x14ac:dyDescent="0.25">
      <c r="Q714" s="1">
        <v>1272</v>
      </c>
      <c r="R714" s="1">
        <v>935</v>
      </c>
    </row>
    <row r="715" spans="17:18" x14ac:dyDescent="0.25">
      <c r="Q715" s="1">
        <v>1273</v>
      </c>
      <c r="R715" s="1">
        <v>938</v>
      </c>
    </row>
    <row r="716" spans="17:18" x14ac:dyDescent="0.25">
      <c r="Q716" s="1">
        <v>1274</v>
      </c>
      <c r="R716" s="1">
        <v>939</v>
      </c>
    </row>
    <row r="717" spans="17:18" x14ac:dyDescent="0.25">
      <c r="Q717" s="1">
        <v>1282</v>
      </c>
      <c r="R717" s="1">
        <v>942</v>
      </c>
    </row>
    <row r="718" spans="17:18" x14ac:dyDescent="0.25">
      <c r="Q718" s="1">
        <v>1283</v>
      </c>
      <c r="R718" s="1">
        <v>944</v>
      </c>
    </row>
    <row r="719" spans="17:18" x14ac:dyDescent="0.25">
      <c r="Q719" s="1">
        <v>1284</v>
      </c>
      <c r="R719" s="1">
        <v>945</v>
      </c>
    </row>
    <row r="720" spans="17:18" x14ac:dyDescent="0.25">
      <c r="Q720" s="1">
        <v>1285</v>
      </c>
      <c r="R720" s="1">
        <v>946</v>
      </c>
    </row>
    <row r="721" spans="17:18" x14ac:dyDescent="0.25">
      <c r="Q721" s="1">
        <v>1286</v>
      </c>
      <c r="R721" s="1">
        <v>947</v>
      </c>
    </row>
    <row r="722" spans="17:18" x14ac:dyDescent="0.25">
      <c r="Q722" s="1">
        <v>1287</v>
      </c>
      <c r="R722" s="1">
        <v>948</v>
      </c>
    </row>
    <row r="723" spans="17:18" x14ac:dyDescent="0.25">
      <c r="Q723" s="1">
        <v>1288</v>
      </c>
      <c r="R723" s="1">
        <v>949</v>
      </c>
    </row>
    <row r="724" spans="17:18" x14ac:dyDescent="0.25">
      <c r="Q724" s="1">
        <v>1289</v>
      </c>
      <c r="R724" s="1">
        <v>950</v>
      </c>
    </row>
    <row r="725" spans="17:18" x14ac:dyDescent="0.25">
      <c r="Q725" s="1">
        <v>1290</v>
      </c>
      <c r="R725" s="1">
        <v>951</v>
      </c>
    </row>
    <row r="726" spans="17:18" x14ac:dyDescent="0.25">
      <c r="Q726" s="1">
        <v>1291</v>
      </c>
      <c r="R726" s="1">
        <v>952</v>
      </c>
    </row>
    <row r="727" spans="17:18" x14ac:dyDescent="0.25">
      <c r="Q727" s="1">
        <v>1303</v>
      </c>
      <c r="R727" s="1">
        <v>953</v>
      </c>
    </row>
    <row r="728" spans="17:18" x14ac:dyDescent="0.25">
      <c r="Q728" s="1">
        <v>1304</v>
      </c>
      <c r="R728" s="1">
        <v>954</v>
      </c>
    </row>
    <row r="729" spans="17:18" x14ac:dyDescent="0.25">
      <c r="Q729" s="1">
        <v>1305</v>
      </c>
      <c r="R729" s="1">
        <v>955</v>
      </c>
    </row>
    <row r="730" spans="17:18" x14ac:dyDescent="0.25">
      <c r="Q730" s="1">
        <v>1306</v>
      </c>
      <c r="R730" s="1">
        <v>956</v>
      </c>
    </row>
    <row r="731" spans="17:18" x14ac:dyDescent="0.25">
      <c r="Q731" s="1">
        <v>1307</v>
      </c>
      <c r="R731" s="1">
        <v>957</v>
      </c>
    </row>
    <row r="732" spans="17:18" x14ac:dyDescent="0.25">
      <c r="Q732" s="1">
        <v>1308</v>
      </c>
      <c r="R732" s="1">
        <v>958</v>
      </c>
    </row>
    <row r="733" spans="17:18" x14ac:dyDescent="0.25">
      <c r="Q733" s="1">
        <v>1309</v>
      </c>
      <c r="R733" s="1">
        <v>959</v>
      </c>
    </row>
    <row r="734" spans="17:18" x14ac:dyDescent="0.25">
      <c r="Q734" s="1">
        <v>1310</v>
      </c>
      <c r="R734" s="1">
        <v>960</v>
      </c>
    </row>
    <row r="735" spans="17:18" x14ac:dyDescent="0.25">
      <c r="Q735" s="1">
        <v>1311</v>
      </c>
      <c r="R735" s="1">
        <v>961</v>
      </c>
    </row>
    <row r="736" spans="17:18" x14ac:dyDescent="0.25">
      <c r="Q736" s="1">
        <v>1312</v>
      </c>
      <c r="R736" s="1">
        <v>962</v>
      </c>
    </row>
    <row r="737" spans="17:18" x14ac:dyDescent="0.25">
      <c r="Q737" s="1">
        <v>1320</v>
      </c>
      <c r="R737" s="1">
        <v>964</v>
      </c>
    </row>
    <row r="738" spans="17:18" x14ac:dyDescent="0.25">
      <c r="Q738" s="1">
        <v>1321</v>
      </c>
      <c r="R738" s="1">
        <v>965</v>
      </c>
    </row>
    <row r="739" spans="17:18" x14ac:dyDescent="0.25">
      <c r="Q739" s="1">
        <v>1322</v>
      </c>
      <c r="R739" s="1">
        <v>966</v>
      </c>
    </row>
    <row r="740" spans="17:18" x14ac:dyDescent="0.25">
      <c r="Q740" s="1">
        <v>1323</v>
      </c>
      <c r="R740" s="1">
        <v>967</v>
      </c>
    </row>
    <row r="741" spans="17:18" x14ac:dyDescent="0.25">
      <c r="Q741" s="1">
        <v>1324</v>
      </c>
      <c r="R741" s="1">
        <v>968</v>
      </c>
    </row>
    <row r="742" spans="17:18" x14ac:dyDescent="0.25">
      <c r="Q742" s="1">
        <v>1325</v>
      </c>
      <c r="R742" s="1">
        <v>969</v>
      </c>
    </row>
    <row r="743" spans="17:18" x14ac:dyDescent="0.25">
      <c r="Q743" s="1">
        <v>1326</v>
      </c>
      <c r="R743" s="1">
        <v>970</v>
      </c>
    </row>
    <row r="744" spans="17:18" x14ac:dyDescent="0.25">
      <c r="Q744" s="1">
        <v>1327</v>
      </c>
      <c r="R744" s="1">
        <v>971</v>
      </c>
    </row>
    <row r="745" spans="17:18" x14ac:dyDescent="0.25">
      <c r="Q745" s="1">
        <v>1328</v>
      </c>
      <c r="R745" s="1">
        <v>972</v>
      </c>
    </row>
    <row r="746" spans="17:18" x14ac:dyDescent="0.25">
      <c r="Q746" s="1">
        <v>1341</v>
      </c>
      <c r="R746" s="1">
        <v>973</v>
      </c>
    </row>
    <row r="747" spans="17:18" x14ac:dyDescent="0.25">
      <c r="Q747" s="1">
        <v>1342</v>
      </c>
      <c r="R747" s="1">
        <v>976</v>
      </c>
    </row>
    <row r="748" spans="17:18" x14ac:dyDescent="0.25">
      <c r="Q748" s="1">
        <v>1343</v>
      </c>
      <c r="R748" s="1">
        <v>979</v>
      </c>
    </row>
    <row r="749" spans="17:18" x14ac:dyDescent="0.25">
      <c r="Q749" s="1">
        <v>1344</v>
      </c>
      <c r="R749" s="1">
        <v>980</v>
      </c>
    </row>
    <row r="750" spans="17:18" x14ac:dyDescent="0.25">
      <c r="Q750" s="1">
        <v>1345</v>
      </c>
      <c r="R750" s="1">
        <v>981</v>
      </c>
    </row>
    <row r="751" spans="17:18" x14ac:dyDescent="0.25">
      <c r="Q751" s="1">
        <v>1346</v>
      </c>
      <c r="R751" s="1">
        <v>982</v>
      </c>
    </row>
    <row r="752" spans="17:18" x14ac:dyDescent="0.25">
      <c r="Q752" s="1">
        <v>1347</v>
      </c>
      <c r="R752" s="1">
        <v>985</v>
      </c>
    </row>
    <row r="753" spans="17:18" x14ac:dyDescent="0.25">
      <c r="Q753" s="1">
        <v>1348</v>
      </c>
      <c r="R753" s="1">
        <v>986</v>
      </c>
    </row>
    <row r="754" spans="17:18" x14ac:dyDescent="0.25">
      <c r="Q754" s="1">
        <v>1349</v>
      </c>
      <c r="R754" s="1">
        <v>987</v>
      </c>
    </row>
    <row r="755" spans="17:18" x14ac:dyDescent="0.25">
      <c r="Q755" s="1">
        <v>1350</v>
      </c>
      <c r="R755" s="1">
        <v>988</v>
      </c>
    </row>
    <row r="756" spans="17:18" x14ac:dyDescent="0.25">
      <c r="Q756" s="1">
        <v>1354</v>
      </c>
      <c r="R756" s="1">
        <v>989</v>
      </c>
    </row>
    <row r="757" spans="17:18" x14ac:dyDescent="0.25">
      <c r="Q757" s="1">
        <v>1357</v>
      </c>
      <c r="R757" s="1">
        <v>990</v>
      </c>
    </row>
    <row r="758" spans="17:18" x14ac:dyDescent="0.25">
      <c r="Q758" s="1">
        <v>1358</v>
      </c>
      <c r="R758" s="1">
        <v>991</v>
      </c>
    </row>
    <row r="759" spans="17:18" x14ac:dyDescent="0.25">
      <c r="Q759" s="1">
        <v>1360</v>
      </c>
      <c r="R759" s="1">
        <v>992</v>
      </c>
    </row>
    <row r="760" spans="17:18" x14ac:dyDescent="0.25">
      <c r="Q760" s="1">
        <v>1362</v>
      </c>
      <c r="R760" s="1">
        <v>993</v>
      </c>
    </row>
    <row r="761" spans="17:18" x14ac:dyDescent="0.25">
      <c r="Q761" s="1">
        <v>1366</v>
      </c>
      <c r="R761" s="1">
        <v>994</v>
      </c>
    </row>
    <row r="762" spans="17:18" x14ac:dyDescent="0.25">
      <c r="Q762" s="1">
        <v>1367</v>
      </c>
      <c r="R762" s="1">
        <v>995</v>
      </c>
    </row>
    <row r="763" spans="17:18" x14ac:dyDescent="0.25">
      <c r="Q763" s="1">
        <v>1369</v>
      </c>
      <c r="R763" s="1">
        <v>997</v>
      </c>
    </row>
    <row r="764" spans="17:18" x14ac:dyDescent="0.25">
      <c r="Q764" s="1">
        <v>1375</v>
      </c>
      <c r="R764" s="1">
        <v>998</v>
      </c>
    </row>
    <row r="765" spans="17:18" x14ac:dyDescent="0.25">
      <c r="Q765" s="1">
        <v>1379</v>
      </c>
      <c r="R765" s="1">
        <v>999</v>
      </c>
    </row>
    <row r="766" spans="17:18" x14ac:dyDescent="0.25">
      <c r="Q766" s="1">
        <v>1380</v>
      </c>
      <c r="R766" s="1">
        <v>1000</v>
      </c>
    </row>
    <row r="767" spans="17:18" x14ac:dyDescent="0.25">
      <c r="Q767" s="1">
        <v>1383</v>
      </c>
      <c r="R767" s="1">
        <v>1001</v>
      </c>
    </row>
    <row r="768" spans="17:18" x14ac:dyDescent="0.25">
      <c r="Q768" s="1">
        <v>1384</v>
      </c>
      <c r="R768" s="1">
        <v>1002</v>
      </c>
    </row>
    <row r="769" spans="17:18" x14ac:dyDescent="0.25">
      <c r="Q769" s="1">
        <v>1385</v>
      </c>
      <c r="R769" s="1">
        <v>1003</v>
      </c>
    </row>
    <row r="770" spans="17:18" x14ac:dyDescent="0.25">
      <c r="Q770" s="1">
        <v>1387</v>
      </c>
      <c r="R770" s="1">
        <v>1004</v>
      </c>
    </row>
    <row r="771" spans="17:18" x14ac:dyDescent="0.25">
      <c r="Q771" s="1">
        <v>1388</v>
      </c>
      <c r="R771" s="1">
        <v>1007</v>
      </c>
    </row>
    <row r="772" spans="17:18" x14ac:dyDescent="0.25">
      <c r="Q772" s="1">
        <v>1389</v>
      </c>
      <c r="R772" s="1">
        <v>1008</v>
      </c>
    </row>
    <row r="773" spans="17:18" x14ac:dyDescent="0.25">
      <c r="Q773" s="1">
        <v>1390</v>
      </c>
      <c r="R773" s="1">
        <v>1009</v>
      </c>
    </row>
    <row r="774" spans="17:18" x14ac:dyDescent="0.25">
      <c r="Q774" s="1">
        <v>1391</v>
      </c>
      <c r="R774" s="1">
        <v>1010</v>
      </c>
    </row>
    <row r="775" spans="17:18" x14ac:dyDescent="0.25">
      <c r="Q775" s="1">
        <v>1392</v>
      </c>
      <c r="R775" s="1">
        <v>1011</v>
      </c>
    </row>
    <row r="776" spans="17:18" x14ac:dyDescent="0.25">
      <c r="Q776" s="1">
        <v>1393</v>
      </c>
      <c r="R776" s="1">
        <v>1012</v>
      </c>
    </row>
    <row r="777" spans="17:18" x14ac:dyDescent="0.25">
      <c r="Q777" s="1">
        <v>1394</v>
      </c>
      <c r="R777" s="1">
        <v>1013</v>
      </c>
    </row>
    <row r="778" spans="17:18" x14ac:dyDescent="0.25">
      <c r="Q778" s="1">
        <v>1395</v>
      </c>
      <c r="R778" s="1">
        <v>1014</v>
      </c>
    </row>
    <row r="779" spans="17:18" x14ac:dyDescent="0.25">
      <c r="Q779" s="1">
        <v>1396</v>
      </c>
      <c r="R779" s="1">
        <v>1015</v>
      </c>
    </row>
    <row r="780" spans="17:18" x14ac:dyDescent="0.25">
      <c r="Q780" s="1">
        <v>1397</v>
      </c>
      <c r="R780" s="1">
        <v>1016</v>
      </c>
    </row>
    <row r="781" spans="17:18" x14ac:dyDescent="0.25">
      <c r="Q781" s="1">
        <v>1398</v>
      </c>
      <c r="R781" s="1">
        <v>1031</v>
      </c>
    </row>
    <row r="782" spans="17:18" x14ac:dyDescent="0.25">
      <c r="Q782" s="1">
        <v>1399</v>
      </c>
      <c r="R782" s="1">
        <v>1032</v>
      </c>
    </row>
    <row r="783" spans="17:18" x14ac:dyDescent="0.25">
      <c r="Q783" s="1">
        <v>1400</v>
      </c>
      <c r="R783" s="1">
        <v>1045</v>
      </c>
    </row>
    <row r="784" spans="17:18" x14ac:dyDescent="0.25">
      <c r="Q784" s="1">
        <v>1401</v>
      </c>
      <c r="R784" s="1">
        <v>1049</v>
      </c>
    </row>
    <row r="785" spans="17:18" x14ac:dyDescent="0.25">
      <c r="Q785" s="1">
        <v>1402</v>
      </c>
      <c r="R785" s="1">
        <v>1050</v>
      </c>
    </row>
    <row r="786" spans="17:18" x14ac:dyDescent="0.25">
      <c r="Q786" s="1">
        <v>1403</v>
      </c>
      <c r="R786" s="1">
        <v>1051</v>
      </c>
    </row>
    <row r="787" spans="17:18" x14ac:dyDescent="0.25">
      <c r="Q787" s="1">
        <v>1404</v>
      </c>
      <c r="R787" s="1">
        <v>1052</v>
      </c>
    </row>
    <row r="788" spans="17:18" x14ac:dyDescent="0.25">
      <c r="Q788" s="1">
        <v>1405</v>
      </c>
      <c r="R788" s="1">
        <v>1053</v>
      </c>
    </row>
    <row r="789" spans="17:18" x14ac:dyDescent="0.25">
      <c r="Q789" s="1">
        <v>1417</v>
      </c>
      <c r="R789" s="1">
        <v>1054</v>
      </c>
    </row>
    <row r="790" spans="17:18" x14ac:dyDescent="0.25">
      <c r="Q790" s="1">
        <v>1418</v>
      </c>
      <c r="R790" s="1">
        <v>1055</v>
      </c>
    </row>
    <row r="791" spans="17:18" x14ac:dyDescent="0.25">
      <c r="Q791" s="1">
        <v>1419</v>
      </c>
      <c r="R791" s="1">
        <v>1057</v>
      </c>
    </row>
    <row r="792" spans="17:18" x14ac:dyDescent="0.25">
      <c r="Q792" s="1">
        <v>1421</v>
      </c>
      <c r="R792" s="1">
        <v>1058</v>
      </c>
    </row>
    <row r="793" spans="17:18" x14ac:dyDescent="0.25">
      <c r="Q793" s="1">
        <v>1422</v>
      </c>
      <c r="R793" s="1">
        <v>1059</v>
      </c>
    </row>
    <row r="794" spans="17:18" x14ac:dyDescent="0.25">
      <c r="Q794" s="1">
        <v>1424</v>
      </c>
      <c r="R794" s="1">
        <v>1062</v>
      </c>
    </row>
    <row r="795" spans="17:18" x14ac:dyDescent="0.25">
      <c r="Q795" s="1">
        <v>1432</v>
      </c>
      <c r="R795" s="1">
        <v>1063</v>
      </c>
    </row>
    <row r="796" spans="17:18" x14ac:dyDescent="0.25">
      <c r="Q796" s="1">
        <v>1436</v>
      </c>
      <c r="R796" s="1">
        <v>1064</v>
      </c>
    </row>
    <row r="797" spans="17:18" x14ac:dyDescent="0.25">
      <c r="Q797" s="1">
        <v>1437</v>
      </c>
      <c r="R797" s="1">
        <v>1065</v>
      </c>
    </row>
    <row r="798" spans="17:18" x14ac:dyDescent="0.25">
      <c r="Q798" s="1">
        <v>1438</v>
      </c>
      <c r="R798" s="1">
        <v>1066</v>
      </c>
    </row>
    <row r="799" spans="17:18" x14ac:dyDescent="0.25">
      <c r="Q799" s="1">
        <v>1440</v>
      </c>
      <c r="R799" s="1">
        <v>1067</v>
      </c>
    </row>
    <row r="800" spans="17:18" x14ac:dyDescent="0.25">
      <c r="Q800" s="1">
        <v>1442</v>
      </c>
      <c r="R800" s="1">
        <v>1068</v>
      </c>
    </row>
    <row r="801" spans="17:18" x14ac:dyDescent="0.25">
      <c r="Q801" s="1">
        <v>1454</v>
      </c>
      <c r="R801" s="1">
        <v>1069</v>
      </c>
    </row>
    <row r="802" spans="17:18" x14ac:dyDescent="0.25">
      <c r="Q802" s="1">
        <v>1455</v>
      </c>
      <c r="R802" s="1">
        <v>1070</v>
      </c>
    </row>
    <row r="803" spans="17:18" x14ac:dyDescent="0.25">
      <c r="Q803" s="1">
        <v>1456</v>
      </c>
      <c r="R803" s="1">
        <v>1071</v>
      </c>
    </row>
    <row r="804" spans="17:18" x14ac:dyDescent="0.25">
      <c r="Q804" s="1">
        <v>1457</v>
      </c>
      <c r="R804" s="1">
        <v>1072</v>
      </c>
    </row>
    <row r="805" spans="17:18" x14ac:dyDescent="0.25">
      <c r="Q805" s="1">
        <v>1458</v>
      </c>
      <c r="R805" s="1">
        <v>1073</v>
      </c>
    </row>
    <row r="806" spans="17:18" x14ac:dyDescent="0.25">
      <c r="Q806" s="1">
        <v>1459</v>
      </c>
      <c r="R806" s="1">
        <v>1074</v>
      </c>
    </row>
    <row r="807" spans="17:18" x14ac:dyDescent="0.25">
      <c r="Q807" s="1">
        <v>1460</v>
      </c>
      <c r="R807" s="1">
        <v>1075</v>
      </c>
    </row>
    <row r="808" spans="17:18" x14ac:dyDescent="0.25">
      <c r="Q808" s="1">
        <v>1463</v>
      </c>
      <c r="R808" s="1">
        <v>1076</v>
      </c>
    </row>
    <row r="809" spans="17:18" x14ac:dyDescent="0.25">
      <c r="Q809" s="1">
        <v>1465</v>
      </c>
      <c r="R809" s="1">
        <v>1077</v>
      </c>
    </row>
    <row r="810" spans="17:18" x14ac:dyDescent="0.25">
      <c r="Q810" s="1">
        <v>1467</v>
      </c>
      <c r="R810" s="1">
        <v>1078</v>
      </c>
    </row>
    <row r="811" spans="17:18" x14ac:dyDescent="0.25">
      <c r="Q811" s="1">
        <v>1468</v>
      </c>
      <c r="R811" s="1">
        <v>1079</v>
      </c>
    </row>
    <row r="812" spans="17:18" x14ac:dyDescent="0.25">
      <c r="Q812" s="1">
        <v>1469</v>
      </c>
      <c r="R812" s="1">
        <v>1080</v>
      </c>
    </row>
    <row r="813" spans="17:18" x14ac:dyDescent="0.25">
      <c r="Q813" s="1">
        <v>1470</v>
      </c>
      <c r="R813" s="1">
        <v>1081</v>
      </c>
    </row>
    <row r="814" spans="17:18" x14ac:dyDescent="0.25">
      <c r="Q814" s="1">
        <v>1472</v>
      </c>
      <c r="R814" s="1">
        <v>1082</v>
      </c>
    </row>
    <row r="815" spans="17:18" x14ac:dyDescent="0.25">
      <c r="Q815" s="1">
        <v>1473</v>
      </c>
      <c r="R815" s="1">
        <v>1083</v>
      </c>
    </row>
    <row r="816" spans="17:18" x14ac:dyDescent="0.25">
      <c r="Q816" s="1">
        <v>1474</v>
      </c>
      <c r="R816" s="1">
        <v>1084</v>
      </c>
    </row>
    <row r="817" spans="17:18" x14ac:dyDescent="0.25">
      <c r="Q817" s="1">
        <v>1475</v>
      </c>
      <c r="R817" s="1">
        <v>1093</v>
      </c>
    </row>
    <row r="818" spans="17:18" x14ac:dyDescent="0.25">
      <c r="Q818" s="1">
        <v>1476</v>
      </c>
      <c r="R818" s="1">
        <v>1094</v>
      </c>
    </row>
    <row r="819" spans="17:18" x14ac:dyDescent="0.25">
      <c r="Q819" s="1">
        <v>1477</v>
      </c>
      <c r="R819" s="1">
        <v>1095</v>
      </c>
    </row>
    <row r="820" spans="17:18" x14ac:dyDescent="0.25">
      <c r="Q820" s="1">
        <v>1478</v>
      </c>
      <c r="R820" s="1">
        <v>1096</v>
      </c>
    </row>
    <row r="821" spans="17:18" x14ac:dyDescent="0.25">
      <c r="Q821" s="1">
        <v>1479</v>
      </c>
      <c r="R821" s="1">
        <v>1098</v>
      </c>
    </row>
    <row r="822" spans="17:18" x14ac:dyDescent="0.25">
      <c r="Q822" s="1">
        <v>1480</v>
      </c>
      <c r="R822" s="1">
        <v>1099</v>
      </c>
    </row>
    <row r="823" spans="17:18" x14ac:dyDescent="0.25">
      <c r="Q823" s="1">
        <v>1481</v>
      </c>
      <c r="R823" s="1">
        <v>1100</v>
      </c>
    </row>
    <row r="824" spans="17:18" x14ac:dyDescent="0.25">
      <c r="Q824" s="1">
        <v>1483</v>
      </c>
      <c r="R824" s="1">
        <v>1101</v>
      </c>
    </row>
    <row r="825" spans="17:18" x14ac:dyDescent="0.25">
      <c r="Q825" s="1">
        <v>1484</v>
      </c>
      <c r="R825" s="1">
        <v>1102</v>
      </c>
    </row>
    <row r="826" spans="17:18" x14ac:dyDescent="0.25">
      <c r="Q826" s="1">
        <v>1490</v>
      </c>
      <c r="R826" s="1">
        <v>1103</v>
      </c>
    </row>
    <row r="827" spans="17:18" x14ac:dyDescent="0.25">
      <c r="Q827" s="1">
        <v>1491</v>
      </c>
      <c r="R827" s="1">
        <v>1104</v>
      </c>
    </row>
    <row r="828" spans="17:18" x14ac:dyDescent="0.25">
      <c r="Q828" s="1">
        <v>1492</v>
      </c>
      <c r="R828" s="1">
        <v>1105</v>
      </c>
    </row>
    <row r="829" spans="17:18" x14ac:dyDescent="0.25">
      <c r="Q829" s="1">
        <v>1493</v>
      </c>
      <c r="R829" s="1">
        <v>1107</v>
      </c>
    </row>
    <row r="830" spans="17:18" x14ac:dyDescent="0.25">
      <c r="Q830" s="1">
        <v>1494</v>
      </c>
      <c r="R830" s="1">
        <v>1108</v>
      </c>
    </row>
    <row r="831" spans="17:18" x14ac:dyDescent="0.25">
      <c r="Q831" s="1">
        <v>1495</v>
      </c>
      <c r="R831" s="1">
        <v>1110</v>
      </c>
    </row>
    <row r="832" spans="17:18" x14ac:dyDescent="0.25">
      <c r="Q832" s="1">
        <v>1496</v>
      </c>
      <c r="R832" s="1">
        <v>1111</v>
      </c>
    </row>
    <row r="833" spans="17:18" x14ac:dyDescent="0.25">
      <c r="Q833" s="1">
        <v>1497</v>
      </c>
      <c r="R833" s="1">
        <v>1112</v>
      </c>
    </row>
    <row r="834" spans="17:18" x14ac:dyDescent="0.25">
      <c r="Q834" s="1">
        <v>1498</v>
      </c>
      <c r="R834" s="1">
        <v>1113</v>
      </c>
    </row>
    <row r="835" spans="17:18" x14ac:dyDescent="0.25">
      <c r="Q835" s="1">
        <v>1500</v>
      </c>
      <c r="R835" s="1">
        <v>1114</v>
      </c>
    </row>
    <row r="836" spans="17:18" x14ac:dyDescent="0.25">
      <c r="Q836" s="1">
        <v>1501</v>
      </c>
      <c r="R836" s="1">
        <v>1115</v>
      </c>
    </row>
    <row r="837" spans="17:18" x14ac:dyDescent="0.25">
      <c r="Q837" s="1">
        <v>1502</v>
      </c>
      <c r="R837" s="1">
        <v>1116</v>
      </c>
    </row>
    <row r="838" spans="17:18" x14ac:dyDescent="0.25">
      <c r="Q838" s="1">
        <v>1504</v>
      </c>
      <c r="R838" s="1">
        <v>1117</v>
      </c>
    </row>
    <row r="839" spans="17:18" x14ac:dyDescent="0.25">
      <c r="Q839" s="1">
        <v>1505</v>
      </c>
      <c r="R839" s="1">
        <v>1121</v>
      </c>
    </row>
    <row r="840" spans="17:18" x14ac:dyDescent="0.25">
      <c r="Q840" s="1">
        <v>1506</v>
      </c>
      <c r="R840" s="1">
        <v>1122</v>
      </c>
    </row>
    <row r="841" spans="17:18" x14ac:dyDescent="0.25">
      <c r="Q841" s="1">
        <v>1507</v>
      </c>
      <c r="R841" s="1">
        <v>1123</v>
      </c>
    </row>
    <row r="842" spans="17:18" x14ac:dyDescent="0.25">
      <c r="Q842" s="1">
        <v>1508</v>
      </c>
      <c r="R842" s="1">
        <v>1124</v>
      </c>
    </row>
    <row r="843" spans="17:18" x14ac:dyDescent="0.25">
      <c r="Q843" s="1">
        <v>1509</v>
      </c>
      <c r="R843" s="1">
        <v>1125</v>
      </c>
    </row>
    <row r="844" spans="17:18" x14ac:dyDescent="0.25">
      <c r="Q844" s="1">
        <v>1514</v>
      </c>
      <c r="R844" s="1">
        <v>1126</v>
      </c>
    </row>
    <row r="845" spans="17:18" x14ac:dyDescent="0.25">
      <c r="Q845" s="1">
        <v>1515</v>
      </c>
      <c r="R845" s="1">
        <v>1130</v>
      </c>
    </row>
    <row r="846" spans="17:18" x14ac:dyDescent="0.25">
      <c r="Q846" s="1">
        <v>1516</v>
      </c>
      <c r="R846" s="1">
        <v>1140</v>
      </c>
    </row>
    <row r="847" spans="17:18" x14ac:dyDescent="0.25">
      <c r="Q847" s="1">
        <v>1519</v>
      </c>
      <c r="R847" s="1">
        <v>1144</v>
      </c>
    </row>
    <row r="848" spans="17:18" x14ac:dyDescent="0.25">
      <c r="Q848" s="1">
        <v>1521</v>
      </c>
      <c r="R848" s="1">
        <v>1145</v>
      </c>
    </row>
    <row r="849" spans="17:18" x14ac:dyDescent="0.25">
      <c r="Q849" s="1">
        <v>1523</v>
      </c>
      <c r="R849" s="1">
        <v>1160</v>
      </c>
    </row>
    <row r="850" spans="17:18" x14ac:dyDescent="0.25">
      <c r="Q850" s="1">
        <v>1530</v>
      </c>
      <c r="R850" s="1">
        <v>1162</v>
      </c>
    </row>
    <row r="851" spans="17:18" x14ac:dyDescent="0.25">
      <c r="Q851" s="1">
        <v>1531</v>
      </c>
      <c r="R851" s="1">
        <v>1163</v>
      </c>
    </row>
    <row r="852" spans="17:18" x14ac:dyDescent="0.25">
      <c r="Q852" s="1">
        <v>1532</v>
      </c>
      <c r="R852" s="1">
        <v>1164</v>
      </c>
    </row>
    <row r="853" spans="17:18" x14ac:dyDescent="0.25">
      <c r="Q853" s="1">
        <v>1533</v>
      </c>
      <c r="R853" s="1">
        <v>1165</v>
      </c>
    </row>
    <row r="854" spans="17:18" x14ac:dyDescent="0.25">
      <c r="Q854" s="1">
        <v>1534</v>
      </c>
      <c r="R854" s="1">
        <v>1166</v>
      </c>
    </row>
    <row r="855" spans="17:18" x14ac:dyDescent="0.25">
      <c r="Q855" s="1">
        <v>1535</v>
      </c>
      <c r="R855" s="1">
        <v>1167</v>
      </c>
    </row>
    <row r="856" spans="17:18" x14ac:dyDescent="0.25">
      <c r="Q856" s="1">
        <v>1536</v>
      </c>
      <c r="R856" s="1">
        <v>1168</v>
      </c>
    </row>
    <row r="857" spans="17:18" x14ac:dyDescent="0.25">
      <c r="Q857" s="1">
        <v>1537</v>
      </c>
      <c r="R857" s="1">
        <v>1169</v>
      </c>
    </row>
    <row r="858" spans="17:18" x14ac:dyDescent="0.25">
      <c r="Q858" s="1">
        <v>1538</v>
      </c>
      <c r="R858" s="1">
        <v>1171</v>
      </c>
    </row>
    <row r="859" spans="17:18" x14ac:dyDescent="0.25">
      <c r="Q859" s="1">
        <v>1547</v>
      </c>
      <c r="R859" s="1">
        <v>1172</v>
      </c>
    </row>
    <row r="860" spans="17:18" x14ac:dyDescent="0.25">
      <c r="Q860" s="1">
        <v>1548</v>
      </c>
      <c r="R860" s="1">
        <v>1173</v>
      </c>
    </row>
    <row r="861" spans="17:18" x14ac:dyDescent="0.25">
      <c r="Q861" s="1">
        <v>1549</v>
      </c>
      <c r="R861" s="1">
        <v>1174</v>
      </c>
    </row>
    <row r="862" spans="17:18" x14ac:dyDescent="0.25">
      <c r="Q862" s="1">
        <v>1550</v>
      </c>
      <c r="R862" s="1">
        <v>1175</v>
      </c>
    </row>
    <row r="863" spans="17:18" x14ac:dyDescent="0.25">
      <c r="Q863" s="1">
        <v>1552</v>
      </c>
      <c r="R863" s="1">
        <v>1176</v>
      </c>
    </row>
    <row r="864" spans="17:18" x14ac:dyDescent="0.25">
      <c r="Q864" s="1">
        <v>1553</v>
      </c>
      <c r="R864" s="1">
        <v>1177</v>
      </c>
    </row>
    <row r="865" spans="17:18" x14ac:dyDescent="0.25">
      <c r="Q865" s="1">
        <v>1554</v>
      </c>
      <c r="R865" s="1">
        <v>1178</v>
      </c>
    </row>
    <row r="866" spans="17:18" x14ac:dyDescent="0.25">
      <c r="Q866" s="1">
        <v>1555</v>
      </c>
      <c r="R866" s="1">
        <v>1179</v>
      </c>
    </row>
    <row r="867" spans="17:18" x14ac:dyDescent="0.25">
      <c r="Q867" s="1">
        <v>1556</v>
      </c>
      <c r="R867" s="1">
        <v>1180</v>
      </c>
    </row>
    <row r="868" spans="17:18" x14ac:dyDescent="0.25">
      <c r="Q868" s="1">
        <v>1557</v>
      </c>
      <c r="R868" s="1">
        <v>1181</v>
      </c>
    </row>
    <row r="869" spans="17:18" x14ac:dyDescent="0.25">
      <c r="Q869" s="1">
        <v>1565</v>
      </c>
      <c r="R869" s="1">
        <v>1182</v>
      </c>
    </row>
    <row r="870" spans="17:18" x14ac:dyDescent="0.25">
      <c r="Q870" s="1">
        <v>1566</v>
      </c>
      <c r="R870" s="1">
        <v>1183</v>
      </c>
    </row>
    <row r="871" spans="17:18" x14ac:dyDescent="0.25">
      <c r="Q871" s="1">
        <v>1567</v>
      </c>
      <c r="R871" s="1">
        <v>1184</v>
      </c>
    </row>
    <row r="872" spans="17:18" x14ac:dyDescent="0.25">
      <c r="Q872" s="1">
        <v>1568</v>
      </c>
      <c r="R872" s="1">
        <v>1185</v>
      </c>
    </row>
    <row r="873" spans="17:18" x14ac:dyDescent="0.25">
      <c r="Q873" s="1">
        <v>1569</v>
      </c>
      <c r="R873" s="1">
        <v>1186</v>
      </c>
    </row>
    <row r="874" spans="17:18" x14ac:dyDescent="0.25">
      <c r="Q874" s="1">
        <v>1570</v>
      </c>
      <c r="R874" s="1">
        <v>1187</v>
      </c>
    </row>
    <row r="875" spans="17:18" x14ac:dyDescent="0.25">
      <c r="Q875" s="1">
        <v>1571</v>
      </c>
      <c r="R875" s="1">
        <v>1188</v>
      </c>
    </row>
    <row r="876" spans="17:18" x14ac:dyDescent="0.25">
      <c r="Q876" s="1">
        <v>1572</v>
      </c>
      <c r="R876" s="1">
        <v>1189</v>
      </c>
    </row>
    <row r="877" spans="17:18" x14ac:dyDescent="0.25">
      <c r="Q877" s="1">
        <v>1573</v>
      </c>
      <c r="R877" s="1">
        <v>1190</v>
      </c>
    </row>
    <row r="878" spans="17:18" x14ac:dyDescent="0.25">
      <c r="Q878" s="1">
        <v>1574</v>
      </c>
      <c r="R878" s="1">
        <v>1191</v>
      </c>
    </row>
    <row r="879" spans="17:18" x14ac:dyDescent="0.25">
      <c r="Q879" s="1">
        <v>1576</v>
      </c>
      <c r="R879" s="1">
        <v>1192</v>
      </c>
    </row>
    <row r="880" spans="17:18" x14ac:dyDescent="0.25">
      <c r="Q880" s="1">
        <v>1577</v>
      </c>
      <c r="R880" s="1">
        <v>1193</v>
      </c>
    </row>
    <row r="881" spans="17:18" x14ac:dyDescent="0.25">
      <c r="Q881" s="1">
        <v>1580</v>
      </c>
      <c r="R881" s="1">
        <v>1194</v>
      </c>
    </row>
    <row r="882" spans="17:18" x14ac:dyDescent="0.25">
      <c r="Q882" s="1">
        <v>1583</v>
      </c>
      <c r="R882" s="1">
        <v>1195</v>
      </c>
    </row>
    <row r="883" spans="17:18" x14ac:dyDescent="0.25">
      <c r="Q883" s="1">
        <v>1584</v>
      </c>
      <c r="R883" s="1">
        <v>1209</v>
      </c>
    </row>
    <row r="884" spans="17:18" x14ac:dyDescent="0.25">
      <c r="Q884" s="1">
        <v>1585</v>
      </c>
      <c r="R884" s="1">
        <v>1210</v>
      </c>
    </row>
    <row r="885" spans="17:18" x14ac:dyDescent="0.25">
      <c r="Q885" s="1">
        <v>1586</v>
      </c>
      <c r="R885" s="1">
        <v>1211</v>
      </c>
    </row>
    <row r="886" spans="17:18" x14ac:dyDescent="0.25">
      <c r="Q886" s="1">
        <v>1587</v>
      </c>
      <c r="R886" s="1">
        <v>1212</v>
      </c>
    </row>
    <row r="887" spans="17:18" x14ac:dyDescent="0.25">
      <c r="Q887" s="1">
        <v>1592</v>
      </c>
      <c r="R887" s="1">
        <v>1213</v>
      </c>
    </row>
    <row r="888" spans="17:18" x14ac:dyDescent="0.25">
      <c r="Q888" s="1">
        <v>1594</v>
      </c>
      <c r="R888" s="1">
        <v>1214</v>
      </c>
    </row>
    <row r="889" spans="17:18" x14ac:dyDescent="0.25">
      <c r="Q889" s="1">
        <v>1595</v>
      </c>
      <c r="R889" s="1">
        <v>1215</v>
      </c>
    </row>
    <row r="890" spans="17:18" x14ac:dyDescent="0.25">
      <c r="Q890" s="1">
        <v>1601</v>
      </c>
      <c r="R890" s="1">
        <v>1218</v>
      </c>
    </row>
    <row r="891" spans="17:18" x14ac:dyDescent="0.25">
      <c r="Q891" s="1">
        <v>1608</v>
      </c>
      <c r="R891" s="1">
        <v>1219</v>
      </c>
    </row>
    <row r="892" spans="17:18" x14ac:dyDescent="0.25">
      <c r="Q892" s="1">
        <v>1611</v>
      </c>
      <c r="R892" s="1">
        <v>1220</v>
      </c>
    </row>
    <row r="893" spans="17:18" x14ac:dyDescent="0.25">
      <c r="Q893" s="1">
        <v>1612</v>
      </c>
      <c r="R893" s="1">
        <v>1221</v>
      </c>
    </row>
    <row r="894" spans="17:18" x14ac:dyDescent="0.25">
      <c r="Q894" s="1">
        <v>1614</v>
      </c>
      <c r="R894" s="1">
        <v>1222</v>
      </c>
    </row>
    <row r="895" spans="17:18" x14ac:dyDescent="0.25">
      <c r="Q895" s="1">
        <v>1615</v>
      </c>
      <c r="R895" s="1">
        <v>1223</v>
      </c>
    </row>
    <row r="896" spans="17:18" x14ac:dyDescent="0.25">
      <c r="Q896" s="1">
        <v>1617</v>
      </c>
      <c r="R896" s="1">
        <v>1224</v>
      </c>
    </row>
    <row r="897" spans="17:18" x14ac:dyDescent="0.25">
      <c r="Q897" s="1">
        <v>1619</v>
      </c>
      <c r="R897" s="1">
        <v>1225</v>
      </c>
    </row>
    <row r="898" spans="17:18" x14ac:dyDescent="0.25">
      <c r="Q898" s="1">
        <v>1622</v>
      </c>
      <c r="R898" s="1">
        <v>1226</v>
      </c>
    </row>
    <row r="899" spans="17:18" x14ac:dyDescent="0.25">
      <c r="Q899" s="1">
        <v>1624</v>
      </c>
      <c r="R899" s="1">
        <v>1227</v>
      </c>
    </row>
    <row r="900" spans="17:18" x14ac:dyDescent="0.25">
      <c r="Q900" s="1">
        <v>1626</v>
      </c>
      <c r="R900" s="1">
        <v>1228</v>
      </c>
    </row>
    <row r="901" spans="17:18" x14ac:dyDescent="0.25">
      <c r="Q901" s="1">
        <v>1627</v>
      </c>
      <c r="R901" s="1">
        <v>1229</v>
      </c>
    </row>
    <row r="902" spans="17:18" x14ac:dyDescent="0.25">
      <c r="Q902" s="1">
        <v>1628</v>
      </c>
      <c r="R902" s="1">
        <v>1230</v>
      </c>
    </row>
    <row r="903" spans="17:18" x14ac:dyDescent="0.25">
      <c r="Q903" s="1">
        <v>1629</v>
      </c>
      <c r="R903" s="1">
        <v>1231</v>
      </c>
    </row>
    <row r="904" spans="17:18" x14ac:dyDescent="0.25">
      <c r="Q904" s="1">
        <v>1630</v>
      </c>
      <c r="R904" s="1">
        <v>1232</v>
      </c>
    </row>
    <row r="905" spans="17:18" x14ac:dyDescent="0.25">
      <c r="Q905" s="1">
        <v>1631</v>
      </c>
      <c r="R905" s="1">
        <v>1233</v>
      </c>
    </row>
    <row r="906" spans="17:18" x14ac:dyDescent="0.25">
      <c r="Q906" s="1">
        <v>1632</v>
      </c>
      <c r="R906" s="1">
        <v>1234</v>
      </c>
    </row>
    <row r="907" spans="17:18" x14ac:dyDescent="0.25">
      <c r="Q907" s="1">
        <v>1633</v>
      </c>
      <c r="R907" s="1">
        <v>1235</v>
      </c>
    </row>
    <row r="908" spans="17:18" x14ac:dyDescent="0.25">
      <c r="Q908" s="1">
        <v>1635</v>
      </c>
      <c r="R908" s="1">
        <v>1237</v>
      </c>
    </row>
    <row r="909" spans="17:18" x14ac:dyDescent="0.25">
      <c r="Q909" s="1">
        <v>1636</v>
      </c>
      <c r="R909" s="1">
        <v>1238</v>
      </c>
    </row>
    <row r="910" spans="17:18" x14ac:dyDescent="0.25">
      <c r="Q910" s="1">
        <v>1638</v>
      </c>
      <c r="R910" s="1">
        <v>1239</v>
      </c>
    </row>
    <row r="911" spans="17:18" x14ac:dyDescent="0.25">
      <c r="Q911" s="1">
        <v>1644</v>
      </c>
      <c r="R911" s="1">
        <v>1241</v>
      </c>
    </row>
    <row r="912" spans="17:18" x14ac:dyDescent="0.25">
      <c r="Q912" s="1">
        <v>1645</v>
      </c>
      <c r="R912" s="1">
        <v>1271</v>
      </c>
    </row>
    <row r="913" spans="17:18" x14ac:dyDescent="0.25">
      <c r="Q913" s="1">
        <v>1646</v>
      </c>
      <c r="R913" s="1">
        <v>1275</v>
      </c>
    </row>
    <row r="914" spans="17:18" x14ac:dyDescent="0.25">
      <c r="Q914" s="1">
        <v>1647</v>
      </c>
      <c r="R914" s="1">
        <v>1276</v>
      </c>
    </row>
    <row r="915" spans="17:18" x14ac:dyDescent="0.25">
      <c r="Q915" s="1">
        <v>1648</v>
      </c>
      <c r="R915" s="1">
        <v>1277</v>
      </c>
    </row>
    <row r="916" spans="17:18" x14ac:dyDescent="0.25">
      <c r="Q916" s="1">
        <v>1649</v>
      </c>
      <c r="R916" s="1">
        <v>1278</v>
      </c>
    </row>
    <row r="917" spans="17:18" x14ac:dyDescent="0.25">
      <c r="R917" s="1">
        <v>1279</v>
      </c>
    </row>
    <row r="918" spans="17:18" x14ac:dyDescent="0.25">
      <c r="R918" s="1">
        <v>1280</v>
      </c>
    </row>
    <row r="919" spans="17:18" x14ac:dyDescent="0.25">
      <c r="R919" s="1">
        <v>1281</v>
      </c>
    </row>
    <row r="920" spans="17:18" x14ac:dyDescent="0.25">
      <c r="R920" s="1">
        <v>1282</v>
      </c>
    </row>
    <row r="921" spans="17:18" x14ac:dyDescent="0.25">
      <c r="R921" s="1">
        <v>1283</v>
      </c>
    </row>
    <row r="922" spans="17:18" x14ac:dyDescent="0.25">
      <c r="R922" s="1">
        <v>1284</v>
      </c>
    </row>
    <row r="923" spans="17:18" x14ac:dyDescent="0.25">
      <c r="R923" s="1">
        <v>1285</v>
      </c>
    </row>
    <row r="924" spans="17:18" x14ac:dyDescent="0.25">
      <c r="R924" s="1">
        <v>1286</v>
      </c>
    </row>
    <row r="925" spans="17:18" x14ac:dyDescent="0.25">
      <c r="R925" s="1">
        <v>1287</v>
      </c>
    </row>
    <row r="926" spans="17:18" x14ac:dyDescent="0.25">
      <c r="R926" s="1">
        <v>1288</v>
      </c>
    </row>
    <row r="927" spans="17:18" x14ac:dyDescent="0.25">
      <c r="R927" s="1">
        <v>1289</v>
      </c>
    </row>
    <row r="928" spans="17:18" x14ac:dyDescent="0.25">
      <c r="R928" s="1">
        <v>1290</v>
      </c>
    </row>
    <row r="929" spans="18:18" x14ac:dyDescent="0.25">
      <c r="R929" s="1">
        <v>1291</v>
      </c>
    </row>
    <row r="930" spans="18:18" x14ac:dyDescent="0.25">
      <c r="R930" s="1">
        <v>1292</v>
      </c>
    </row>
    <row r="931" spans="18:18" x14ac:dyDescent="0.25">
      <c r="R931" s="1">
        <v>1293</v>
      </c>
    </row>
    <row r="932" spans="18:18" x14ac:dyDescent="0.25">
      <c r="R932" s="1">
        <v>1294</v>
      </c>
    </row>
    <row r="933" spans="18:18" x14ac:dyDescent="0.25">
      <c r="R933" s="1">
        <v>1295</v>
      </c>
    </row>
    <row r="934" spans="18:18" x14ac:dyDescent="0.25">
      <c r="R934" s="1">
        <v>1296</v>
      </c>
    </row>
    <row r="935" spans="18:18" x14ac:dyDescent="0.25">
      <c r="R935" s="1">
        <v>1297</v>
      </c>
    </row>
    <row r="936" spans="18:18" x14ac:dyDescent="0.25">
      <c r="R936" s="1">
        <v>1298</v>
      </c>
    </row>
    <row r="937" spans="18:18" x14ac:dyDescent="0.25">
      <c r="R937" s="1">
        <v>1299</v>
      </c>
    </row>
    <row r="938" spans="18:18" x14ac:dyDescent="0.25">
      <c r="R938" s="1">
        <v>1300</v>
      </c>
    </row>
    <row r="939" spans="18:18" x14ac:dyDescent="0.25">
      <c r="R939" s="1">
        <v>1302</v>
      </c>
    </row>
    <row r="940" spans="18:18" x14ac:dyDescent="0.25">
      <c r="R940" s="1">
        <v>1303</v>
      </c>
    </row>
    <row r="941" spans="18:18" x14ac:dyDescent="0.25">
      <c r="R941" s="1">
        <v>1304</v>
      </c>
    </row>
    <row r="942" spans="18:18" x14ac:dyDescent="0.25">
      <c r="R942" s="1">
        <v>1305</v>
      </c>
    </row>
    <row r="943" spans="18:18" x14ac:dyDescent="0.25">
      <c r="R943" s="1">
        <v>1306</v>
      </c>
    </row>
    <row r="944" spans="18:18" x14ac:dyDescent="0.25">
      <c r="R944" s="1">
        <v>1307</v>
      </c>
    </row>
    <row r="945" spans="18:18" x14ac:dyDescent="0.25">
      <c r="R945" s="1">
        <v>1308</v>
      </c>
    </row>
    <row r="946" spans="18:18" x14ac:dyDescent="0.25">
      <c r="R946" s="1">
        <v>1318</v>
      </c>
    </row>
    <row r="947" spans="18:18" x14ac:dyDescent="0.25">
      <c r="R947" s="1">
        <v>1323</v>
      </c>
    </row>
    <row r="948" spans="18:18" x14ac:dyDescent="0.25">
      <c r="R948" s="1">
        <v>1324</v>
      </c>
    </row>
    <row r="949" spans="18:18" x14ac:dyDescent="0.25">
      <c r="R949" s="1">
        <v>1325</v>
      </c>
    </row>
    <row r="950" spans="18:18" x14ac:dyDescent="0.25">
      <c r="R950" s="1">
        <v>1326</v>
      </c>
    </row>
    <row r="951" spans="18:18" x14ac:dyDescent="0.25">
      <c r="R951" s="1">
        <v>1329</v>
      </c>
    </row>
    <row r="952" spans="18:18" x14ac:dyDescent="0.25">
      <c r="R952" s="1">
        <v>1330</v>
      </c>
    </row>
    <row r="953" spans="18:18" x14ac:dyDescent="0.25">
      <c r="R953" s="1">
        <v>1331</v>
      </c>
    </row>
    <row r="954" spans="18:18" x14ac:dyDescent="0.25">
      <c r="R954" s="1">
        <v>1332</v>
      </c>
    </row>
    <row r="955" spans="18:18" x14ac:dyDescent="0.25">
      <c r="R955" s="1">
        <v>1333</v>
      </c>
    </row>
    <row r="956" spans="18:18" x14ac:dyDescent="0.25">
      <c r="R956" s="1">
        <v>1334</v>
      </c>
    </row>
    <row r="957" spans="18:18" x14ac:dyDescent="0.25">
      <c r="R957" s="1">
        <v>1335</v>
      </c>
    </row>
    <row r="958" spans="18:18" x14ac:dyDescent="0.25">
      <c r="R958" s="1">
        <v>1336</v>
      </c>
    </row>
    <row r="959" spans="18:18" x14ac:dyDescent="0.25">
      <c r="R959" s="1">
        <v>1337</v>
      </c>
    </row>
    <row r="960" spans="18:18" x14ac:dyDescent="0.25">
      <c r="R960" s="1">
        <v>1338</v>
      </c>
    </row>
    <row r="961" spans="18:18" x14ac:dyDescent="0.25">
      <c r="R961" s="1">
        <v>1339</v>
      </c>
    </row>
    <row r="962" spans="18:18" x14ac:dyDescent="0.25">
      <c r="R962" s="1">
        <v>1340</v>
      </c>
    </row>
    <row r="963" spans="18:18" x14ac:dyDescent="0.25">
      <c r="R963" s="1">
        <v>1341</v>
      </c>
    </row>
    <row r="964" spans="18:18" x14ac:dyDescent="0.25">
      <c r="R964" s="1">
        <v>1342</v>
      </c>
    </row>
    <row r="965" spans="18:18" x14ac:dyDescent="0.25">
      <c r="R965" s="1">
        <v>1343</v>
      </c>
    </row>
    <row r="966" spans="18:18" x14ac:dyDescent="0.25">
      <c r="R966" s="1">
        <v>1344</v>
      </c>
    </row>
    <row r="967" spans="18:18" x14ac:dyDescent="0.25">
      <c r="R967" s="1">
        <v>1345</v>
      </c>
    </row>
    <row r="968" spans="18:18" x14ac:dyDescent="0.25">
      <c r="R968" s="1">
        <v>1346</v>
      </c>
    </row>
    <row r="969" spans="18:18" x14ac:dyDescent="0.25">
      <c r="R969" s="1">
        <v>1347</v>
      </c>
    </row>
    <row r="970" spans="18:18" x14ac:dyDescent="0.25">
      <c r="R970" s="1">
        <v>1348</v>
      </c>
    </row>
    <row r="971" spans="18:18" x14ac:dyDescent="0.25">
      <c r="R971" s="1">
        <v>1349</v>
      </c>
    </row>
    <row r="972" spans="18:18" x14ac:dyDescent="0.25">
      <c r="R972" s="1">
        <v>1350</v>
      </c>
    </row>
    <row r="973" spans="18:18" x14ac:dyDescent="0.25">
      <c r="R973" s="1">
        <v>1351</v>
      </c>
    </row>
    <row r="974" spans="18:18" x14ac:dyDescent="0.25">
      <c r="R974" s="1">
        <v>1352</v>
      </c>
    </row>
    <row r="975" spans="18:18" x14ac:dyDescent="0.25">
      <c r="R975" s="1">
        <v>1353</v>
      </c>
    </row>
    <row r="976" spans="18:18" x14ac:dyDescent="0.25">
      <c r="R976" s="1">
        <v>1354</v>
      </c>
    </row>
    <row r="977" spans="18:18" x14ac:dyDescent="0.25">
      <c r="R977" s="1">
        <v>1355</v>
      </c>
    </row>
    <row r="978" spans="18:18" x14ac:dyDescent="0.25">
      <c r="R978" s="1">
        <v>1357</v>
      </c>
    </row>
    <row r="979" spans="18:18" x14ac:dyDescent="0.25">
      <c r="R979" s="1">
        <v>1373</v>
      </c>
    </row>
    <row r="980" spans="18:18" x14ac:dyDescent="0.25">
      <c r="R980" s="1">
        <v>1388</v>
      </c>
    </row>
    <row r="981" spans="18:18" x14ac:dyDescent="0.25">
      <c r="R981" s="1">
        <v>1389</v>
      </c>
    </row>
    <row r="982" spans="18:18" x14ac:dyDescent="0.25">
      <c r="R982" s="1">
        <v>1390</v>
      </c>
    </row>
    <row r="983" spans="18:18" x14ac:dyDescent="0.25">
      <c r="R983" s="1">
        <v>1391</v>
      </c>
    </row>
    <row r="984" spans="18:18" x14ac:dyDescent="0.25">
      <c r="R984" s="1">
        <v>1392</v>
      </c>
    </row>
    <row r="985" spans="18:18" x14ac:dyDescent="0.25">
      <c r="R985" s="1">
        <v>1393</v>
      </c>
    </row>
    <row r="986" spans="18:18" x14ac:dyDescent="0.25">
      <c r="R986" s="1">
        <v>1394</v>
      </c>
    </row>
    <row r="987" spans="18:18" x14ac:dyDescent="0.25">
      <c r="R987" s="1">
        <v>1395</v>
      </c>
    </row>
    <row r="988" spans="18:18" x14ac:dyDescent="0.25">
      <c r="R988" s="1">
        <v>1396</v>
      </c>
    </row>
    <row r="989" spans="18:18" x14ac:dyDescent="0.25">
      <c r="R989" s="1">
        <v>1397</v>
      </c>
    </row>
    <row r="990" spans="18:18" x14ac:dyDescent="0.25">
      <c r="R990" s="1">
        <v>1398</v>
      </c>
    </row>
    <row r="991" spans="18:18" x14ac:dyDescent="0.25">
      <c r="R991" s="1">
        <v>1399</v>
      </c>
    </row>
    <row r="992" spans="18:18" x14ac:dyDescent="0.25">
      <c r="R992" s="1">
        <v>1400</v>
      </c>
    </row>
    <row r="993" spans="18:18" x14ac:dyDescent="0.25">
      <c r="R993" s="1">
        <v>1401</v>
      </c>
    </row>
    <row r="994" spans="18:18" x14ac:dyDescent="0.25">
      <c r="R994" s="1">
        <v>1402</v>
      </c>
    </row>
    <row r="995" spans="18:18" x14ac:dyDescent="0.25">
      <c r="R995" s="1">
        <v>1406</v>
      </c>
    </row>
    <row r="996" spans="18:18" x14ac:dyDescent="0.25">
      <c r="R996" s="1">
        <v>1407</v>
      </c>
    </row>
    <row r="997" spans="18:18" x14ac:dyDescent="0.25">
      <c r="R997" s="1">
        <v>1408</v>
      </c>
    </row>
    <row r="998" spans="18:18" x14ac:dyDescent="0.25">
      <c r="R998" s="1">
        <v>1409</v>
      </c>
    </row>
    <row r="999" spans="18:18" x14ac:dyDescent="0.25">
      <c r="R999" s="1">
        <v>1410</v>
      </c>
    </row>
    <row r="1000" spans="18:18" x14ac:dyDescent="0.25">
      <c r="R1000" s="1">
        <v>1412</v>
      </c>
    </row>
    <row r="1001" spans="18:18" x14ac:dyDescent="0.25">
      <c r="R1001" s="1">
        <v>1413</v>
      </c>
    </row>
    <row r="1002" spans="18:18" x14ac:dyDescent="0.25">
      <c r="R1002" s="1">
        <v>1414</v>
      </c>
    </row>
    <row r="1003" spans="18:18" x14ac:dyDescent="0.25">
      <c r="R1003" s="1">
        <v>1416</v>
      </c>
    </row>
    <row r="1004" spans="18:18" x14ac:dyDescent="0.25">
      <c r="R1004" s="1">
        <v>1419</v>
      </c>
    </row>
    <row r="1005" spans="18:18" x14ac:dyDescent="0.25">
      <c r="R1005" s="1">
        <v>1420</v>
      </c>
    </row>
    <row r="1006" spans="18:18" x14ac:dyDescent="0.25">
      <c r="R1006" s="1">
        <v>1421</v>
      </c>
    </row>
    <row r="1007" spans="18:18" x14ac:dyDescent="0.25">
      <c r="R1007" s="1">
        <v>1422</v>
      </c>
    </row>
    <row r="1008" spans="18:18" x14ac:dyDescent="0.25">
      <c r="R1008" s="1">
        <v>1428</v>
      </c>
    </row>
    <row r="1009" spans="18:18" x14ac:dyDescent="0.25">
      <c r="R1009" s="1">
        <v>1431</v>
      </c>
    </row>
    <row r="1010" spans="18:18" x14ac:dyDescent="0.25">
      <c r="R1010" s="1">
        <v>1432</v>
      </c>
    </row>
    <row r="1011" spans="18:18" x14ac:dyDescent="0.25">
      <c r="R1011" s="1">
        <v>1433</v>
      </c>
    </row>
    <row r="1012" spans="18:18" x14ac:dyDescent="0.25">
      <c r="R1012" s="1">
        <v>1434</v>
      </c>
    </row>
    <row r="1013" spans="18:18" x14ac:dyDescent="0.25">
      <c r="R1013" s="1">
        <v>1435</v>
      </c>
    </row>
    <row r="1014" spans="18:18" x14ac:dyDescent="0.25">
      <c r="R1014" s="1">
        <v>1436</v>
      </c>
    </row>
    <row r="1015" spans="18:18" x14ac:dyDescent="0.25">
      <c r="R1015" s="1">
        <v>1437</v>
      </c>
    </row>
    <row r="1016" spans="18:18" x14ac:dyDescent="0.25">
      <c r="R1016" s="1">
        <v>1438</v>
      </c>
    </row>
    <row r="1017" spans="18:18" x14ac:dyDescent="0.25">
      <c r="R1017" s="1">
        <v>1439</v>
      </c>
    </row>
    <row r="1018" spans="18:18" x14ac:dyDescent="0.25">
      <c r="R1018" s="1">
        <v>1440</v>
      </c>
    </row>
    <row r="1019" spans="18:18" x14ac:dyDescent="0.25">
      <c r="R1019" s="1">
        <v>1441</v>
      </c>
    </row>
    <row r="1020" spans="18:18" x14ac:dyDescent="0.25">
      <c r="R1020" s="1">
        <v>1445</v>
      </c>
    </row>
    <row r="1021" spans="18:18" x14ac:dyDescent="0.25">
      <c r="R1021" s="1">
        <v>1446</v>
      </c>
    </row>
    <row r="1022" spans="18:18" x14ac:dyDescent="0.25">
      <c r="R1022" s="1">
        <v>1447</v>
      </c>
    </row>
    <row r="1023" spans="18:18" x14ac:dyDescent="0.25">
      <c r="R1023" s="1">
        <v>1448</v>
      </c>
    </row>
    <row r="1024" spans="18:18" x14ac:dyDescent="0.25">
      <c r="R1024" s="1">
        <v>1449</v>
      </c>
    </row>
    <row r="1025" spans="18:18" x14ac:dyDescent="0.25">
      <c r="R1025" s="1">
        <v>1450</v>
      </c>
    </row>
    <row r="1026" spans="18:18" x14ac:dyDescent="0.25">
      <c r="R1026" s="1">
        <v>1451</v>
      </c>
    </row>
    <row r="1027" spans="18:18" x14ac:dyDescent="0.25">
      <c r="R1027" s="1">
        <v>1452</v>
      </c>
    </row>
    <row r="1028" spans="18:18" x14ac:dyDescent="0.25">
      <c r="R1028" s="1">
        <v>1453</v>
      </c>
    </row>
    <row r="1029" spans="18:18" x14ac:dyDescent="0.25">
      <c r="R1029" s="1">
        <v>1454</v>
      </c>
    </row>
    <row r="1030" spans="18:18" x14ac:dyDescent="0.25">
      <c r="R1030" s="1">
        <v>1455</v>
      </c>
    </row>
    <row r="1031" spans="18:18" x14ac:dyDescent="0.25">
      <c r="R1031" s="1">
        <v>1456</v>
      </c>
    </row>
    <row r="1032" spans="18:18" x14ac:dyDescent="0.25">
      <c r="R1032" s="1">
        <v>1457</v>
      </c>
    </row>
    <row r="1033" spans="18:18" x14ac:dyDescent="0.25">
      <c r="R1033" s="1">
        <v>1458</v>
      </c>
    </row>
    <row r="1034" spans="18:18" x14ac:dyDescent="0.25">
      <c r="R1034" s="1">
        <v>1459</v>
      </c>
    </row>
    <row r="1035" spans="18:18" x14ac:dyDescent="0.25">
      <c r="R1035" s="1">
        <v>1462</v>
      </c>
    </row>
    <row r="1036" spans="18:18" x14ac:dyDescent="0.25">
      <c r="R1036" s="1">
        <v>1463</v>
      </c>
    </row>
    <row r="1037" spans="18:18" x14ac:dyDescent="0.25">
      <c r="R1037" s="1">
        <v>1464</v>
      </c>
    </row>
    <row r="1038" spans="18:18" x14ac:dyDescent="0.25">
      <c r="R1038" s="1">
        <v>1465</v>
      </c>
    </row>
    <row r="1039" spans="18:18" x14ac:dyDescent="0.25">
      <c r="R1039" s="1">
        <v>1466</v>
      </c>
    </row>
    <row r="1040" spans="18:18" x14ac:dyDescent="0.25">
      <c r="R1040" s="1">
        <v>1467</v>
      </c>
    </row>
    <row r="1041" spans="18:18" x14ac:dyDescent="0.25">
      <c r="R1041" s="1">
        <v>1468</v>
      </c>
    </row>
    <row r="1042" spans="18:18" x14ac:dyDescent="0.25">
      <c r="R1042" s="1">
        <v>1469</v>
      </c>
    </row>
    <row r="1043" spans="18:18" x14ac:dyDescent="0.25">
      <c r="R1043" s="1">
        <v>1471</v>
      </c>
    </row>
    <row r="1044" spans="18:18" x14ac:dyDescent="0.25">
      <c r="R1044" s="1">
        <v>1474</v>
      </c>
    </row>
    <row r="1045" spans="18:18" x14ac:dyDescent="0.25">
      <c r="R1045" s="1">
        <v>1475</v>
      </c>
    </row>
    <row r="1046" spans="18:18" x14ac:dyDescent="0.25">
      <c r="R1046" s="1">
        <v>1482</v>
      </c>
    </row>
    <row r="1047" spans="18:18" x14ac:dyDescent="0.25">
      <c r="R1047" s="1">
        <v>1487</v>
      </c>
    </row>
    <row r="1048" spans="18:18" x14ac:dyDescent="0.25">
      <c r="R1048" s="1">
        <v>1490</v>
      </c>
    </row>
    <row r="1049" spans="18:18" x14ac:dyDescent="0.25">
      <c r="R1049" s="1">
        <v>1491</v>
      </c>
    </row>
    <row r="1050" spans="18:18" x14ac:dyDescent="0.25">
      <c r="R1050" s="1">
        <v>1492</v>
      </c>
    </row>
    <row r="1051" spans="18:18" x14ac:dyDescent="0.25">
      <c r="R1051" s="1">
        <v>1493</v>
      </c>
    </row>
    <row r="1052" spans="18:18" x14ac:dyDescent="0.25">
      <c r="R1052" s="1">
        <v>1497</v>
      </c>
    </row>
    <row r="1053" spans="18:18" x14ac:dyDescent="0.25">
      <c r="R1053" s="1">
        <v>1498</v>
      </c>
    </row>
    <row r="1054" spans="18:18" x14ac:dyDescent="0.25">
      <c r="R1054" s="1">
        <v>1499</v>
      </c>
    </row>
    <row r="1055" spans="18:18" x14ac:dyDescent="0.25">
      <c r="R1055" s="1">
        <v>1501</v>
      </c>
    </row>
    <row r="1056" spans="18:18" x14ac:dyDescent="0.25">
      <c r="R1056" s="1">
        <v>1502</v>
      </c>
    </row>
    <row r="1057" spans="18:18" x14ac:dyDescent="0.25">
      <c r="R1057" s="1">
        <v>1503</v>
      </c>
    </row>
    <row r="1058" spans="18:18" x14ac:dyDescent="0.25">
      <c r="R1058" s="1">
        <v>1504</v>
      </c>
    </row>
    <row r="1059" spans="18:18" x14ac:dyDescent="0.25">
      <c r="R1059" s="1">
        <v>1505</v>
      </c>
    </row>
    <row r="1060" spans="18:18" x14ac:dyDescent="0.25">
      <c r="R1060" s="1">
        <v>1507</v>
      </c>
    </row>
    <row r="1061" spans="18:18" x14ac:dyDescent="0.25">
      <c r="R1061" s="1">
        <v>1508</v>
      </c>
    </row>
    <row r="1062" spans="18:18" x14ac:dyDescent="0.25">
      <c r="R1062" s="1">
        <v>1513</v>
      </c>
    </row>
    <row r="1063" spans="18:18" x14ac:dyDescent="0.25">
      <c r="R1063" s="1">
        <v>1514</v>
      </c>
    </row>
    <row r="1064" spans="18:18" x14ac:dyDescent="0.25">
      <c r="R1064" s="1">
        <v>1515</v>
      </c>
    </row>
    <row r="1065" spans="18:18" x14ac:dyDescent="0.25">
      <c r="R1065" s="1">
        <v>1516</v>
      </c>
    </row>
    <row r="1066" spans="18:18" x14ac:dyDescent="0.25">
      <c r="R1066" s="1">
        <v>1517</v>
      </c>
    </row>
    <row r="1067" spans="18:18" x14ac:dyDescent="0.25">
      <c r="R1067" s="1">
        <v>1518</v>
      </c>
    </row>
    <row r="1068" spans="18:18" x14ac:dyDescent="0.25">
      <c r="R1068" s="1">
        <v>1519</v>
      </c>
    </row>
    <row r="1069" spans="18:18" x14ac:dyDescent="0.25">
      <c r="R1069" s="1">
        <v>1522</v>
      </c>
    </row>
    <row r="1070" spans="18:18" x14ac:dyDescent="0.25">
      <c r="R1070" s="1">
        <v>1523</v>
      </c>
    </row>
    <row r="1071" spans="18:18" x14ac:dyDescent="0.25">
      <c r="R1071" s="1">
        <v>1524</v>
      </c>
    </row>
    <row r="1072" spans="18:18" x14ac:dyDescent="0.25">
      <c r="R1072" s="1">
        <v>1525</v>
      </c>
    </row>
    <row r="1073" spans="18:18" x14ac:dyDescent="0.25">
      <c r="R1073" s="1">
        <v>1526</v>
      </c>
    </row>
    <row r="1074" spans="18:18" x14ac:dyDescent="0.25">
      <c r="R1074" s="1">
        <v>1527</v>
      </c>
    </row>
    <row r="1075" spans="18:18" x14ac:dyDescent="0.25">
      <c r="R1075" s="1">
        <v>1528</v>
      </c>
    </row>
    <row r="1076" spans="18:18" x14ac:dyDescent="0.25">
      <c r="R1076" s="1">
        <v>1529</v>
      </c>
    </row>
    <row r="1077" spans="18:18" x14ac:dyDescent="0.25">
      <c r="R1077" s="1">
        <v>1534</v>
      </c>
    </row>
    <row r="1078" spans="18:18" x14ac:dyDescent="0.25">
      <c r="R1078" s="1">
        <v>1535</v>
      </c>
    </row>
    <row r="1079" spans="18:18" x14ac:dyDescent="0.25">
      <c r="R1079" s="1">
        <v>1536</v>
      </c>
    </row>
    <row r="1080" spans="18:18" x14ac:dyDescent="0.25">
      <c r="R1080" s="1">
        <v>1537</v>
      </c>
    </row>
    <row r="1081" spans="18:18" x14ac:dyDescent="0.25">
      <c r="R1081" s="1">
        <v>1538</v>
      </c>
    </row>
    <row r="1082" spans="18:18" x14ac:dyDescent="0.25">
      <c r="R1082" s="1">
        <v>1539</v>
      </c>
    </row>
    <row r="1083" spans="18:18" x14ac:dyDescent="0.25">
      <c r="R1083" s="1">
        <v>1540</v>
      </c>
    </row>
    <row r="1084" spans="18:18" x14ac:dyDescent="0.25">
      <c r="R1084" s="1">
        <v>1541</v>
      </c>
    </row>
    <row r="1085" spans="18:18" x14ac:dyDescent="0.25">
      <c r="R1085" s="1">
        <v>1542</v>
      </c>
    </row>
    <row r="1086" spans="18:18" x14ac:dyDescent="0.25">
      <c r="R1086" s="1">
        <v>1543</v>
      </c>
    </row>
    <row r="1087" spans="18:18" x14ac:dyDescent="0.25">
      <c r="R1087" s="1">
        <v>1544</v>
      </c>
    </row>
    <row r="1088" spans="18:18" x14ac:dyDescent="0.25">
      <c r="R1088" s="1">
        <v>1545</v>
      </c>
    </row>
    <row r="1089" spans="18:18" x14ac:dyDescent="0.25">
      <c r="R1089" s="1">
        <v>1546</v>
      </c>
    </row>
    <row r="1090" spans="18:18" x14ac:dyDescent="0.25">
      <c r="R1090" s="1">
        <v>1547</v>
      </c>
    </row>
    <row r="1091" spans="18:18" x14ac:dyDescent="0.25">
      <c r="R1091" s="1">
        <v>1548</v>
      </c>
    </row>
    <row r="1092" spans="18:18" x14ac:dyDescent="0.25">
      <c r="R1092" s="1">
        <v>1549</v>
      </c>
    </row>
    <row r="1093" spans="18:18" x14ac:dyDescent="0.25">
      <c r="R1093" s="1">
        <v>1550</v>
      </c>
    </row>
    <row r="1094" spans="18:18" x14ac:dyDescent="0.25">
      <c r="R1094" s="1">
        <v>1551</v>
      </c>
    </row>
    <row r="1095" spans="18:18" x14ac:dyDescent="0.25">
      <c r="R1095" s="1">
        <v>1552</v>
      </c>
    </row>
    <row r="1096" spans="18:18" x14ac:dyDescent="0.25">
      <c r="R1096" s="1">
        <v>1553</v>
      </c>
    </row>
    <row r="1097" spans="18:18" x14ac:dyDescent="0.25">
      <c r="R1097" s="1">
        <v>1554</v>
      </c>
    </row>
    <row r="1098" spans="18:18" x14ac:dyDescent="0.25">
      <c r="R1098" s="1">
        <v>1555</v>
      </c>
    </row>
    <row r="1099" spans="18:18" x14ac:dyDescent="0.25">
      <c r="R1099" s="1">
        <v>1556</v>
      </c>
    </row>
    <row r="1100" spans="18:18" x14ac:dyDescent="0.25">
      <c r="R1100" s="1">
        <v>1557</v>
      </c>
    </row>
    <row r="1101" spans="18:18" x14ac:dyDescent="0.25">
      <c r="R1101" s="1">
        <v>1560</v>
      </c>
    </row>
    <row r="1102" spans="18:18" x14ac:dyDescent="0.25">
      <c r="R1102" s="1">
        <v>1561</v>
      </c>
    </row>
    <row r="1103" spans="18:18" x14ac:dyDescent="0.25">
      <c r="R1103" s="1">
        <v>1562</v>
      </c>
    </row>
    <row r="1104" spans="18:18" x14ac:dyDescent="0.25">
      <c r="R1104" s="1">
        <v>1563</v>
      </c>
    </row>
    <row r="1105" spans="18:18" x14ac:dyDescent="0.25">
      <c r="R1105" s="1">
        <v>1564</v>
      </c>
    </row>
    <row r="1106" spans="18:18" x14ac:dyDescent="0.25">
      <c r="R1106" s="1">
        <v>1565</v>
      </c>
    </row>
    <row r="1107" spans="18:18" x14ac:dyDescent="0.25">
      <c r="R1107" s="1">
        <v>1566</v>
      </c>
    </row>
    <row r="1108" spans="18:18" x14ac:dyDescent="0.25">
      <c r="R1108" s="1">
        <v>1567</v>
      </c>
    </row>
    <row r="1109" spans="18:18" x14ac:dyDescent="0.25">
      <c r="R1109" s="1">
        <v>1568</v>
      </c>
    </row>
    <row r="1110" spans="18:18" x14ac:dyDescent="0.25">
      <c r="R1110" s="1">
        <v>1570</v>
      </c>
    </row>
    <row r="1111" spans="18:18" x14ac:dyDescent="0.25">
      <c r="R1111" s="1">
        <v>1571</v>
      </c>
    </row>
    <row r="1112" spans="18:18" x14ac:dyDescent="0.25">
      <c r="R1112" s="1">
        <v>1572</v>
      </c>
    </row>
    <row r="1113" spans="18:18" x14ac:dyDescent="0.25">
      <c r="R1113" s="1">
        <v>1573</v>
      </c>
    </row>
    <row r="1114" spans="18:18" x14ac:dyDescent="0.25">
      <c r="R1114" s="1">
        <v>1574</v>
      </c>
    </row>
    <row r="1115" spans="18:18" x14ac:dyDescent="0.25">
      <c r="R1115" s="1">
        <v>1575</v>
      </c>
    </row>
    <row r="1116" spans="18:18" x14ac:dyDescent="0.25">
      <c r="R1116" s="1">
        <v>1576</v>
      </c>
    </row>
    <row r="1117" spans="18:18" x14ac:dyDescent="0.25">
      <c r="R1117" s="1">
        <v>1582</v>
      </c>
    </row>
    <row r="1118" spans="18:18" x14ac:dyDescent="0.25">
      <c r="R1118" s="1">
        <v>1583</v>
      </c>
    </row>
    <row r="1119" spans="18:18" x14ac:dyDescent="0.25">
      <c r="R1119" s="1">
        <v>1584</v>
      </c>
    </row>
    <row r="1120" spans="18:18" x14ac:dyDescent="0.25">
      <c r="R1120" s="1">
        <v>1585</v>
      </c>
    </row>
    <row r="1121" spans="18:18" x14ac:dyDescent="0.25">
      <c r="R1121" s="1">
        <v>1586</v>
      </c>
    </row>
    <row r="1122" spans="18:18" x14ac:dyDescent="0.25">
      <c r="R1122" s="1">
        <v>1587</v>
      </c>
    </row>
    <row r="1123" spans="18:18" x14ac:dyDescent="0.25">
      <c r="R1123" s="1">
        <v>1588</v>
      </c>
    </row>
    <row r="1124" spans="18:18" x14ac:dyDescent="0.25">
      <c r="R1124" s="1">
        <v>1590</v>
      </c>
    </row>
    <row r="1125" spans="18:18" x14ac:dyDescent="0.25">
      <c r="R1125" s="1">
        <v>1591</v>
      </c>
    </row>
    <row r="1126" spans="18:18" x14ac:dyDescent="0.25">
      <c r="R1126" s="1">
        <v>1592</v>
      </c>
    </row>
    <row r="1127" spans="18:18" x14ac:dyDescent="0.25">
      <c r="R1127" s="1">
        <v>1593</v>
      </c>
    </row>
    <row r="1128" spans="18:18" x14ac:dyDescent="0.25">
      <c r="R1128" s="1">
        <v>1594</v>
      </c>
    </row>
    <row r="1129" spans="18:18" x14ac:dyDescent="0.25">
      <c r="R1129" s="1">
        <v>1595</v>
      </c>
    </row>
    <row r="1130" spans="18:18" x14ac:dyDescent="0.25">
      <c r="R1130" s="1">
        <v>1596</v>
      </c>
    </row>
    <row r="1131" spans="18:18" x14ac:dyDescent="0.25">
      <c r="R1131" s="1">
        <v>1597</v>
      </c>
    </row>
    <row r="1132" spans="18:18" x14ac:dyDescent="0.25">
      <c r="R1132" s="1">
        <v>1598</v>
      </c>
    </row>
    <row r="1133" spans="18:18" x14ac:dyDescent="0.25">
      <c r="R1133" s="1">
        <v>1599</v>
      </c>
    </row>
    <row r="1134" spans="18:18" x14ac:dyDescent="0.25">
      <c r="R1134" s="1">
        <v>1602</v>
      </c>
    </row>
    <row r="1135" spans="18:18" x14ac:dyDescent="0.25">
      <c r="R1135" s="1">
        <v>1603</v>
      </c>
    </row>
    <row r="1136" spans="18:18" x14ac:dyDescent="0.25">
      <c r="R1136" s="1">
        <v>1604</v>
      </c>
    </row>
    <row r="1137" spans="18:18" x14ac:dyDescent="0.25">
      <c r="R1137" s="1">
        <v>1605</v>
      </c>
    </row>
    <row r="1138" spans="18:18" x14ac:dyDescent="0.25">
      <c r="R1138" s="1">
        <v>1606</v>
      </c>
    </row>
    <row r="1139" spans="18:18" x14ac:dyDescent="0.25">
      <c r="R1139" s="1">
        <v>1607</v>
      </c>
    </row>
    <row r="1140" spans="18:18" x14ac:dyDescent="0.25">
      <c r="R1140" s="1">
        <v>1608</v>
      </c>
    </row>
    <row r="1141" spans="18:18" x14ac:dyDescent="0.25">
      <c r="R1141" s="1">
        <v>1609</v>
      </c>
    </row>
    <row r="1142" spans="18:18" x14ac:dyDescent="0.25">
      <c r="R1142" s="1">
        <v>1610</v>
      </c>
    </row>
    <row r="1143" spans="18:18" x14ac:dyDescent="0.25">
      <c r="R1143" s="1">
        <v>1611</v>
      </c>
    </row>
    <row r="1144" spans="18:18" x14ac:dyDescent="0.25">
      <c r="R1144" s="1">
        <v>1612</v>
      </c>
    </row>
    <row r="1145" spans="18:18" x14ac:dyDescent="0.25">
      <c r="R1145" s="1">
        <v>1613</v>
      </c>
    </row>
    <row r="1146" spans="18:18" x14ac:dyDescent="0.25">
      <c r="R1146" s="1">
        <v>1615</v>
      </c>
    </row>
    <row r="1147" spans="18:18" x14ac:dyDescent="0.25">
      <c r="R1147" s="1">
        <v>1616</v>
      </c>
    </row>
    <row r="1148" spans="18:18" x14ac:dyDescent="0.25">
      <c r="R1148" s="1">
        <v>1617</v>
      </c>
    </row>
    <row r="1149" spans="18:18" x14ac:dyDescent="0.25">
      <c r="R1149" s="1">
        <v>1618</v>
      </c>
    </row>
    <row r="1150" spans="18:18" x14ac:dyDescent="0.25">
      <c r="R1150" s="1">
        <v>1619</v>
      </c>
    </row>
    <row r="1151" spans="18:18" x14ac:dyDescent="0.25">
      <c r="R1151" s="1">
        <v>1620</v>
      </c>
    </row>
    <row r="1152" spans="18:18" x14ac:dyDescent="0.25">
      <c r="R1152" s="1">
        <v>1621</v>
      </c>
    </row>
    <row r="1153" spans="18:18" x14ac:dyDescent="0.25">
      <c r="R1153" s="1">
        <v>1622</v>
      </c>
    </row>
    <row r="1154" spans="18:18" x14ac:dyDescent="0.25">
      <c r="R1154" s="1">
        <v>1623</v>
      </c>
    </row>
    <row r="1155" spans="18:18" x14ac:dyDescent="0.25">
      <c r="R1155" s="1">
        <v>1627</v>
      </c>
    </row>
    <row r="1156" spans="18:18" x14ac:dyDescent="0.25">
      <c r="R1156" s="1">
        <v>1629</v>
      </c>
    </row>
    <row r="1157" spans="18:18" x14ac:dyDescent="0.25">
      <c r="R1157" s="1">
        <v>1630</v>
      </c>
    </row>
    <row r="1158" spans="18:18" x14ac:dyDescent="0.25">
      <c r="R1158" s="1">
        <v>1631</v>
      </c>
    </row>
    <row r="1159" spans="18:18" x14ac:dyDescent="0.25">
      <c r="R1159" s="1">
        <v>1633</v>
      </c>
    </row>
    <row r="1160" spans="18:18" x14ac:dyDescent="0.25">
      <c r="R1160" s="1">
        <v>1634</v>
      </c>
    </row>
    <row r="1161" spans="18:18" x14ac:dyDescent="0.25">
      <c r="R1161" s="1">
        <v>1635</v>
      </c>
    </row>
    <row r="1162" spans="18:18" x14ac:dyDescent="0.25">
      <c r="R1162" s="1">
        <v>1636</v>
      </c>
    </row>
    <row r="1163" spans="18:18" x14ac:dyDescent="0.25">
      <c r="R1163" s="1">
        <v>1637</v>
      </c>
    </row>
    <row r="1164" spans="18:18" x14ac:dyDescent="0.25">
      <c r="R1164" s="1">
        <v>1638</v>
      </c>
    </row>
    <row r="1165" spans="18:18" x14ac:dyDescent="0.25">
      <c r="R1165" s="1">
        <v>1639</v>
      </c>
    </row>
    <row r="1166" spans="18:18" x14ac:dyDescent="0.25">
      <c r="R1166" s="1">
        <v>1640</v>
      </c>
    </row>
    <row r="1167" spans="18:18" x14ac:dyDescent="0.25">
      <c r="R1167" s="1">
        <v>1641</v>
      </c>
    </row>
    <row r="1168" spans="18:18" x14ac:dyDescent="0.25">
      <c r="R1168" s="1">
        <v>1642</v>
      </c>
    </row>
    <row r="1169" spans="18:18" x14ac:dyDescent="0.25">
      <c r="R1169" s="1">
        <v>1643</v>
      </c>
    </row>
    <row r="1170" spans="18:18" x14ac:dyDescent="0.25">
      <c r="R1170" s="1">
        <v>1644</v>
      </c>
    </row>
    <row r="1171" spans="18:18" x14ac:dyDescent="0.25">
      <c r="R1171" s="1">
        <v>1645</v>
      </c>
    </row>
    <row r="1172" spans="18:18" x14ac:dyDescent="0.25">
      <c r="R1172" s="1">
        <v>1646</v>
      </c>
    </row>
    <row r="1173" spans="18:18" x14ac:dyDescent="0.25">
      <c r="R1173" s="1">
        <v>1647</v>
      </c>
    </row>
    <row r="1174" spans="18:18" x14ac:dyDescent="0.25">
      <c r="R1174" s="1">
        <v>1648</v>
      </c>
    </row>
    <row r="1175" spans="18:18" x14ac:dyDescent="0.25">
      <c r="R1175" s="1">
        <v>1649</v>
      </c>
    </row>
    <row r="1176" spans="18:18" x14ac:dyDescent="0.25">
      <c r="R1176" s="1">
        <v>1650</v>
      </c>
    </row>
    <row r="1177" spans="18:18" x14ac:dyDescent="0.25">
      <c r="R1177" s="1">
        <v>1651</v>
      </c>
    </row>
    <row r="1178" spans="18:18" x14ac:dyDescent="0.25">
      <c r="R1178" s="1">
        <v>1652</v>
      </c>
    </row>
    <row r="1179" spans="18:18" x14ac:dyDescent="0.25">
      <c r="R1179" s="1">
        <v>1653</v>
      </c>
    </row>
    <row r="1180" spans="18:18" x14ac:dyDescent="0.25">
      <c r="R1180" s="1">
        <v>1654</v>
      </c>
    </row>
    <row r="1181" spans="18:18" x14ac:dyDescent="0.25">
      <c r="R1181" s="1">
        <v>1655</v>
      </c>
    </row>
    <row r="1182" spans="18:18" x14ac:dyDescent="0.25">
      <c r="R1182" s="1">
        <v>1656</v>
      </c>
    </row>
    <row r="1183" spans="18:18" x14ac:dyDescent="0.25">
      <c r="R1183" s="1">
        <v>1657</v>
      </c>
    </row>
    <row r="1184" spans="18:18" x14ac:dyDescent="0.25">
      <c r="R1184" s="1">
        <v>1658</v>
      </c>
    </row>
  </sheetData>
  <mergeCells count="1">
    <mergeCell ref="B1:N1"/>
  </mergeCells>
  <pageMargins left="0.7" right="0.7" top="0.75" bottom="0.75" header="0.3" footer="0.3"/>
  <pageSetup paperSize="0" orientation="portrait"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Authors &amp; Affiliations</vt:lpstr>
      <vt:lpstr>Notes</vt:lpstr>
      <vt:lpstr>Walhalla Glades</vt:lpstr>
      <vt:lpstr>Cheyava Falls</vt:lpstr>
      <vt:lpstr>Steamboat Mountain</vt:lpstr>
      <vt:lpstr>Apollo Temple</vt:lpstr>
      <vt:lpstr>Mount Spoonhead</vt:lpstr>
      <vt:lpstr>Wallace Butte</vt:lpstr>
      <vt:lpstr>Malgosa Crest</vt:lpstr>
      <vt:lpstr>Fig S11F-H</vt:lpstr>
      <vt:lpstr>Fig S26</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Hurowitz</dc:creator>
  <cp:lastModifiedBy>Joel Hurowitz</cp:lastModifiedBy>
  <dcterms:created xsi:type="dcterms:W3CDTF">2024-09-11T16:15:28Z</dcterms:created>
  <dcterms:modified xsi:type="dcterms:W3CDTF">2025-07-11T19:26:28Z</dcterms:modified>
</cp:coreProperties>
</file>