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rn\HHMI Dropbox\Scott Sternson\Negative feedback chemogenetics\Cocaine\Cocaine ms\Response to Reviewers\Final docs for publication\"/>
    </mc:Choice>
  </mc:AlternateContent>
  <xr:revisionPtr revIDLastSave="0" documentId="8_{4CC33175-1F09-4648-BA33-0F4B6DC08DF0}" xr6:coauthVersionLast="47" xr6:coauthVersionMax="47" xr10:uidLastSave="{00000000-0000-0000-0000-000000000000}"/>
  <bookViews>
    <workbookView xWindow="30135" yWindow="1890" windowWidth="20175" windowHeight="16830" xr2:uid="{2CFB25FE-BC9E-42FA-9FB6-61AF847351B4}"/>
  </bookViews>
  <sheets>
    <sheet name="ED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F31" i="1"/>
  <c r="E31" i="1"/>
  <c r="C31" i="1"/>
  <c r="B31" i="1"/>
  <c r="I30" i="1"/>
  <c r="H30" i="1"/>
  <c r="F30" i="1"/>
  <c r="E30" i="1"/>
  <c r="C30" i="1"/>
  <c r="B30" i="1"/>
</calcChain>
</file>

<file path=xl/sharedStrings.xml><?xml version="1.0" encoding="utf-8"?>
<sst xmlns="http://schemas.openxmlformats.org/spreadsheetml/2006/main" count="11" uniqueCount="7">
  <si>
    <t>Cap</t>
  </si>
  <si>
    <t>Rm</t>
  </si>
  <si>
    <t>RMP</t>
  </si>
  <si>
    <t>mcherry</t>
  </si>
  <si>
    <t>coca-5HT3</t>
  </si>
  <si>
    <t>MEAN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</si>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</sst>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17C1-F3A3-490C-8A1A-40B1AC2020F2}">
  <dimension ref="A1:I31"/>
  <sheetViews>
    <sheetView tabSelected="1" workbookViewId="0">
      <selection activeCell="E34" sqref="E34"/>
    </sheetView>
  </sheetViews>
  <sheetFormatPr defaultRowHeight="15" x14ac:dyDescent="0.25"/>
  <cols>
    <col min="9" max="9" width="12.42578125" bestFit="1" customWidth="1"/>
  </cols>
  <sheetData>
    <row r="1" spans="2:9" x14ac:dyDescent="0.25">
      <c r="B1" t="s">
        <v>0</v>
      </c>
      <c r="E1" t="s">
        <v>1</v>
      </c>
      <c r="H1" t="s">
        <v>2</v>
      </c>
    </row>
    <row r="2" spans="2:9" x14ac:dyDescent="0.25">
      <c r="B2" t="s">
        <v>3</v>
      </c>
      <c r="C2" t="s">
        <v>4</v>
      </c>
      <c r="E2" t="s">
        <v>3</v>
      </c>
      <c r="F2" t="s">
        <v>4</v>
      </c>
      <c r="H2" t="s">
        <v>3</v>
      </c>
      <c r="I2" t="s">
        <v>4</v>
      </c>
    </row>
    <row r="3" spans="2:9" x14ac:dyDescent="0.25">
      <c r="B3">
        <v>15.35</v>
      </c>
      <c r="C3">
        <v>8.4589999999999996</v>
      </c>
      <c r="E3">
        <v>560.4</v>
      </c>
      <c r="F3">
        <v>500.3</v>
      </c>
      <c r="H3">
        <v>-50.354199999999999</v>
      </c>
      <c r="I3">
        <v>-55.314</v>
      </c>
    </row>
    <row r="4" spans="2:9" x14ac:dyDescent="0.25">
      <c r="B4">
        <v>13.32</v>
      </c>
      <c r="C4">
        <v>7.38</v>
      </c>
      <c r="E4">
        <v>312.39999999999998</v>
      </c>
      <c r="F4">
        <v>222.2</v>
      </c>
      <c r="H4">
        <v>-68.582999999999998</v>
      </c>
      <c r="I4">
        <v>-59.082099999999997</v>
      </c>
    </row>
    <row r="5" spans="2:9" x14ac:dyDescent="0.25">
      <c r="B5" s="1">
        <v>1.93</v>
      </c>
      <c r="C5">
        <v>1.419</v>
      </c>
      <c r="E5">
        <v>1876.5</v>
      </c>
      <c r="F5">
        <v>1294.7</v>
      </c>
      <c r="H5">
        <v>-44.041800000000002</v>
      </c>
      <c r="I5">
        <v>-47.359000000000002</v>
      </c>
    </row>
    <row r="6" spans="2:9" x14ac:dyDescent="0.25">
      <c r="B6">
        <v>2.3039999999999998</v>
      </c>
      <c r="C6">
        <v>1.31</v>
      </c>
      <c r="E6">
        <v>5346.3</v>
      </c>
      <c r="F6">
        <v>1352.7</v>
      </c>
      <c r="H6">
        <v>-47.648899999999998</v>
      </c>
      <c r="I6">
        <v>-53.896900000000002</v>
      </c>
    </row>
    <row r="7" spans="2:9" x14ac:dyDescent="0.25">
      <c r="B7">
        <v>11.86</v>
      </c>
      <c r="C7">
        <v>18</v>
      </c>
      <c r="E7">
        <v>3890.5</v>
      </c>
      <c r="F7">
        <v>1861.5</v>
      </c>
      <c r="H7">
        <v>-65.652199999999993</v>
      </c>
      <c r="I7">
        <v>-54</v>
      </c>
    </row>
    <row r="8" spans="2:9" x14ac:dyDescent="0.25">
      <c r="B8">
        <v>8.5489999999999995</v>
      </c>
      <c r="C8">
        <v>11</v>
      </c>
      <c r="E8">
        <v>5095</v>
      </c>
      <c r="F8">
        <v>2537.9</v>
      </c>
      <c r="H8">
        <v>-42.4636</v>
      </c>
      <c r="I8">
        <v>-37</v>
      </c>
    </row>
    <row r="9" spans="2:9" x14ac:dyDescent="0.25">
      <c r="B9">
        <v>5.9909999999999997</v>
      </c>
      <c r="C9">
        <v>32.5</v>
      </c>
      <c r="E9">
        <v>551.79999999999995</v>
      </c>
      <c r="F9">
        <v>740.7</v>
      </c>
      <c r="H9">
        <v>-50.676299999999998</v>
      </c>
      <c r="I9">
        <v>-70.064499999999995</v>
      </c>
    </row>
    <row r="10" spans="2:9" x14ac:dyDescent="0.25">
      <c r="B10">
        <v>7.8529999999999998</v>
      </c>
      <c r="C10" s="2">
        <v>76.64</v>
      </c>
      <c r="E10">
        <v>4393</v>
      </c>
      <c r="F10">
        <v>263.39999999999998</v>
      </c>
      <c r="H10">
        <v>-63.14</v>
      </c>
      <c r="I10">
        <v>-64.621600000000001</v>
      </c>
    </row>
    <row r="11" spans="2:9" x14ac:dyDescent="0.25">
      <c r="B11">
        <v>4.2539999999999996</v>
      </c>
      <c r="C11" s="2">
        <v>11.82</v>
      </c>
      <c r="E11">
        <v>261.39999999999998</v>
      </c>
      <c r="F11" s="2">
        <v>199.5</v>
      </c>
      <c r="H11">
        <v>-54.025700000000001</v>
      </c>
      <c r="I11" s="2">
        <v>-73.2</v>
      </c>
    </row>
    <row r="12" spans="2:9" x14ac:dyDescent="0.25">
      <c r="B12">
        <v>10</v>
      </c>
      <c r="C12" s="2">
        <v>13.43</v>
      </c>
      <c r="E12">
        <v>1082</v>
      </c>
      <c r="F12" s="2">
        <v>572.20000000000005</v>
      </c>
      <c r="H12">
        <v>-42</v>
      </c>
      <c r="I12" s="2">
        <v>-69.400000000000006</v>
      </c>
    </row>
    <row r="13" spans="2:9" x14ac:dyDescent="0.25">
      <c r="B13">
        <v>24</v>
      </c>
      <c r="C13" s="2">
        <v>20.55</v>
      </c>
      <c r="E13">
        <v>161.4</v>
      </c>
      <c r="F13" s="2">
        <v>1000</v>
      </c>
      <c r="H13">
        <v>-55.893700000000003</v>
      </c>
      <c r="I13" s="2">
        <v>-44</v>
      </c>
    </row>
    <row r="14" spans="2:9" x14ac:dyDescent="0.25">
      <c r="B14" s="2">
        <v>40.06</v>
      </c>
      <c r="C14" s="2">
        <v>45.41</v>
      </c>
      <c r="E14" s="2">
        <v>566.79999999999995</v>
      </c>
      <c r="F14" s="2">
        <v>1200</v>
      </c>
      <c r="H14" s="2">
        <v>-49</v>
      </c>
      <c r="I14" s="2">
        <v>-65.5</v>
      </c>
    </row>
    <row r="15" spans="2:9" x14ac:dyDescent="0.25">
      <c r="B15" s="2">
        <v>52.93</v>
      </c>
      <c r="C15" s="2">
        <v>40.299999999999997</v>
      </c>
      <c r="E15" s="2">
        <v>795.5</v>
      </c>
      <c r="F15" s="2">
        <v>375.4</v>
      </c>
      <c r="H15" s="2">
        <v>-58</v>
      </c>
      <c r="I15" s="2">
        <v>-60.5</v>
      </c>
    </row>
    <row r="16" spans="2:9" x14ac:dyDescent="0.25">
      <c r="B16" s="2">
        <v>55.23</v>
      </c>
      <c r="C16" s="2">
        <v>57.75</v>
      </c>
      <c r="E16" s="2">
        <v>719.6</v>
      </c>
      <c r="F16" s="2">
        <v>498</v>
      </c>
      <c r="H16" s="2">
        <v>-61.9</v>
      </c>
      <c r="I16" s="2">
        <v>-62.5</v>
      </c>
    </row>
    <row r="17" spans="1:9" x14ac:dyDescent="0.25">
      <c r="B17" s="2">
        <v>43.28</v>
      </c>
      <c r="C17" s="2">
        <v>74.58</v>
      </c>
      <c r="E17" s="2">
        <v>613.4</v>
      </c>
      <c r="F17" s="2">
        <v>158.30000000000001</v>
      </c>
      <c r="H17" s="2">
        <v>-54.7</v>
      </c>
      <c r="I17" s="2">
        <v>-58.8</v>
      </c>
    </row>
    <row r="18" spans="1:9" x14ac:dyDescent="0.25">
      <c r="B18" s="2">
        <v>36.26</v>
      </c>
      <c r="C18" s="2">
        <v>113.78</v>
      </c>
      <c r="E18" s="2">
        <v>658.4</v>
      </c>
      <c r="F18" s="2">
        <v>195.4</v>
      </c>
      <c r="H18" s="2">
        <v>-43.2</v>
      </c>
      <c r="I18" s="2">
        <v>-68.8</v>
      </c>
    </row>
    <row r="19" spans="1:9" x14ac:dyDescent="0.25">
      <c r="B19" s="2">
        <v>21.19</v>
      </c>
      <c r="E19" s="2">
        <v>1600</v>
      </c>
      <c r="F19" s="2">
        <v>143.1</v>
      </c>
      <c r="H19" s="2">
        <v>-52.7</v>
      </c>
      <c r="I19" s="2">
        <v>-64.8</v>
      </c>
    </row>
    <row r="20" spans="1:9" x14ac:dyDescent="0.25">
      <c r="B20" s="2">
        <v>23.45</v>
      </c>
      <c r="C20" s="2"/>
      <c r="E20" s="2">
        <v>2000</v>
      </c>
      <c r="F20" s="2"/>
      <c r="H20" s="2">
        <v>-49</v>
      </c>
      <c r="I20" s="2"/>
    </row>
    <row r="21" spans="1:9" x14ac:dyDescent="0.25">
      <c r="B21" s="2">
        <v>48.78</v>
      </c>
      <c r="E21" s="2">
        <v>411.9</v>
      </c>
      <c r="H21" s="2">
        <v>-60</v>
      </c>
    </row>
    <row r="22" spans="1:9" x14ac:dyDescent="0.25">
      <c r="B22" s="2">
        <v>57.36</v>
      </c>
      <c r="E22" s="2">
        <v>154.30000000000001</v>
      </c>
      <c r="H22" s="2">
        <v>-52.2</v>
      </c>
    </row>
    <row r="23" spans="1:9" x14ac:dyDescent="0.25">
      <c r="B23" s="2">
        <v>27.43</v>
      </c>
      <c r="E23" s="2">
        <v>1300</v>
      </c>
      <c r="H23" s="2">
        <v>-58.7</v>
      </c>
    </row>
    <row r="24" spans="1:9" x14ac:dyDescent="0.25">
      <c r="B24" s="2">
        <v>21.76</v>
      </c>
      <c r="E24" s="2">
        <v>2000</v>
      </c>
      <c r="H24" s="2">
        <v>-53</v>
      </c>
    </row>
    <row r="25" spans="1:9" x14ac:dyDescent="0.25">
      <c r="B25" s="2">
        <v>73.64</v>
      </c>
      <c r="E25" s="2">
        <v>387.4</v>
      </c>
      <c r="H25" s="2">
        <v>-72.5</v>
      </c>
    </row>
    <row r="26" spans="1:9" x14ac:dyDescent="0.25">
      <c r="B26" s="2">
        <v>41</v>
      </c>
      <c r="E26" s="2">
        <v>616.4</v>
      </c>
      <c r="H26" s="2">
        <v>-43.8</v>
      </c>
    </row>
    <row r="27" spans="1:9" x14ac:dyDescent="0.25">
      <c r="B27" s="2">
        <v>48.39</v>
      </c>
      <c r="E27" s="2">
        <v>665.8</v>
      </c>
      <c r="H27" s="2">
        <v>-60.7</v>
      </c>
    </row>
    <row r="30" spans="1:9" x14ac:dyDescent="0.25">
      <c r="A30" t="s">
        <v>5</v>
      </c>
      <c r="B30">
        <f>AVERAGE(B3:B27)</f>
        <v>27.84684</v>
      </c>
      <c r="C30">
        <f t="shared" ref="C30" si="0">AVERAGE(C3:C28)</f>
        <v>33.395499999999998</v>
      </c>
      <c r="E30">
        <f>AVERAGE(E3:E27)</f>
        <v>1440.8080000000004</v>
      </c>
      <c r="F30">
        <f>AVERAGE(F3:F28)</f>
        <v>771.48823529411766</v>
      </c>
      <c r="H30">
        <f>AVERAGE(H3:H27)</f>
        <v>-54.155176000000004</v>
      </c>
      <c r="I30">
        <f>AVERAGE(I3:I28)</f>
        <v>-59.343417647058814</v>
      </c>
    </row>
    <row r="31" spans="1:9" x14ac:dyDescent="0.25">
      <c r="A31" t="s">
        <v>6</v>
      </c>
      <c r="B31">
        <f>_xlfn.STDEV.S(B3:B27)/SQRT(COUNT(B3:B27))</f>
        <v>4.0877718407791139</v>
      </c>
      <c r="C31">
        <f t="shared" ref="C31" si="1">_xlfn.STDEV.S(C3:C28)/SQRT(COUNT(C3:C28))</f>
        <v>8.1476486429112374</v>
      </c>
      <c r="E31">
        <f>_xlfn.STDEV.S(E3:E27)/SQRT(COUNT(E3:E27))</f>
        <v>311.6598604739894</v>
      </c>
      <c r="F31">
        <f>_xlfn.STDEV.S(F3:F28)/SQRT(COUNT(F3:F28))</f>
        <v>165.95770720151799</v>
      </c>
      <c r="H31">
        <f>_xlfn.STDEV.S(H3:H27)/SQRT(COUNT(H3:H27))</f>
        <v>1.6716417115047963</v>
      </c>
      <c r="I31">
        <f>_xlfn.STDEV.S(I3:I28)/SQRT(COUNT(I3:I28))</f>
        <v>2.3928804381779019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Sternson, Scott</dc:creator>
  <cp:lastModifiedBy>Sternson, Scott</cp:lastModifiedBy>
  <dcterms:created xsi:type="dcterms:W3CDTF">2025-04-22T19:08:16Z</dcterms:created>
  <dcterms:modified xsi:type="dcterms:W3CDTF">2025-06-17T21:18:13Z</dcterms:modified>
</cp:coreProperties>
</file>