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vinbender/Dropbox/SCN2A Project/SCN2A CRISPRa data and figures/1st Submission--Nature/Revision package_round 4 July 2025/Figures tables and data--main and supplement/"/>
    </mc:Choice>
  </mc:AlternateContent>
  <xr:revisionPtr revIDLastSave="0" documentId="13_ncr:1_{2FA44D2B-B3A3-174C-A5D5-BC2690FE6FCC}" xr6:coauthVersionLast="47" xr6:coauthVersionMax="47" xr10:uidLastSave="{00000000-0000-0000-0000-000000000000}"/>
  <bookViews>
    <workbookView xWindow="0" yWindow="740" windowWidth="26140" windowHeight="16740" xr2:uid="{DAFC1312-2755-5447-AF15-49BC35DB6C61}"/>
  </bookViews>
  <sheets>
    <sheet name="Figure 1" sheetId="1" r:id="rId1"/>
    <sheet name="Figure 2" sheetId="2" r:id="rId2"/>
    <sheet name="Figure 3" sheetId="3" r:id="rId3"/>
    <sheet name="Figure 4" sheetId="4" r:id="rId4"/>
    <sheet name="Extended Data 1" sheetId="5" r:id="rId5"/>
    <sheet name="Extended Data 2" sheetId="6" r:id="rId6"/>
    <sheet name="Extended Data 3" sheetId="12" r:id="rId7"/>
    <sheet name="Extended Data 4" sheetId="7" r:id="rId8"/>
    <sheet name="Extended Data 5" sheetId="13" r:id="rId9"/>
    <sheet name="Extended Data 6" sheetId="11" r:id="rId10"/>
    <sheet name="Extended  Data 7" sheetId="8" r:id="rId11"/>
    <sheet name="Extended Data 8" sheetId="9" r:id="rId12"/>
    <sheet name="Extended Data 9" sheetId="10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7" i="9" l="1"/>
  <c r="R58" i="9" s="1"/>
  <c r="M59" i="9"/>
  <c r="L59" i="9"/>
  <c r="K59" i="9"/>
  <c r="J59" i="9"/>
  <c r="I59" i="9"/>
  <c r="H59" i="9"/>
  <c r="G59" i="9"/>
  <c r="F59" i="9"/>
  <c r="E59" i="9"/>
  <c r="D59" i="9"/>
  <c r="M58" i="9"/>
  <c r="L58" i="9"/>
  <c r="K58" i="9"/>
  <c r="J58" i="9"/>
  <c r="I58" i="9"/>
  <c r="H58" i="9"/>
  <c r="G58" i="9"/>
  <c r="F58" i="9"/>
  <c r="E58" i="9"/>
  <c r="D58" i="9"/>
  <c r="N9" i="6" l="1"/>
  <c r="N8" i="6"/>
  <c r="N7" i="6"/>
  <c r="N6" i="6"/>
  <c r="G15" i="6"/>
  <c r="G14" i="6"/>
  <c r="G13" i="6"/>
  <c r="G12" i="6"/>
  <c r="G11" i="6"/>
  <c r="G10" i="6"/>
  <c r="G9" i="6"/>
  <c r="G8" i="6"/>
  <c r="G7" i="6"/>
  <c r="G6" i="6"/>
</calcChain>
</file>

<file path=xl/sharedStrings.xml><?xml version="1.0" encoding="utf-8"?>
<sst xmlns="http://schemas.openxmlformats.org/spreadsheetml/2006/main" count="449" uniqueCount="140">
  <si>
    <t xml:space="preserve">Scn2a+/+ </t>
  </si>
  <si>
    <t>Scn2a+/-</t>
  </si>
  <si>
    <t>Scn2a +/KI-Cre–</t>
  </si>
  <si>
    <t>Scn2a +/KI-Cre+</t>
  </si>
  <si>
    <t>Fig 1 G - bAP  (AUC)</t>
  </si>
  <si>
    <t>Fig 1 G - bAP  (First Burst)</t>
  </si>
  <si>
    <t>CRISRPa</t>
  </si>
  <si>
    <t>Empty</t>
  </si>
  <si>
    <t>CRISPRa</t>
  </si>
  <si>
    <t>mCherry-</t>
  </si>
  <si>
    <t>mCherry+</t>
  </si>
  <si>
    <t>Scn2a+/+ CRISPRa</t>
  </si>
  <si>
    <t>Scn2a+/- CRISPRa</t>
  </si>
  <si>
    <t>Current</t>
  </si>
  <si>
    <t>WT</t>
  </si>
  <si>
    <t>Scn2a</t>
  </si>
  <si>
    <t>Scn2a + CRISPRa</t>
  </si>
  <si>
    <t>Parv-</t>
  </si>
  <si>
    <t>Parv+</t>
  </si>
  <si>
    <t>Neuropil</t>
  </si>
  <si>
    <t>Run_1 (20170810)</t>
  </si>
  <si>
    <t>Run_2 (20170814)</t>
  </si>
  <si>
    <t>Run_3</t>
  </si>
  <si>
    <t>sgRNA</t>
  </si>
  <si>
    <t>A1</t>
  </si>
  <si>
    <t>A2</t>
  </si>
  <si>
    <t>A3</t>
  </si>
  <si>
    <t>A5</t>
  </si>
  <si>
    <t>A6</t>
  </si>
  <si>
    <t>A7</t>
  </si>
  <si>
    <t>A8</t>
  </si>
  <si>
    <t>A9</t>
  </si>
  <si>
    <t>A10</t>
  </si>
  <si>
    <t>VP64 only</t>
  </si>
  <si>
    <t>Average</t>
  </si>
  <si>
    <t>RUN_1</t>
  </si>
  <si>
    <t>RUN_2</t>
  </si>
  <si>
    <t>RUN_3</t>
  </si>
  <si>
    <t>mCherry</t>
  </si>
  <si>
    <t>dCas</t>
  </si>
  <si>
    <t>WT CRISPRa</t>
  </si>
  <si>
    <t>Scn2a+CRISPRa</t>
  </si>
  <si>
    <t>Scn2a+/+ empty</t>
  </si>
  <si>
    <t>Scn2a+/- empty</t>
  </si>
  <si>
    <t xml:space="preserve">WT empty </t>
  </si>
  <si>
    <t>Het Empty</t>
  </si>
  <si>
    <t>Het CRISPRa</t>
  </si>
  <si>
    <t xml:space="preserve">IR Cre- </t>
  </si>
  <si>
    <t>IR Cre+</t>
  </si>
  <si>
    <t>SCN2A</t>
  </si>
  <si>
    <t>SCN2A + CRISPRa</t>
  </si>
  <si>
    <t>Fig 3 D - Input Resistance</t>
  </si>
  <si>
    <t>Fig 1F - Peak AP dV/dt</t>
  </si>
  <si>
    <t>Fig 1G - bAP  (AUC)</t>
  </si>
  <si>
    <t xml:space="preserve">Fig 1H - AMPA:NMDA  </t>
  </si>
  <si>
    <t>Fig 1G - bAP  (First Burst)</t>
  </si>
  <si>
    <t>Fig 2C - qPCR (Scn2a)</t>
  </si>
  <si>
    <t>Fig 2D - Peak AP dV/dt</t>
  </si>
  <si>
    <t>Fig 2E - AMPA:NMDA</t>
  </si>
  <si>
    <t>Fig 3C - Peak AP dV/dt</t>
  </si>
  <si>
    <t>Fig 3D - AMPA:NMDA</t>
  </si>
  <si>
    <t>Fig 4D - FI Curves</t>
  </si>
  <si>
    <t>Fig 4E - Peak AP dV/dt</t>
  </si>
  <si>
    <t>Fig 1D - GFP expression</t>
  </si>
  <si>
    <t>Fig 2A - qPCR (Scn2a)</t>
  </si>
  <si>
    <t>Fig 2B - qPCR (Scn2a)</t>
  </si>
  <si>
    <t>Fig 3A - Threshold</t>
  </si>
  <si>
    <t>Fig 3B - Input Resistance</t>
  </si>
  <si>
    <t>Fig 3C - Rheobase Current</t>
  </si>
  <si>
    <t>Fig 3D - FI Curve Slope</t>
  </si>
  <si>
    <t>Fig 5A - qPCR (Scn2a, Human)</t>
  </si>
  <si>
    <t>Fig 5C - qPCR (Scn2a)</t>
  </si>
  <si>
    <t>Fig 6B - AIS length (µm)</t>
  </si>
  <si>
    <t>SCN2A +/-</t>
  </si>
  <si>
    <t>Fig 6D - AIS length (µm)</t>
  </si>
  <si>
    <t>SCN2A +/- + CRISPRa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</si>
  <si>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</si>
  <si>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</si>
  <si>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</si>
  <si>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</si>
  <si>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</si>
  <si>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</si>
  <si>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</si>
  <si>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</si>
  <si>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</si>
  <si>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</si>
  <si>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Trial 1 (20190528)</t>
  </si>
  <si>
    <t>Trial 2 (20190522)</t>
  </si>
  <si>
    <t>Plate A (20190624)</t>
  </si>
  <si>
    <t>stdev</t>
  </si>
  <si>
    <t>trial_1</t>
  </si>
  <si>
    <t>Trial_2</t>
  </si>
  <si>
    <t>Trial_3</t>
  </si>
  <si>
    <t>average</t>
  </si>
  <si>
    <t>AAV H1</t>
  </si>
  <si>
    <t>Fig 5B - qPCR (Scn2a, Human)</t>
  </si>
  <si>
    <r>
      <rPr>
        <i/>
        <sz val="10"/>
        <color theme="1"/>
        <rFont val="Arial"/>
        <family val="2"/>
      </rPr>
      <t>Scn2a</t>
    </r>
    <r>
      <rPr>
        <sz val="10"/>
        <color theme="1"/>
        <rFont val="Arial"/>
        <family val="2"/>
      </rPr>
      <t xml:space="preserve"> fold change</t>
    </r>
  </si>
  <si>
    <r>
      <t>Scn2a</t>
    </r>
    <r>
      <rPr>
        <sz val="10"/>
        <color theme="1"/>
        <rFont val="Arial"/>
        <family val="2"/>
      </rPr>
      <t xml:space="preserve"> Fold Change</t>
    </r>
  </si>
  <si>
    <t>Fig 3F - Peak dVdt</t>
  </si>
  <si>
    <t>Scn2a-/-</t>
  </si>
  <si>
    <t>Scn2a+/+</t>
  </si>
  <si>
    <t>Scn2a+/+ +CRISPRa</t>
  </si>
  <si>
    <t>Scn2a+/- +CRISPRa</t>
  </si>
  <si>
    <t>Fig 3J - Ictal spike totals</t>
  </si>
  <si>
    <t>Kaplan survival curves</t>
  </si>
  <si>
    <t>all values denote time at which an animal experienced behavioral event (sec). Values of 7000 denote cases where animal did not experience event.</t>
  </si>
  <si>
    <t>6 mg/kg</t>
  </si>
  <si>
    <t>Behavioral arrest</t>
  </si>
  <si>
    <t>Myoclonic Jerk</t>
  </si>
  <si>
    <t>Myoclonic Jerk w/imbalance</t>
  </si>
  <si>
    <t>Tonic clonic</t>
  </si>
  <si>
    <t>Death</t>
  </si>
  <si>
    <t>8 mg/kg</t>
  </si>
  <si>
    <t>15 mg/kg</t>
  </si>
  <si>
    <t>Time post-injection</t>
  </si>
  <si>
    <t>dV/dt</t>
  </si>
  <si>
    <t>Condition</t>
  </si>
  <si>
    <t>WT + CRISPRa</t>
  </si>
  <si>
    <t>CRISPRa Expression vs. time</t>
  </si>
  <si>
    <t>peak dV/dt (Scn2a+/-) vs. time</t>
  </si>
  <si>
    <t>Fig 2D -qPCR (dCas/mCherry)</t>
  </si>
  <si>
    <t>Fig 2C - mouse weight at time of 4-AP admin (g)</t>
  </si>
  <si>
    <t>Csrnp3</t>
  </si>
  <si>
    <t>Galnt3</t>
  </si>
  <si>
    <t>Scn1a</t>
  </si>
  <si>
    <t>Scn3a</t>
  </si>
  <si>
    <t>Ttc21b</t>
  </si>
  <si>
    <t>Scn1b</t>
  </si>
  <si>
    <t>Scn3b</t>
  </si>
  <si>
    <t>Scn4a</t>
  </si>
  <si>
    <t>Scn5a</t>
  </si>
  <si>
    <t>Scn8a</t>
  </si>
  <si>
    <t>Scn9a</t>
  </si>
  <si>
    <t>Scnn1a</t>
  </si>
  <si>
    <t>VP64</t>
  </si>
  <si>
    <t>Fig S3A -RNA-seq Neuro2a  (TAD domain genes)</t>
  </si>
  <si>
    <t>Fig S3B -RNA-seq Neuro2a  (Sodium Channel genes)</t>
  </si>
  <si>
    <t>Fig S5A -RNA-seq Neuro2a  (TAD domain genes)</t>
  </si>
  <si>
    <t>Fig S5B -RNA-seq Neuro2a  (Sodium Channel genes)</t>
  </si>
  <si>
    <t>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</si>
</sst>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8"/>
      <name val="Arial"/>
      <family val="2"/>
    </font>
    <font>
      <u/>
      <sz val="12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u/>
      <sz val="8"/>
      <name val="Arial"/>
      <family val="2"/>
    </font>
    <font>
      <sz val="18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FF"/>
      <name val="Arial"/>
      <family val="2"/>
    </font>
    <font>
      <u/>
      <sz val="1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6" fillId="0" borderId="0" xfId="0" applyNumberFormat="1" applyFont="1"/>
    <xf numFmtId="0" fontId="4" fillId="0" borderId="0" xfId="0" applyFont="1" applyAlignment="1">
      <alignment horizontal="left"/>
    </xf>
    <xf numFmtId="0" fontId="15" fillId="0" borderId="0" xfId="0" applyFont="1"/>
    <xf numFmtId="0" fontId="14" fillId="0" borderId="0" xfId="0" applyFont="1"/>
    <xf numFmtId="0" fontId="13" fillId="0" borderId="0" xfId="0" applyFont="1"/>
    <xf numFmtId="0" fontId="12" fillId="0" borderId="0" xfId="0" applyFont="1" applyAlignment="1">
      <alignment horizontal="left"/>
    </xf>
    <xf numFmtId="0" fontId="16" fillId="0" borderId="0" xfId="0" applyFont="1"/>
    <xf numFmtId="165" fontId="6" fillId="0" borderId="0" xfId="0" applyNumberFormat="1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1" applyFont="1" applyAlignment="1">
      <alignment horizontal="right" vertical="center" wrapText="1"/>
    </xf>
    <xf numFmtId="0" fontId="4" fillId="0" borderId="0" xfId="0" applyFont="1" applyAlignment="1">
      <alignment horizontal="center"/>
    </xf>
  </cellXfs>
  <cellStyles count="2">
    <cellStyle name="Excel Built-in Normal" xfId="1" xr:uid="{D8C17C1C-9982-A549-9630-6DBAF84455A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568C-DB77-2C41-81DD-B70587F344BD}">
  <dimension ref="A1:Z119"/>
  <sheetViews>
    <sheetView tabSelected="1" zoomScale="70" zoomScaleNormal="70" workbookViewId="0">
      <selection activeCell="E50" sqref="E50"/>
    </sheetView>
  </sheetViews>
  <sheetFormatPr baseColWidth="10" defaultColWidth="10.83203125" defaultRowHeight="14" x14ac:dyDescent="0.2"/>
  <cols>
    <col min="1" max="1" width="10.83203125" style="5"/>
    <col min="2" max="2" width="24.5" style="5" bestFit="1" customWidth="1"/>
    <col min="3" max="4" width="10.83203125" style="5"/>
    <col min="5" max="5" width="14" style="5" bestFit="1" customWidth="1"/>
    <col min="6" max="6" width="14.33203125" style="5" bestFit="1" customWidth="1"/>
    <col min="7" max="7" width="10.83203125" style="5"/>
    <col min="8" max="8" width="26.1640625" style="5" bestFit="1" customWidth="1"/>
    <col min="9" max="10" width="10.83203125" style="5"/>
    <col min="11" max="11" width="14" style="5" bestFit="1" customWidth="1"/>
    <col min="12" max="12" width="14.33203125" style="5" bestFit="1" customWidth="1"/>
    <col min="13" max="13" width="10.83203125" style="5"/>
    <col min="14" max="14" width="23.5" style="5" bestFit="1" customWidth="1"/>
    <col min="15" max="16" width="10.83203125" style="5"/>
    <col min="17" max="17" width="14" style="5" bestFit="1" customWidth="1"/>
    <col min="18" max="18" width="14.33203125" style="5" bestFit="1" customWidth="1"/>
    <col min="19" max="16384" width="10.83203125" style="5"/>
  </cols>
  <sheetData>
    <row r="1" spans="1:26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">
      <c r="A4" s="6"/>
      <c r="B4" s="7" t="s">
        <v>52</v>
      </c>
      <c r="C4" s="8" t="s">
        <v>0</v>
      </c>
      <c r="D4" s="8" t="s">
        <v>1</v>
      </c>
      <c r="E4" s="8" t="s">
        <v>2</v>
      </c>
      <c r="F4" s="8" t="s">
        <v>3</v>
      </c>
      <c r="G4" s="6"/>
      <c r="H4" s="7" t="s">
        <v>53</v>
      </c>
      <c r="I4" s="8" t="s">
        <v>0</v>
      </c>
      <c r="J4" s="8" t="s">
        <v>1</v>
      </c>
      <c r="K4" s="8" t="s">
        <v>2</v>
      </c>
      <c r="L4" s="8" t="s">
        <v>3</v>
      </c>
      <c r="M4" s="6"/>
      <c r="N4" s="7" t="s">
        <v>54</v>
      </c>
      <c r="O4" s="8" t="s">
        <v>0</v>
      </c>
      <c r="P4" s="8" t="s">
        <v>1</v>
      </c>
      <c r="Q4" s="8" t="s">
        <v>2</v>
      </c>
      <c r="R4" s="8" t="s">
        <v>3</v>
      </c>
      <c r="S4" s="6"/>
      <c r="T4" s="6"/>
      <c r="U4" s="6"/>
      <c r="V4" s="6"/>
      <c r="W4" s="6"/>
      <c r="X4" s="6"/>
      <c r="Y4" s="6"/>
      <c r="Z4" s="6"/>
    </row>
    <row r="5" spans="1:26" x14ac:dyDescent="0.2">
      <c r="A5" s="6"/>
      <c r="B5" s="6"/>
      <c r="C5" s="4">
        <v>603</v>
      </c>
      <c r="D5" s="4">
        <v>377.25</v>
      </c>
      <c r="E5" s="4">
        <v>450</v>
      </c>
      <c r="F5" s="4">
        <v>505.4</v>
      </c>
      <c r="G5" s="6"/>
      <c r="H5" s="6"/>
      <c r="I5" s="4">
        <v>0.68444400000000005</v>
      </c>
      <c r="J5" s="4">
        <v>1.2355560000000001</v>
      </c>
      <c r="K5" s="4">
        <v>2.6172201199999998</v>
      </c>
      <c r="L5" s="4">
        <v>7.3153207499999997</v>
      </c>
      <c r="M5" s="6"/>
      <c r="N5" s="6"/>
      <c r="O5" s="4">
        <v>2.8138355000000002</v>
      </c>
      <c r="P5" s="4">
        <v>2.1993905100000002</v>
      </c>
      <c r="Q5" s="4">
        <v>2.3438735199999998</v>
      </c>
      <c r="R5" s="4">
        <v>4.3587458899999998</v>
      </c>
      <c r="S5" s="6"/>
      <c r="T5" s="6"/>
      <c r="U5" s="6"/>
      <c r="V5" s="6"/>
      <c r="W5" s="6"/>
      <c r="X5" s="6"/>
      <c r="Y5" s="6"/>
      <c r="Z5" s="6"/>
    </row>
    <row r="6" spans="1:26" x14ac:dyDescent="0.2">
      <c r="A6" s="6"/>
      <c r="B6" s="6"/>
      <c r="C6" s="4">
        <v>506.58</v>
      </c>
      <c r="D6" s="4">
        <v>415.08</v>
      </c>
      <c r="E6" s="4">
        <v>412.6</v>
      </c>
      <c r="F6" s="4">
        <v>507.8</v>
      </c>
      <c r="G6" s="6"/>
      <c r="H6" s="6"/>
      <c r="I6" s="4">
        <v>0.31111100000000003</v>
      </c>
      <c r="J6" s="4">
        <v>1.211111</v>
      </c>
      <c r="K6" s="4">
        <v>1.1430188699999999</v>
      </c>
      <c r="L6" s="4">
        <v>5.3252955899999996</v>
      </c>
      <c r="M6" s="6"/>
      <c r="N6" s="6"/>
      <c r="O6" s="4">
        <v>7.0649944500000004</v>
      </c>
      <c r="P6" s="4">
        <v>2.84643348</v>
      </c>
      <c r="Q6" s="4">
        <v>1.8825503400000001</v>
      </c>
      <c r="R6" s="4">
        <v>2.7640816300000002</v>
      </c>
      <c r="S6" s="6"/>
      <c r="T6" s="6"/>
      <c r="U6" s="6"/>
      <c r="V6" s="6"/>
      <c r="W6" s="6"/>
      <c r="X6" s="6"/>
      <c r="Y6" s="6"/>
      <c r="Z6" s="6"/>
    </row>
    <row r="7" spans="1:26" x14ac:dyDescent="0.2">
      <c r="A7" s="6"/>
      <c r="B7" s="6"/>
      <c r="C7" s="4">
        <v>502.92</v>
      </c>
      <c r="D7" s="4">
        <v>340.58</v>
      </c>
      <c r="E7" s="4">
        <v>422.4</v>
      </c>
      <c r="F7" s="4">
        <v>639.70000000000005</v>
      </c>
      <c r="G7" s="6"/>
      <c r="H7" s="6"/>
      <c r="I7" s="4">
        <v>0.34</v>
      </c>
      <c r="J7" s="4">
        <v>0.26</v>
      </c>
      <c r="K7" s="4">
        <v>0.55099370999999997</v>
      </c>
      <c r="L7" s="4">
        <v>4.1236603699999996</v>
      </c>
      <c r="M7" s="6"/>
      <c r="N7" s="6"/>
      <c r="O7" s="4">
        <v>6.7636240399999998</v>
      </c>
      <c r="P7" s="4">
        <v>3.52199901</v>
      </c>
      <c r="Q7" s="4">
        <v>3.3205469600000002</v>
      </c>
      <c r="R7" s="4">
        <v>5.6723557700000002</v>
      </c>
      <c r="S7" s="6"/>
      <c r="T7" s="6"/>
      <c r="U7" s="6"/>
      <c r="V7" s="6"/>
      <c r="W7" s="6"/>
      <c r="X7" s="6"/>
      <c r="Y7" s="6"/>
      <c r="Z7" s="6"/>
    </row>
    <row r="8" spans="1:26" x14ac:dyDescent="0.2">
      <c r="A8" s="6"/>
      <c r="B8" s="6"/>
      <c r="C8" s="4">
        <v>588.33000000000004</v>
      </c>
      <c r="D8" s="4">
        <v>419.92</v>
      </c>
      <c r="E8" s="4">
        <v>417.5</v>
      </c>
      <c r="F8" s="4">
        <v>590.79999999999995</v>
      </c>
      <c r="G8" s="6"/>
      <c r="H8" s="6"/>
      <c r="I8" s="4">
        <v>0.23111100000000001</v>
      </c>
      <c r="J8" s="4">
        <v>0.248889</v>
      </c>
      <c r="K8" s="4">
        <v>0.46893082000000003</v>
      </c>
      <c r="L8" s="4">
        <v>6.3012578599999998</v>
      </c>
      <c r="M8" s="6"/>
      <c r="N8" s="6"/>
      <c r="O8" s="4">
        <v>4.1952677500000002</v>
      </c>
      <c r="P8" s="4">
        <v>2.0255353899999999</v>
      </c>
      <c r="Q8" s="4">
        <v>2.6242396700000001</v>
      </c>
      <c r="R8" s="4">
        <v>4.8540146000000002</v>
      </c>
      <c r="S8" s="6"/>
      <c r="T8" s="6"/>
      <c r="U8" s="6"/>
      <c r="V8" s="6"/>
      <c r="W8" s="6"/>
      <c r="X8" s="6"/>
      <c r="Y8" s="6"/>
      <c r="Z8" s="6"/>
    </row>
    <row r="9" spans="1:26" x14ac:dyDescent="0.2">
      <c r="A9" s="6"/>
      <c r="B9" s="6"/>
      <c r="C9" s="4">
        <v>579.83000000000004</v>
      </c>
      <c r="D9" s="4">
        <v>379.58</v>
      </c>
      <c r="E9" s="4">
        <v>397.9</v>
      </c>
      <c r="F9" s="4">
        <v>529.79999999999995</v>
      </c>
      <c r="G9" s="6"/>
      <c r="H9" s="6"/>
      <c r="I9" s="4">
        <v>2.782222</v>
      </c>
      <c r="J9" s="4">
        <v>0.44444400000000001</v>
      </c>
      <c r="K9" s="4">
        <v>0.18464151000000001</v>
      </c>
      <c r="L9" s="4">
        <v>6.1898867900000001</v>
      </c>
      <c r="M9" s="6"/>
      <c r="N9" s="6"/>
      <c r="O9" s="4">
        <v>4.9449462100000003</v>
      </c>
      <c r="P9" s="4">
        <v>3.7761954900000001</v>
      </c>
      <c r="Q9" s="4">
        <v>2.65994296</v>
      </c>
      <c r="R9" s="4">
        <v>10.962963</v>
      </c>
      <c r="S9" s="6"/>
      <c r="T9" s="6"/>
      <c r="U9" s="6"/>
      <c r="V9" s="6"/>
      <c r="W9" s="6"/>
      <c r="X9" s="6"/>
      <c r="Y9" s="6"/>
      <c r="Z9" s="6"/>
    </row>
    <row r="10" spans="1:26" x14ac:dyDescent="0.2">
      <c r="A10" s="6"/>
      <c r="B10" s="6"/>
      <c r="C10" s="4">
        <v>576.16999999999996</v>
      </c>
      <c r="D10" s="4">
        <v>440.67</v>
      </c>
      <c r="E10" s="4">
        <v>390.6</v>
      </c>
      <c r="F10" s="4">
        <v>673.8</v>
      </c>
      <c r="G10" s="6"/>
      <c r="H10" s="6"/>
      <c r="I10" s="4">
        <v>1.855556</v>
      </c>
      <c r="J10" s="4">
        <v>0.39333299999999999</v>
      </c>
      <c r="K10" s="4">
        <v>0.46013836000000002</v>
      </c>
      <c r="L10" s="4">
        <v>3.43491824</v>
      </c>
      <c r="M10" s="6"/>
      <c r="N10" s="6"/>
      <c r="O10" s="4">
        <v>5.0062770299999997</v>
      </c>
      <c r="P10" s="4">
        <v>2.6846518700000002</v>
      </c>
      <c r="Q10" s="4">
        <v>2.1020937800000001</v>
      </c>
      <c r="R10" s="4">
        <v>5.9023668599999999</v>
      </c>
      <c r="S10" s="6"/>
      <c r="T10" s="6"/>
      <c r="U10" s="6"/>
      <c r="V10" s="6"/>
      <c r="W10" s="6"/>
      <c r="X10" s="6"/>
      <c r="Y10" s="6"/>
      <c r="Z10" s="6"/>
    </row>
    <row r="11" spans="1:26" x14ac:dyDescent="0.2">
      <c r="A11" s="6"/>
      <c r="B11" s="6"/>
      <c r="C11" s="4">
        <v>727.58</v>
      </c>
      <c r="D11" s="4">
        <v>425.3</v>
      </c>
      <c r="E11" s="4">
        <v>378.4</v>
      </c>
      <c r="F11" s="4">
        <v>515.1</v>
      </c>
      <c r="G11" s="6"/>
      <c r="H11" s="6"/>
      <c r="I11" s="4">
        <v>1.26</v>
      </c>
      <c r="J11" s="4">
        <v>1.1110999999999999E-2</v>
      </c>
      <c r="K11" s="4">
        <v>0.1670566</v>
      </c>
      <c r="L11" s="4">
        <v>1.5972956</v>
      </c>
      <c r="M11" s="6"/>
      <c r="N11" s="6"/>
      <c r="O11" s="4">
        <v>4.6433070900000004</v>
      </c>
      <c r="P11" s="4">
        <v>4.5482529999999999</v>
      </c>
      <c r="Q11" s="4">
        <v>2.2469635600000002</v>
      </c>
      <c r="R11" s="4">
        <v>5.0477178399999998</v>
      </c>
      <c r="S11" s="6"/>
      <c r="T11" s="6"/>
      <c r="U11" s="6"/>
      <c r="V11" s="6"/>
      <c r="W11" s="6"/>
      <c r="X11" s="6"/>
      <c r="Y11" s="6"/>
      <c r="Z11" s="6"/>
    </row>
    <row r="12" spans="1:26" x14ac:dyDescent="0.2">
      <c r="A12" s="6"/>
      <c r="B12" s="6"/>
      <c r="C12" s="4">
        <v>662.83</v>
      </c>
      <c r="D12" s="4">
        <v>431.63</v>
      </c>
      <c r="E12" s="4">
        <v>463.9</v>
      </c>
      <c r="F12" s="4">
        <v>603</v>
      </c>
      <c r="G12" s="6"/>
      <c r="H12" s="6"/>
      <c r="I12" s="4">
        <v>1.3733329999999999</v>
      </c>
      <c r="J12" s="4">
        <v>8.4444000000000005E-2</v>
      </c>
      <c r="K12" s="4">
        <v>3.9126415099999998</v>
      </c>
      <c r="L12" s="4">
        <v>6.5708930800000003</v>
      </c>
      <c r="M12" s="6"/>
      <c r="N12" s="6"/>
      <c r="O12" s="4">
        <v>8.8413176300000007</v>
      </c>
      <c r="P12" s="4">
        <v>4.1490393499999998</v>
      </c>
      <c r="Q12" s="4">
        <v>3.2666666700000002</v>
      </c>
      <c r="R12" s="4">
        <v>7.54752066</v>
      </c>
      <c r="S12" s="6"/>
      <c r="T12" s="6"/>
      <c r="U12" s="6"/>
      <c r="V12" s="6"/>
      <c r="W12" s="6"/>
      <c r="X12" s="6"/>
      <c r="Y12" s="6"/>
      <c r="Z12" s="6"/>
    </row>
    <row r="13" spans="1:26" x14ac:dyDescent="0.2">
      <c r="A13" s="6"/>
      <c r="B13" s="6"/>
      <c r="C13" s="4">
        <v>714.17</v>
      </c>
      <c r="D13" s="4">
        <v>441.83</v>
      </c>
      <c r="E13" s="4">
        <v>463.9</v>
      </c>
      <c r="F13" s="4">
        <v>564</v>
      </c>
      <c r="G13" s="6"/>
      <c r="H13" s="6"/>
      <c r="I13" s="4">
        <v>1.9755560000000001</v>
      </c>
      <c r="J13" s="4">
        <v>7.1110999999999994E-2</v>
      </c>
      <c r="K13" s="4">
        <v>3.3147547099999999</v>
      </c>
      <c r="L13" s="4">
        <v>4.8622264099999999</v>
      </c>
      <c r="M13" s="6"/>
      <c r="N13" s="6"/>
      <c r="O13" s="4"/>
      <c r="P13" s="4">
        <v>3.5109489100000002</v>
      </c>
      <c r="Q13" s="4"/>
      <c r="R13" s="4">
        <v>4.9008875700000001</v>
      </c>
      <c r="S13" s="6"/>
      <c r="T13" s="6"/>
      <c r="U13" s="6"/>
      <c r="V13" s="6"/>
      <c r="W13" s="6"/>
      <c r="X13" s="6"/>
      <c r="Y13" s="6"/>
      <c r="Z13" s="6"/>
    </row>
    <row r="14" spans="1:26" x14ac:dyDescent="0.2">
      <c r="A14" s="6"/>
      <c r="B14" s="6"/>
      <c r="C14" s="4">
        <v>649.41999999999996</v>
      </c>
      <c r="D14" s="4">
        <v>451.58</v>
      </c>
      <c r="E14" s="4">
        <v>419.9</v>
      </c>
      <c r="F14" s="4">
        <v>593.29999999999995</v>
      </c>
      <c r="G14" s="6"/>
      <c r="H14" s="6"/>
      <c r="I14" s="4">
        <v>1.4355560000000001</v>
      </c>
      <c r="J14" s="4">
        <v>0.17333299999999999</v>
      </c>
      <c r="K14" s="4">
        <v>0.70046540999999996</v>
      </c>
      <c r="L14" s="4">
        <v>6.2104025099999998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">
      <c r="A15" s="6"/>
      <c r="B15" s="6"/>
      <c r="C15" s="4">
        <v>599.33000000000004</v>
      </c>
      <c r="D15" s="4">
        <v>500.42</v>
      </c>
      <c r="E15" s="4">
        <v>439.5</v>
      </c>
      <c r="F15" s="4">
        <v>639.70000000000005</v>
      </c>
      <c r="G15" s="6"/>
      <c r="H15" s="6"/>
      <c r="I15" s="4">
        <v>0.911111</v>
      </c>
      <c r="J15" s="4">
        <v>1.58</v>
      </c>
      <c r="K15" s="4">
        <v>1.1312956000000001</v>
      </c>
      <c r="L15" s="4">
        <v>14.478239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">
      <c r="A16" s="6"/>
      <c r="B16" s="6"/>
      <c r="C16" s="4">
        <v>526.16999999999996</v>
      </c>
      <c r="D16" s="4">
        <v>339.33</v>
      </c>
      <c r="E16" s="4">
        <v>461.4</v>
      </c>
      <c r="F16" s="4">
        <v>515.16999999999996</v>
      </c>
      <c r="G16" s="6"/>
      <c r="H16" s="6"/>
      <c r="I16" s="4">
        <v>1.04</v>
      </c>
      <c r="J16" s="4">
        <v>0.99333300000000002</v>
      </c>
      <c r="K16" s="4">
        <v>3.5462893100000001</v>
      </c>
      <c r="L16" s="4">
        <v>9.4167169699999995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">
      <c r="A17" s="6"/>
      <c r="B17" s="6"/>
      <c r="C17" s="4">
        <v>604.25</v>
      </c>
      <c r="D17" s="4">
        <v>350.53</v>
      </c>
      <c r="E17" s="4">
        <v>507.8</v>
      </c>
      <c r="F17" s="4">
        <v>551.83000000000004</v>
      </c>
      <c r="G17" s="6"/>
      <c r="H17" s="6"/>
      <c r="I17" s="4">
        <v>1.0333330000000001</v>
      </c>
      <c r="J17" s="4">
        <v>1.48</v>
      </c>
      <c r="K17" s="4">
        <v>2.6406666599999999</v>
      </c>
      <c r="L17" s="4">
        <v>7.5820251499999998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">
      <c r="A18" s="6"/>
      <c r="B18" s="6"/>
      <c r="C18" s="4">
        <v>634.75</v>
      </c>
      <c r="D18" s="4">
        <v>301.8</v>
      </c>
      <c r="E18" s="4">
        <v>468.8</v>
      </c>
      <c r="F18" s="4">
        <v>534.66999999999996</v>
      </c>
      <c r="G18" s="6"/>
      <c r="H18" s="6"/>
      <c r="I18" s="4">
        <v>1.0377780000000001</v>
      </c>
      <c r="J18" s="4">
        <v>1.9688889999999999</v>
      </c>
      <c r="K18" s="4">
        <v>1.28955975</v>
      </c>
      <c r="L18" s="4">
        <v>9.5368805000000005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A19" s="6"/>
      <c r="B19" s="6"/>
      <c r="C19" s="4">
        <v>513.91999999999996</v>
      </c>
      <c r="D19" s="4">
        <v>417.5</v>
      </c>
      <c r="E19" s="4">
        <v>398</v>
      </c>
      <c r="F19" s="4">
        <v>435.75</v>
      </c>
      <c r="G19" s="6"/>
      <c r="H19" s="6"/>
      <c r="I19" s="4">
        <v>4.9800000000000004</v>
      </c>
      <c r="J19" s="4">
        <v>0.186667</v>
      </c>
      <c r="K19" s="4">
        <v>0.92320754999999999</v>
      </c>
      <c r="L19" s="4">
        <v>6.2807421300000001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">
      <c r="A20" s="6"/>
      <c r="B20" s="6"/>
      <c r="C20" s="4">
        <v>568.83000000000004</v>
      </c>
      <c r="D20" s="4">
        <v>380.83300000000003</v>
      </c>
      <c r="E20" s="4">
        <v>429.7</v>
      </c>
      <c r="F20" s="4">
        <v>542</v>
      </c>
      <c r="G20" s="6"/>
      <c r="H20" s="6"/>
      <c r="I20" s="4">
        <v>3.253333</v>
      </c>
      <c r="J20" s="4">
        <v>0.11777799999999999</v>
      </c>
      <c r="K20" s="4">
        <v>0.56564780000000003</v>
      </c>
      <c r="L20" s="4">
        <v>2.0691572300000001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">
      <c r="A21" s="6"/>
      <c r="B21" s="6"/>
      <c r="C21" s="4">
        <v>638.41999999999996</v>
      </c>
      <c r="D21" s="4">
        <v>400.5</v>
      </c>
      <c r="E21" s="4">
        <v>434.6</v>
      </c>
      <c r="F21" s="4">
        <v>654.33000000000004</v>
      </c>
      <c r="G21" s="6"/>
      <c r="H21" s="6"/>
      <c r="I21" s="4">
        <v>2.3333330000000001</v>
      </c>
      <c r="J21" s="4">
        <v>9.5556000000000002E-2</v>
      </c>
      <c r="K21" s="4">
        <v>0.22274214000000001</v>
      </c>
      <c r="L21" s="4">
        <v>3.4612955900000002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6"/>
      <c r="B22" s="6"/>
      <c r="C22" s="4">
        <v>539.5</v>
      </c>
      <c r="D22" s="4">
        <v>485.83300000000003</v>
      </c>
      <c r="E22" s="4">
        <v>498</v>
      </c>
      <c r="F22" s="4">
        <v>566.33000000000004</v>
      </c>
      <c r="G22" s="6"/>
      <c r="H22" s="6"/>
      <c r="I22" s="4">
        <v>2.351111</v>
      </c>
      <c r="J22" s="4">
        <v>0.12</v>
      </c>
      <c r="K22" s="4">
        <v>1.59143396</v>
      </c>
      <c r="L22" s="4">
        <v>3.4290566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A23" s="6"/>
      <c r="B23" s="6"/>
      <c r="C23" s="4">
        <v>667.75</v>
      </c>
      <c r="D23" s="4">
        <v>456.5</v>
      </c>
      <c r="E23" s="4">
        <v>417.5</v>
      </c>
      <c r="F23" s="4">
        <v>661.67</v>
      </c>
      <c r="G23" s="6"/>
      <c r="H23" s="6"/>
      <c r="I23" s="4">
        <v>0.41777799999999998</v>
      </c>
      <c r="J23" s="4">
        <v>0.14444399999999999</v>
      </c>
      <c r="K23" s="4">
        <v>1.0111320699999999</v>
      </c>
      <c r="L23" s="4">
        <v>4.7479245199999998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A24" s="6"/>
      <c r="B24" s="6"/>
      <c r="C24" s="4">
        <v>639.66999999999996</v>
      </c>
      <c r="D24" s="4">
        <v>390.66699999999997</v>
      </c>
      <c r="E24" s="4">
        <v>373.5</v>
      </c>
      <c r="F24" s="4">
        <v>666.5</v>
      </c>
      <c r="G24" s="6"/>
      <c r="H24" s="6"/>
      <c r="I24" s="4">
        <v>4.444E-3</v>
      </c>
      <c r="J24" s="4">
        <v>0.16</v>
      </c>
      <c r="K24" s="4">
        <v>0.58030188999999999</v>
      </c>
      <c r="L24" s="4">
        <v>4.7479245199999998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A25" s="6"/>
      <c r="B25" s="6"/>
      <c r="C25" s="4">
        <v>579.83000000000004</v>
      </c>
      <c r="D25" s="4">
        <v>537.16700000000003</v>
      </c>
      <c r="E25" s="4">
        <v>435.75</v>
      </c>
      <c r="F25" s="4">
        <v>600.66999999999996</v>
      </c>
      <c r="G25" s="6"/>
      <c r="H25" s="6"/>
      <c r="I25" s="4">
        <v>0.82444399999999995</v>
      </c>
      <c r="J25" s="4">
        <v>0.42222199999999999</v>
      </c>
      <c r="K25" s="4">
        <v>1.1078490599999999</v>
      </c>
      <c r="L25" s="4">
        <v>4.7860251500000004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A26" s="6"/>
      <c r="B26" s="6"/>
      <c r="C26" s="4">
        <v>527.33299999999997</v>
      </c>
      <c r="D26" s="4">
        <v>517.66700000000003</v>
      </c>
      <c r="E26" s="4">
        <v>437</v>
      </c>
      <c r="F26" s="6"/>
      <c r="G26" s="6"/>
      <c r="H26" s="6"/>
      <c r="I26" s="4">
        <v>0.74222200000000005</v>
      </c>
      <c r="J26" s="4">
        <v>3.5555999999999997E-2</v>
      </c>
      <c r="K26" s="4">
        <v>4.4988050299999998</v>
      </c>
      <c r="L26" s="4">
        <v>3.4612955900000002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A27" s="6"/>
      <c r="B27" s="6"/>
      <c r="C27" s="4">
        <v>563.88099999999997</v>
      </c>
      <c r="D27" s="4">
        <v>483.5</v>
      </c>
      <c r="E27" s="4">
        <v>527.33000000000004</v>
      </c>
      <c r="F27" s="6"/>
      <c r="G27" s="6"/>
      <c r="H27" s="6"/>
      <c r="I27" s="4">
        <v>0.55111100000000002</v>
      </c>
      <c r="J27" s="4">
        <v>0.14888899999999999</v>
      </c>
      <c r="K27" s="4">
        <v>3.5287044000000001</v>
      </c>
      <c r="L27" s="4">
        <v>3.4290566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A28" s="6"/>
      <c r="B28" s="6"/>
      <c r="C28" s="4">
        <v>481</v>
      </c>
      <c r="D28" s="4">
        <v>402.83300000000003</v>
      </c>
      <c r="E28" s="4">
        <v>476.17</v>
      </c>
      <c r="F28" s="6"/>
      <c r="G28" s="6"/>
      <c r="H28" s="6"/>
      <c r="I28" s="4">
        <v>0.44666699999999998</v>
      </c>
      <c r="J28" s="6"/>
      <c r="K28" s="4">
        <v>2.7754842700000002</v>
      </c>
      <c r="L28" s="4">
        <v>8.2649056499999993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A29" s="6"/>
      <c r="B29" s="6"/>
      <c r="C29" s="4">
        <v>493.16699999999997</v>
      </c>
      <c r="D29" s="4">
        <v>327</v>
      </c>
      <c r="E29" s="4">
        <v>520</v>
      </c>
      <c r="F29" s="6"/>
      <c r="G29" s="6"/>
      <c r="H29" s="6"/>
      <c r="I29" s="4">
        <v>12.97556</v>
      </c>
      <c r="J29" s="6"/>
      <c r="K29" s="4">
        <v>2.9454717000000001</v>
      </c>
      <c r="L29" s="4">
        <v>5.7209559700000003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A30" s="6"/>
      <c r="B30" s="6"/>
      <c r="C30" s="4">
        <v>577.33299999999997</v>
      </c>
      <c r="D30" s="4">
        <v>339.33300000000003</v>
      </c>
      <c r="E30" s="4">
        <v>449.17</v>
      </c>
      <c r="F30" s="6"/>
      <c r="G30" s="6"/>
      <c r="H30" s="6"/>
      <c r="I30" s="4">
        <v>12.46222</v>
      </c>
      <c r="J30" s="6"/>
      <c r="K30" s="4">
        <v>2.83116981</v>
      </c>
      <c r="L30" s="4">
        <v>4.6512075399999997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A31" s="6"/>
      <c r="B31" s="6"/>
      <c r="C31" s="4">
        <v>598.16700000000003</v>
      </c>
      <c r="D31" s="4">
        <v>432.17</v>
      </c>
      <c r="E31" s="4">
        <v>581</v>
      </c>
      <c r="F31" s="6"/>
      <c r="G31" s="6"/>
      <c r="H31" s="6"/>
      <c r="I31" s="4">
        <v>10.23333</v>
      </c>
      <c r="J31" s="6"/>
      <c r="K31" s="4">
        <v>1.2631823900000001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A32" s="6"/>
      <c r="B32" s="6"/>
      <c r="C32" s="4">
        <v>594.5</v>
      </c>
      <c r="D32" s="4">
        <v>412.5</v>
      </c>
      <c r="E32" s="4">
        <v>429.67</v>
      </c>
      <c r="F32" s="6"/>
      <c r="G32" s="6"/>
      <c r="H32" s="6"/>
      <c r="I32" s="4">
        <v>9.9555559999999996</v>
      </c>
      <c r="J32" s="4"/>
      <c r="K32" s="4">
        <v>0.58616352000000005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2">
      <c r="A33" s="6"/>
      <c r="B33" s="6"/>
      <c r="C33" s="4">
        <v>529.83299999999997</v>
      </c>
      <c r="D33" s="4">
        <v>393.16699999999997</v>
      </c>
      <c r="E33" s="4">
        <v>532.33000000000004</v>
      </c>
      <c r="F33" s="6"/>
      <c r="G33" s="6"/>
      <c r="H33" s="6"/>
      <c r="I33" s="4">
        <v>9.4600000000000009</v>
      </c>
      <c r="J33" s="6"/>
      <c r="K33" s="4">
        <v>1.6178113199999999</v>
      </c>
      <c r="L33" s="4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2">
      <c r="A34" s="6"/>
      <c r="B34" s="6"/>
      <c r="C34" s="4">
        <v>532.16700000000003</v>
      </c>
      <c r="D34" s="4">
        <v>420</v>
      </c>
      <c r="E34" s="4">
        <v>424.83</v>
      </c>
      <c r="F34" s="6"/>
      <c r="G34" s="6"/>
      <c r="H34" s="6"/>
      <c r="I34" s="4">
        <v>8.5088889999999999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x14ac:dyDescent="0.2">
      <c r="A35" s="6"/>
      <c r="B35" s="6"/>
      <c r="C35" s="4">
        <v>595.83299999999997</v>
      </c>
      <c r="D35" s="4">
        <v>375.91699999999997</v>
      </c>
      <c r="E35" s="6"/>
      <c r="F35" s="6"/>
      <c r="G35" s="6"/>
      <c r="H35" s="6"/>
      <c r="I35" s="4">
        <v>10.72</v>
      </c>
      <c r="J35" s="4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2">
      <c r="A36" s="6"/>
      <c r="B36" s="6"/>
      <c r="C36" s="4">
        <v>505.33300000000003</v>
      </c>
      <c r="D36" s="4">
        <v>435.83300000000003</v>
      </c>
      <c r="E36" s="6"/>
      <c r="F36" s="6"/>
      <c r="G36" s="6"/>
      <c r="H36" s="6"/>
      <c r="I36" s="4">
        <v>7.6022220000000003</v>
      </c>
      <c r="J36" s="4"/>
      <c r="K36" s="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2">
      <c r="A37" s="6"/>
      <c r="B37" s="6"/>
      <c r="C37" s="4">
        <v>505.33300000000003</v>
      </c>
      <c r="D37" s="4">
        <v>417.66699999999997</v>
      </c>
      <c r="E37" s="6"/>
      <c r="F37" s="6"/>
      <c r="G37" s="6"/>
      <c r="H37" s="6"/>
      <c r="I37" s="4">
        <v>5.5844440000000004</v>
      </c>
      <c r="J37" s="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2">
      <c r="A38" s="6"/>
      <c r="B38" s="6"/>
      <c r="C38" s="4">
        <v>512.66700000000003</v>
      </c>
      <c r="D38" s="4">
        <v>476.08300000000003</v>
      </c>
      <c r="E38" s="6"/>
      <c r="F38" s="6"/>
      <c r="G38" s="6"/>
      <c r="H38" s="6"/>
      <c r="I38" s="4">
        <v>4.4711109999999996</v>
      </c>
      <c r="J38" s="4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6"/>
      <c r="B39" s="6"/>
      <c r="C39" s="4">
        <v>595.66700000000003</v>
      </c>
      <c r="D39" s="4">
        <v>404.08300000000003</v>
      </c>
      <c r="E39" s="6"/>
      <c r="F39" s="6"/>
      <c r="G39" s="6"/>
      <c r="H39" s="6"/>
      <c r="I39" s="4">
        <v>4.4733330000000002</v>
      </c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2">
      <c r="A40" s="6"/>
      <c r="B40" s="6"/>
      <c r="C40" s="4">
        <v>593.16700000000003</v>
      </c>
      <c r="D40" s="4">
        <v>413.83300000000003</v>
      </c>
      <c r="E40" s="6"/>
      <c r="F40" s="6"/>
      <c r="G40" s="6"/>
      <c r="H40" s="6"/>
      <c r="I40" s="4">
        <v>4.32</v>
      </c>
      <c r="J40" s="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2">
      <c r="A41" s="6"/>
      <c r="B41" s="6"/>
      <c r="C41" s="4">
        <v>517.5</v>
      </c>
      <c r="D41" s="4">
        <v>374.75</v>
      </c>
      <c r="E41" s="6"/>
      <c r="F41" s="6"/>
      <c r="G41" s="6"/>
      <c r="H41" s="6"/>
      <c r="I41" s="4">
        <v>3.3644440000000002</v>
      </c>
      <c r="J41" s="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2">
      <c r="A42" s="6"/>
      <c r="B42" s="6"/>
      <c r="C42" s="4">
        <v>507.83300000000003</v>
      </c>
      <c r="D42" s="6"/>
      <c r="E42" s="6"/>
      <c r="F42" s="6"/>
      <c r="G42" s="6"/>
      <c r="H42" s="6"/>
      <c r="I42" s="4">
        <v>3.76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2">
      <c r="A43" s="6"/>
      <c r="B43" s="6"/>
      <c r="C43" s="4">
        <v>588.5</v>
      </c>
      <c r="D43" s="6"/>
      <c r="E43" s="6"/>
      <c r="F43" s="6"/>
      <c r="G43" s="6"/>
      <c r="H43" s="6"/>
      <c r="I43" s="4">
        <v>8.0399999999999991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2">
      <c r="A44" s="6"/>
      <c r="B44" s="6"/>
      <c r="C44" s="4">
        <v>581</v>
      </c>
      <c r="D44" s="6"/>
      <c r="E44" s="6"/>
      <c r="F44" s="6"/>
      <c r="G44" s="6"/>
      <c r="H44" s="6"/>
      <c r="I44" s="4">
        <v>6.5622220000000002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2">
      <c r="A45" s="6"/>
      <c r="B45" s="6"/>
      <c r="C45" s="4">
        <v>571.33000000000004</v>
      </c>
      <c r="D45" s="6"/>
      <c r="E45" s="6"/>
      <c r="F45" s="6"/>
      <c r="G45" s="6"/>
      <c r="H45" s="6"/>
      <c r="I45" s="4">
        <v>6.0155560000000001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2">
      <c r="A46" s="6"/>
      <c r="B46" s="6"/>
      <c r="C46" s="4">
        <v>561.5</v>
      </c>
      <c r="D46" s="6"/>
      <c r="E46" s="6"/>
      <c r="F46" s="6"/>
      <c r="G46" s="6"/>
      <c r="H46" s="6"/>
      <c r="I46" s="4">
        <v>5.3022220000000004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2">
      <c r="A47" s="6"/>
      <c r="B47" s="6"/>
      <c r="C47" s="4">
        <v>717.83299999999997</v>
      </c>
      <c r="D47" s="6"/>
      <c r="E47" s="6"/>
      <c r="F47" s="6"/>
      <c r="G47" s="6"/>
      <c r="H47" s="6"/>
      <c r="I47" s="4">
        <v>3.9688889999999999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2">
      <c r="A48" s="6"/>
      <c r="B48" s="6"/>
      <c r="C48" s="4">
        <v>566.5</v>
      </c>
      <c r="D48" s="6"/>
      <c r="E48" s="6"/>
      <c r="F48" s="6"/>
      <c r="G48" s="6"/>
      <c r="H48" s="6"/>
      <c r="I48" s="4">
        <v>4.9755560000000001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2">
      <c r="A49" s="6"/>
      <c r="B49" s="6"/>
      <c r="C49" s="6"/>
      <c r="D49" s="6"/>
      <c r="E49" s="6"/>
      <c r="F49" s="6"/>
      <c r="G49" s="6"/>
      <c r="H49" s="6"/>
      <c r="I49" s="4">
        <v>10.04222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2">
      <c r="A50" s="6"/>
      <c r="B50" s="6"/>
      <c r="C50" s="6"/>
      <c r="D50" s="6"/>
      <c r="E50" s="6"/>
      <c r="F50" s="6"/>
      <c r="G50" s="6"/>
      <c r="H50" s="6"/>
      <c r="I50" s="4">
        <v>10.26444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2">
      <c r="A51" s="6"/>
      <c r="B51" s="6"/>
      <c r="C51" s="6"/>
      <c r="D51" s="6"/>
      <c r="E51" s="6"/>
      <c r="F51" s="6"/>
      <c r="G51" s="6"/>
      <c r="H51" s="6"/>
      <c r="I51" s="4">
        <v>8.0399999999999991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2">
      <c r="A52" s="6"/>
      <c r="B52" s="6"/>
      <c r="C52" s="6"/>
      <c r="D52" s="6"/>
      <c r="E52" s="6"/>
      <c r="F52" s="6"/>
      <c r="G52" s="6"/>
      <c r="H52" s="6"/>
      <c r="I52" s="4">
        <v>8.2511109999999999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2">
      <c r="A53" s="6"/>
      <c r="B53" s="6"/>
      <c r="C53" s="6"/>
      <c r="D53" s="6"/>
      <c r="E53" s="6"/>
      <c r="F53" s="6"/>
      <c r="G53" s="6"/>
      <c r="H53" s="6"/>
      <c r="I53" s="4">
        <v>8.1733329999999995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2">
      <c r="A55" s="6"/>
      <c r="B55" s="6"/>
      <c r="C55" s="6"/>
      <c r="D55" s="6"/>
      <c r="E55" s="6"/>
      <c r="F55" s="6"/>
      <c r="G55" s="6"/>
      <c r="H55" s="7" t="s">
        <v>55</v>
      </c>
      <c r="I55" s="8" t="s">
        <v>0</v>
      </c>
      <c r="J55" s="8" t="s">
        <v>1</v>
      </c>
      <c r="K55" s="8" t="s">
        <v>2</v>
      </c>
      <c r="L55" s="8" t="s">
        <v>3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2">
      <c r="A56" s="6"/>
      <c r="B56" s="6"/>
      <c r="C56" s="6"/>
      <c r="D56" s="6"/>
      <c r="E56" s="6"/>
      <c r="F56" s="6"/>
      <c r="G56" s="6"/>
      <c r="H56" s="6"/>
      <c r="I56" s="4">
        <v>2.3199999999999998</v>
      </c>
      <c r="J56" s="4">
        <v>13.295555999999999</v>
      </c>
      <c r="K56" s="4">
        <v>5.6359622600000003</v>
      </c>
      <c r="L56" s="4">
        <v>14.727358499999999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2">
      <c r="A57" s="6"/>
      <c r="B57" s="6"/>
      <c r="C57" s="6"/>
      <c r="D57" s="6"/>
      <c r="E57" s="6"/>
      <c r="F57" s="6"/>
      <c r="G57" s="6"/>
      <c r="H57" s="6"/>
      <c r="I57" s="4">
        <v>0.95555559999999995</v>
      </c>
      <c r="J57" s="4">
        <v>14.646667000000001</v>
      </c>
      <c r="K57" s="4">
        <v>2.9865031399999999</v>
      </c>
      <c r="L57" s="4">
        <v>10.4249182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2">
      <c r="A58" s="6"/>
      <c r="B58" s="6"/>
      <c r="C58" s="6"/>
      <c r="D58" s="6"/>
      <c r="E58" s="6"/>
      <c r="F58" s="6"/>
      <c r="G58" s="6"/>
      <c r="H58" s="6"/>
      <c r="I58" s="4">
        <v>0.82</v>
      </c>
      <c r="J58" s="4">
        <v>1.4333332999999999</v>
      </c>
      <c r="K58" s="4">
        <v>1.1811195000000001</v>
      </c>
      <c r="L58" s="4">
        <v>10.6945535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2">
      <c r="A59" s="6"/>
      <c r="B59" s="6"/>
      <c r="C59" s="6"/>
      <c r="D59" s="6"/>
      <c r="E59" s="6"/>
      <c r="F59" s="6"/>
      <c r="G59" s="6"/>
      <c r="H59" s="6"/>
      <c r="I59" s="4">
        <v>0.68444439999999995</v>
      </c>
      <c r="J59" s="4">
        <v>1.3511111</v>
      </c>
      <c r="K59" s="4">
        <v>1.1430188699999999</v>
      </c>
      <c r="L59" s="4">
        <v>11.137106899999999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2">
      <c r="A60" s="6"/>
      <c r="B60" s="6"/>
      <c r="C60" s="6"/>
      <c r="D60" s="6"/>
      <c r="E60" s="6"/>
      <c r="F60" s="6"/>
      <c r="G60" s="6"/>
      <c r="H60" s="6"/>
      <c r="I60" s="4">
        <v>10.6</v>
      </c>
      <c r="J60" s="4">
        <v>1.2488889000000001</v>
      </c>
      <c r="K60" s="4">
        <v>0.48065408999999998</v>
      </c>
      <c r="L60" s="4">
        <v>16.948918200000001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2">
      <c r="A61" s="6"/>
      <c r="B61" s="6"/>
      <c r="C61" s="6"/>
      <c r="D61" s="6"/>
      <c r="E61" s="6"/>
      <c r="F61" s="6"/>
      <c r="G61" s="6"/>
      <c r="H61" s="6"/>
      <c r="I61" s="4">
        <v>8.9355556000000007</v>
      </c>
      <c r="J61" s="4">
        <v>1.9666667</v>
      </c>
      <c r="K61" s="4">
        <v>0.75322012999999999</v>
      </c>
      <c r="L61" s="4">
        <v>11.987043999999999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2">
      <c r="A62" s="6"/>
      <c r="B62" s="6"/>
      <c r="C62" s="6"/>
      <c r="D62" s="6"/>
      <c r="E62" s="6"/>
      <c r="F62" s="6"/>
      <c r="G62" s="6"/>
      <c r="H62" s="6"/>
      <c r="I62" s="4">
        <v>8.6755555999999991</v>
      </c>
      <c r="J62" s="4">
        <v>0.1066667</v>
      </c>
      <c r="K62" s="4">
        <v>0.19343395999999999</v>
      </c>
      <c r="L62" s="4">
        <v>6.2074716900000002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2">
      <c r="A63" s="6"/>
      <c r="B63" s="6"/>
      <c r="C63" s="6"/>
      <c r="D63" s="6"/>
      <c r="E63" s="6"/>
      <c r="F63" s="6"/>
      <c r="G63" s="6"/>
      <c r="H63" s="6"/>
      <c r="I63" s="4">
        <v>8.0155556000000008</v>
      </c>
      <c r="J63" s="4">
        <v>0.24444440000000001</v>
      </c>
      <c r="K63" s="4">
        <v>10.167006300000001</v>
      </c>
      <c r="L63" s="4">
        <v>11.8961887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2">
      <c r="A64" s="6"/>
      <c r="B64" s="6"/>
      <c r="C64" s="6"/>
      <c r="D64" s="6"/>
      <c r="E64" s="6"/>
      <c r="F64" s="6"/>
      <c r="G64" s="6"/>
      <c r="H64" s="6"/>
      <c r="I64" s="4">
        <v>11.795555999999999</v>
      </c>
      <c r="J64" s="4">
        <v>0.56000000000000005</v>
      </c>
      <c r="K64" s="4">
        <v>8.1447421299999991</v>
      </c>
      <c r="L64" s="4">
        <v>10.0995975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2">
      <c r="A65" s="6"/>
      <c r="B65" s="6"/>
      <c r="C65" s="6"/>
      <c r="D65" s="6"/>
      <c r="E65" s="6"/>
      <c r="F65" s="6"/>
      <c r="G65" s="6"/>
      <c r="H65" s="6"/>
      <c r="I65" s="4">
        <v>10.897778000000001</v>
      </c>
      <c r="J65" s="4">
        <v>0.38666669999999997</v>
      </c>
      <c r="K65" s="4">
        <v>1.3423144600000001</v>
      </c>
      <c r="L65" s="4">
        <v>13.953622599999999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2">
      <c r="A66" s="6"/>
      <c r="B66" s="6"/>
      <c r="C66" s="6"/>
      <c r="D66" s="6"/>
      <c r="E66" s="6"/>
      <c r="F66" s="6"/>
      <c r="G66" s="6"/>
      <c r="H66" s="6"/>
      <c r="I66" s="4">
        <v>8.0066667000000002</v>
      </c>
      <c r="J66" s="4">
        <v>9.5977777999999994</v>
      </c>
      <c r="K66" s="4">
        <v>2.8428930800000001</v>
      </c>
      <c r="L66" s="4">
        <v>20.9905157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2">
      <c r="A67" s="6"/>
      <c r="B67" s="6"/>
      <c r="C67" s="6"/>
      <c r="D67" s="6"/>
      <c r="E67" s="6"/>
      <c r="F67" s="6"/>
      <c r="G67" s="6"/>
      <c r="H67" s="6"/>
      <c r="I67" s="4">
        <v>8.6444443999999994</v>
      </c>
      <c r="J67" s="4">
        <v>6.4822221999999998</v>
      </c>
      <c r="K67" s="4">
        <v>8.3176603700000005</v>
      </c>
      <c r="L67" s="4">
        <v>13.821735800000001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2">
      <c r="A68" s="6"/>
      <c r="B68" s="6"/>
      <c r="C68" s="6"/>
      <c r="D68" s="6"/>
      <c r="E68" s="6"/>
      <c r="F68" s="6"/>
      <c r="G68" s="6"/>
      <c r="H68" s="6"/>
      <c r="I68" s="4">
        <v>9.1088889000000002</v>
      </c>
      <c r="J68" s="4">
        <v>11.384444</v>
      </c>
      <c r="K68" s="4">
        <v>6.0404150899999998</v>
      </c>
      <c r="L68" s="4">
        <v>12.9102516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2">
      <c r="A69" s="6"/>
      <c r="B69" s="6"/>
      <c r="C69" s="6"/>
      <c r="D69" s="6"/>
      <c r="E69" s="6"/>
      <c r="F69" s="6"/>
      <c r="G69" s="6"/>
      <c r="H69" s="6"/>
      <c r="I69" s="4">
        <v>9.4133332999999997</v>
      </c>
      <c r="J69" s="4">
        <v>14.984444</v>
      </c>
      <c r="K69" s="4">
        <v>3.1418364799999998</v>
      </c>
      <c r="L69" s="4">
        <v>16.327584900000002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2">
      <c r="A70" s="6"/>
      <c r="B70" s="6"/>
      <c r="C70" s="6"/>
      <c r="D70" s="6"/>
      <c r="E70" s="6"/>
      <c r="F70" s="6"/>
      <c r="G70" s="6"/>
      <c r="H70" s="6"/>
      <c r="I70" s="4">
        <v>19.804444</v>
      </c>
      <c r="J70" s="4">
        <v>1.4022222</v>
      </c>
      <c r="K70" s="4">
        <v>2.1043270399999998</v>
      </c>
      <c r="L70" s="4">
        <v>12.180478000000001</v>
      </c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2">
      <c r="A71" s="6"/>
      <c r="B71" s="6"/>
      <c r="C71" s="6"/>
      <c r="D71" s="6"/>
      <c r="E71" s="6"/>
      <c r="F71" s="6"/>
      <c r="G71" s="6"/>
      <c r="H71" s="6"/>
      <c r="I71" s="4">
        <v>13.697778</v>
      </c>
      <c r="J71" s="4">
        <v>1.1333333000000001</v>
      </c>
      <c r="K71" s="4">
        <v>1.6969433899999999</v>
      </c>
      <c r="L71" s="4">
        <v>5.6359622600000003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2">
      <c r="A72" s="6"/>
      <c r="B72" s="6"/>
      <c r="C72" s="6"/>
      <c r="D72" s="6"/>
      <c r="E72" s="6"/>
      <c r="F72" s="6"/>
      <c r="G72" s="6"/>
      <c r="H72" s="6"/>
      <c r="I72" s="4">
        <v>11.793333000000001</v>
      </c>
      <c r="J72" s="4">
        <v>0.9711111</v>
      </c>
      <c r="K72" s="4">
        <v>0.37221384000000002</v>
      </c>
      <c r="L72" s="4">
        <v>8.8364150899999991</v>
      </c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2">
      <c r="A73" s="6"/>
      <c r="B73" s="6"/>
      <c r="C73" s="6"/>
      <c r="D73" s="6"/>
      <c r="E73" s="6"/>
      <c r="F73" s="6"/>
      <c r="G73" s="6"/>
      <c r="H73" s="6"/>
      <c r="I73" s="4">
        <v>11.48</v>
      </c>
      <c r="J73" s="4">
        <v>0.34</v>
      </c>
      <c r="K73" s="4">
        <v>4.7274088000000001</v>
      </c>
      <c r="L73" s="4">
        <v>9.6951446499999996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2">
      <c r="A74" s="6"/>
      <c r="B74" s="6"/>
      <c r="C74" s="6"/>
      <c r="D74" s="6"/>
      <c r="E74" s="6"/>
      <c r="F74" s="6"/>
      <c r="G74" s="6"/>
      <c r="H74" s="6"/>
      <c r="I74" s="4">
        <v>4.9400000000000004</v>
      </c>
      <c r="J74" s="4">
        <v>0.15555559999999999</v>
      </c>
      <c r="K74" s="4">
        <v>3.34113207</v>
      </c>
      <c r="L74" s="4">
        <v>12.5468302</v>
      </c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2">
      <c r="A75" s="6"/>
      <c r="B75" s="6"/>
      <c r="C75" s="6"/>
      <c r="D75" s="6"/>
      <c r="E75" s="6"/>
      <c r="F75" s="6"/>
      <c r="G75" s="6"/>
      <c r="H75" s="6"/>
      <c r="I75" s="4">
        <v>1.5222222000000001</v>
      </c>
      <c r="J75" s="4">
        <v>0.13111110000000001</v>
      </c>
      <c r="K75" s="4">
        <v>1.8933081700000001</v>
      </c>
      <c r="L75" s="4">
        <v>12.5468302</v>
      </c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2">
      <c r="A76" s="6"/>
      <c r="B76" s="6"/>
      <c r="C76" s="6"/>
      <c r="D76" s="6"/>
      <c r="E76" s="6"/>
      <c r="F76" s="6"/>
      <c r="G76" s="6"/>
      <c r="H76" s="6"/>
      <c r="I76" s="4">
        <v>10.193333000000001</v>
      </c>
      <c r="J76" s="4">
        <v>1.6755556</v>
      </c>
      <c r="K76" s="4">
        <v>3.6576603699999999</v>
      </c>
      <c r="L76" s="4">
        <v>11.0960755</v>
      </c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2">
      <c r="A77" s="6"/>
      <c r="B77" s="6"/>
      <c r="C77" s="6"/>
      <c r="D77" s="6"/>
      <c r="E77" s="6"/>
      <c r="F77" s="6"/>
      <c r="G77" s="6"/>
      <c r="H77" s="6"/>
      <c r="I77" s="4">
        <v>9.5</v>
      </c>
      <c r="J77" s="4">
        <v>6.4444399999999999E-2</v>
      </c>
      <c r="K77" s="4">
        <v>14.147056600000001</v>
      </c>
      <c r="L77" s="4">
        <v>8.8364150899999991</v>
      </c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2">
      <c r="A78" s="6"/>
      <c r="B78" s="6"/>
      <c r="C78" s="6"/>
      <c r="D78" s="6"/>
      <c r="E78" s="6"/>
      <c r="F78" s="6"/>
      <c r="G78" s="6"/>
      <c r="H78" s="6"/>
      <c r="I78" s="4">
        <v>7.6244443999999998</v>
      </c>
      <c r="J78" s="4">
        <v>0.41333330000000001</v>
      </c>
      <c r="K78" s="4">
        <v>10.3692327</v>
      </c>
      <c r="L78" s="4">
        <v>9.6951446499999996</v>
      </c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2">
      <c r="A79" s="6"/>
      <c r="B79" s="6"/>
      <c r="C79" s="6"/>
      <c r="D79" s="6"/>
      <c r="E79" s="6"/>
      <c r="F79" s="6"/>
      <c r="G79" s="6"/>
      <c r="H79" s="6"/>
      <c r="I79" s="4">
        <v>5.4111111000000003</v>
      </c>
      <c r="J79" s="6"/>
      <c r="K79" s="4">
        <v>7.9835471599999996</v>
      </c>
      <c r="L79" s="4">
        <v>17.6493836</v>
      </c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2">
      <c r="A80" s="6"/>
      <c r="B80" s="6"/>
      <c r="C80" s="6"/>
      <c r="D80" s="6"/>
      <c r="E80" s="6"/>
      <c r="F80" s="6"/>
      <c r="G80" s="6"/>
      <c r="H80" s="6"/>
      <c r="I80" s="4">
        <v>13.431111</v>
      </c>
      <c r="J80" s="6"/>
      <c r="K80" s="4">
        <v>7.03396226</v>
      </c>
      <c r="L80" s="4">
        <v>13.657610099999999</v>
      </c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2">
      <c r="A81" s="6"/>
      <c r="B81" s="6"/>
      <c r="C81" s="6"/>
      <c r="D81" s="6"/>
      <c r="E81" s="6"/>
      <c r="F81" s="6"/>
      <c r="G81" s="6"/>
      <c r="H81" s="6"/>
      <c r="I81" s="4">
        <v>14.491111</v>
      </c>
      <c r="J81" s="6"/>
      <c r="K81" s="4">
        <v>6.9518993699999996</v>
      </c>
      <c r="L81" s="4">
        <v>12.7314717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2">
      <c r="A82" s="6"/>
      <c r="B82" s="6"/>
      <c r="C82" s="6"/>
      <c r="D82" s="6"/>
      <c r="E82" s="6"/>
      <c r="F82" s="6"/>
      <c r="G82" s="6"/>
      <c r="H82" s="6"/>
      <c r="I82" s="4">
        <v>13.015556</v>
      </c>
      <c r="J82" s="6"/>
      <c r="K82" s="4">
        <v>4.8446415099999998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2">
      <c r="A83" s="6"/>
      <c r="B83" s="6"/>
      <c r="C83" s="6"/>
      <c r="D83" s="6"/>
      <c r="E83" s="6"/>
      <c r="F83" s="6"/>
      <c r="G83" s="6"/>
      <c r="H83" s="6"/>
      <c r="I83" s="4">
        <v>14.353332999999999</v>
      </c>
      <c r="J83" s="6"/>
      <c r="K83" s="4">
        <v>2.0339874199999999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2">
      <c r="A84" s="6"/>
      <c r="B84" s="6"/>
      <c r="C84" s="6"/>
      <c r="D84" s="6"/>
      <c r="E84" s="6"/>
      <c r="F84" s="6"/>
      <c r="G84" s="6"/>
      <c r="H84" s="6"/>
      <c r="I84" s="4">
        <v>13.6</v>
      </c>
      <c r="J84" s="6"/>
      <c r="K84" s="4">
        <v>4.3669182400000004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2">
      <c r="A85" s="6"/>
      <c r="B85" s="6"/>
      <c r="C85" s="6"/>
      <c r="D85" s="6"/>
      <c r="E85" s="6"/>
      <c r="F85" s="6"/>
      <c r="G85" s="6"/>
      <c r="H85" s="6"/>
      <c r="I85" s="4">
        <v>12.984444</v>
      </c>
      <c r="J85" s="6"/>
      <c r="K85" s="6"/>
      <c r="L85" s="4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2">
      <c r="A86" s="6"/>
      <c r="B86" s="6"/>
      <c r="C86" s="6"/>
      <c r="D86" s="6"/>
      <c r="E86" s="6"/>
      <c r="F86" s="6"/>
      <c r="G86" s="6"/>
      <c r="H86" s="6"/>
      <c r="I86" s="4">
        <v>19.442222000000001</v>
      </c>
      <c r="J86" s="4"/>
      <c r="K86" s="6"/>
      <c r="L86" s="4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2">
      <c r="A87" s="6"/>
      <c r="B87" s="6"/>
      <c r="C87" s="6"/>
      <c r="D87" s="6"/>
      <c r="E87" s="6"/>
      <c r="F87" s="6"/>
      <c r="G87" s="6"/>
      <c r="H87" s="6"/>
      <c r="I87" s="4">
        <v>15.122222000000001</v>
      </c>
      <c r="J87" s="4"/>
      <c r="K87" s="6"/>
      <c r="L87" s="4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2">
      <c r="A88" s="6"/>
      <c r="B88" s="6"/>
      <c r="C88" s="6"/>
      <c r="D88" s="6"/>
      <c r="E88" s="6"/>
      <c r="F88" s="6"/>
      <c r="G88" s="6"/>
      <c r="H88" s="6"/>
      <c r="I88" s="4">
        <v>12.171111</v>
      </c>
      <c r="J88" s="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2">
      <c r="A89" s="6"/>
      <c r="B89" s="6"/>
      <c r="C89" s="6"/>
      <c r="D89" s="6"/>
      <c r="E89" s="6"/>
      <c r="F89" s="6"/>
      <c r="G89" s="6"/>
      <c r="H89" s="6"/>
      <c r="I89" s="4">
        <v>11.626666999999999</v>
      </c>
      <c r="J89" s="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2">
      <c r="A90" s="6"/>
      <c r="B90" s="6"/>
      <c r="C90" s="6"/>
      <c r="D90" s="6"/>
      <c r="E90" s="6"/>
      <c r="F90" s="6"/>
      <c r="G90" s="6"/>
      <c r="H90" s="6"/>
      <c r="I90" s="4">
        <v>13.502222</v>
      </c>
      <c r="J90" s="4"/>
      <c r="K90" s="4"/>
      <c r="L90" s="4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2">
      <c r="A91" s="6"/>
      <c r="B91" s="6"/>
      <c r="C91" s="6"/>
      <c r="D91" s="6"/>
      <c r="E91" s="6"/>
      <c r="F91" s="6"/>
      <c r="G91" s="6"/>
      <c r="H91" s="6"/>
      <c r="I91" s="4">
        <v>13.764443999999999</v>
      </c>
      <c r="J91" s="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2">
      <c r="A92" s="6"/>
      <c r="B92" s="6"/>
      <c r="C92" s="6"/>
      <c r="D92" s="6"/>
      <c r="E92" s="6"/>
      <c r="F92" s="6"/>
      <c r="G92" s="6"/>
      <c r="H92" s="6"/>
      <c r="I92" s="4">
        <v>9.9511111000000003</v>
      </c>
      <c r="J92" s="4"/>
      <c r="K92" s="4"/>
      <c r="L92" s="4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2">
      <c r="A93" s="6"/>
      <c r="B93" s="6"/>
      <c r="C93" s="6"/>
      <c r="D93" s="6"/>
      <c r="E93" s="6"/>
      <c r="F93" s="6"/>
      <c r="G93" s="6"/>
      <c r="H93" s="6"/>
      <c r="I93" s="4">
        <v>10.277778</v>
      </c>
      <c r="J93" s="4"/>
      <c r="K93" s="4"/>
      <c r="L93" s="4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2">
      <c r="A94" s="6"/>
      <c r="B94" s="6"/>
      <c r="C94" s="6"/>
      <c r="D94" s="6"/>
      <c r="E94" s="6"/>
      <c r="F94" s="6"/>
      <c r="G94" s="6"/>
      <c r="H94" s="6"/>
      <c r="I94" s="4">
        <v>21.428889000000002</v>
      </c>
      <c r="J94" s="4"/>
      <c r="K94" s="4"/>
      <c r="L94" s="4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2">
      <c r="A95" s="6"/>
      <c r="B95" s="6"/>
      <c r="C95" s="6"/>
      <c r="D95" s="6"/>
      <c r="E95" s="6"/>
      <c r="F95" s="6"/>
      <c r="G95" s="6"/>
      <c r="H95" s="6"/>
      <c r="I95" s="4">
        <v>19.126667000000001</v>
      </c>
      <c r="J95" s="4"/>
      <c r="K95" s="4"/>
      <c r="L95" s="4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2">
      <c r="A96" s="6"/>
      <c r="B96" s="6"/>
      <c r="C96" s="6"/>
      <c r="D96" s="6"/>
      <c r="E96" s="6"/>
      <c r="F96" s="6"/>
      <c r="G96" s="6"/>
      <c r="H96" s="6"/>
      <c r="I96" s="4">
        <v>17.244444000000001</v>
      </c>
      <c r="J96" s="4"/>
      <c r="K96" s="4"/>
      <c r="L96" s="4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2">
      <c r="A97" s="6"/>
      <c r="B97" s="6"/>
      <c r="C97" s="6"/>
      <c r="D97" s="6"/>
      <c r="E97" s="6"/>
      <c r="F97" s="6"/>
      <c r="G97" s="6"/>
      <c r="H97" s="6"/>
      <c r="I97" s="4">
        <v>16.52</v>
      </c>
      <c r="J97" s="4"/>
      <c r="K97" s="4"/>
      <c r="L97" s="4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2">
      <c r="A98" s="6"/>
      <c r="B98" s="6"/>
      <c r="C98" s="6"/>
      <c r="D98" s="6"/>
      <c r="E98" s="6"/>
      <c r="F98" s="6"/>
      <c r="G98" s="6"/>
      <c r="H98" s="6"/>
      <c r="I98" s="4">
        <v>13.384444</v>
      </c>
      <c r="J98" s="4"/>
      <c r="K98" s="4"/>
      <c r="L98" s="4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2">
      <c r="A99" s="6"/>
      <c r="B99" s="6"/>
      <c r="C99" s="6"/>
      <c r="D99" s="6"/>
      <c r="E99" s="6"/>
      <c r="F99" s="6"/>
      <c r="G99" s="6"/>
      <c r="H99" s="6"/>
      <c r="I99" s="4">
        <v>16.295556000000001</v>
      </c>
      <c r="J99" s="4"/>
      <c r="K99" s="4"/>
      <c r="L99" s="4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2">
      <c r="A100" s="6"/>
      <c r="B100" s="6"/>
      <c r="C100" s="6"/>
      <c r="D100" s="6"/>
      <c r="E100" s="6"/>
      <c r="F100" s="6"/>
      <c r="G100" s="6"/>
      <c r="H100" s="6"/>
      <c r="I100" s="4">
        <v>17.248888999999998</v>
      </c>
      <c r="J100" s="4"/>
      <c r="K100" s="4"/>
      <c r="L100" s="4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2">
      <c r="A101" s="6"/>
      <c r="B101" s="6"/>
      <c r="C101" s="6"/>
      <c r="D101" s="6"/>
      <c r="E101" s="6"/>
      <c r="F101" s="6"/>
      <c r="G101" s="6"/>
      <c r="H101" s="6"/>
      <c r="I101" s="4">
        <v>22.98</v>
      </c>
      <c r="J101" s="4"/>
      <c r="K101" s="4"/>
      <c r="L101" s="4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2">
      <c r="A102" s="6"/>
      <c r="B102" s="6"/>
      <c r="C102" s="6"/>
      <c r="D102" s="6"/>
      <c r="E102" s="6"/>
      <c r="F102" s="6"/>
      <c r="G102" s="6"/>
      <c r="H102" s="6"/>
      <c r="I102" s="4">
        <v>31.331111</v>
      </c>
      <c r="J102" s="4"/>
      <c r="K102" s="4"/>
      <c r="L102" s="4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2">
      <c r="A103" s="6"/>
      <c r="B103" s="6"/>
      <c r="C103" s="6"/>
      <c r="D103" s="6"/>
      <c r="E103" s="6"/>
      <c r="F103" s="6"/>
      <c r="G103" s="6"/>
      <c r="H103" s="6"/>
      <c r="I103" s="4">
        <v>32.577778000000002</v>
      </c>
      <c r="J103" s="4"/>
      <c r="K103" s="4"/>
      <c r="L103" s="4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2">
      <c r="A104" s="6"/>
      <c r="B104" s="6"/>
      <c r="C104" s="6"/>
      <c r="D104" s="6"/>
      <c r="E104" s="6"/>
      <c r="F104" s="6"/>
      <c r="G104" s="6"/>
      <c r="H104" s="6"/>
      <c r="I104" s="4">
        <v>33.591110999999998</v>
      </c>
      <c r="J104" s="4"/>
      <c r="K104" s="4"/>
      <c r="L104" s="4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4"/>
      <c r="K105" s="4"/>
      <c r="L105" s="4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4"/>
      <c r="K106" s="4"/>
      <c r="L106" s="4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4"/>
      <c r="K107" s="4"/>
      <c r="L107" s="4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4"/>
      <c r="K108" s="4"/>
      <c r="L108" s="4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4"/>
      <c r="K109" s="4"/>
      <c r="L109" s="4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4"/>
      <c r="K110" s="4"/>
      <c r="L110" s="4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4"/>
      <c r="K111" s="4"/>
      <c r="L111" s="4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4"/>
      <c r="K112" s="4"/>
      <c r="L112" s="4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2">
      <c r="A113" s="6"/>
      <c r="B113" s="6"/>
      <c r="C113" s="6"/>
      <c r="D113" s="6"/>
      <c r="E113" s="6"/>
      <c r="F113" s="6"/>
      <c r="G113" s="6"/>
      <c r="H113" s="6"/>
      <c r="I113" s="4"/>
      <c r="J113" s="4"/>
      <c r="K113" s="4"/>
      <c r="L113" s="4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2823B-0223-4E7A-B925-D2CD3C33C9A2}">
  <dimension ref="D8:Z54"/>
  <sheetViews>
    <sheetView topLeftCell="A12" workbookViewId="0">
      <selection activeCell="O14" sqref="O14"/>
    </sheetView>
  </sheetViews>
  <sheetFormatPr baseColWidth="10" defaultColWidth="8.83203125" defaultRowHeight="16" x14ac:dyDescent="0.2"/>
  <cols>
    <col min="6" max="6" width="16.83203125" bestFit="1" customWidth="1"/>
  </cols>
  <sheetData>
    <row r="8" spans="4:26" x14ac:dyDescent="0.2"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4:26" x14ac:dyDescent="0.2">
      <c r="D9" s="7" t="s">
        <v>119</v>
      </c>
      <c r="E9" s="6"/>
      <c r="F9" s="6"/>
      <c r="G9" s="6"/>
      <c r="H9" s="6"/>
      <c r="I9" s="6"/>
      <c r="J9" s="7" t="s">
        <v>118</v>
      </c>
      <c r="K9" s="6"/>
      <c r="L9" s="6"/>
      <c r="M9" s="6"/>
      <c r="N9" s="6"/>
      <c r="O9" s="6"/>
    </row>
    <row r="10" spans="4:26" x14ac:dyDescent="0.2">
      <c r="D10" s="6"/>
      <c r="E10" s="23" t="s">
        <v>114</v>
      </c>
      <c r="F10" s="8" t="s">
        <v>116</v>
      </c>
      <c r="G10" s="23" t="s">
        <v>115</v>
      </c>
      <c r="H10" s="6"/>
      <c r="I10" s="6"/>
      <c r="J10" s="8" t="s">
        <v>114</v>
      </c>
      <c r="K10" s="8" t="s">
        <v>116</v>
      </c>
      <c r="L10" s="8" t="s">
        <v>38</v>
      </c>
      <c r="M10" s="8" t="s">
        <v>39</v>
      </c>
      <c r="N10" s="6"/>
      <c r="O10" s="6"/>
      <c r="X10" s="3"/>
      <c r="Y10" s="3"/>
      <c r="Z10" s="3"/>
    </row>
    <row r="11" spans="4:26" x14ac:dyDescent="0.2">
      <c r="D11" s="6"/>
      <c r="E11" s="4">
        <v>30</v>
      </c>
      <c r="F11" s="6" t="s">
        <v>16</v>
      </c>
      <c r="G11" s="4">
        <v>539.5</v>
      </c>
      <c r="H11" s="6"/>
      <c r="I11" s="6"/>
      <c r="J11" s="6">
        <v>50</v>
      </c>
      <c r="K11" s="6" t="s">
        <v>16</v>
      </c>
      <c r="L11" s="6">
        <v>137.59567190000001</v>
      </c>
      <c r="M11" s="6">
        <v>1147.482988</v>
      </c>
      <c r="N11" s="6"/>
      <c r="O11" s="6"/>
    </row>
    <row r="12" spans="4:26" x14ac:dyDescent="0.2">
      <c r="D12" s="6"/>
      <c r="E12" s="4">
        <v>30</v>
      </c>
      <c r="F12" s="6" t="s">
        <v>16</v>
      </c>
      <c r="G12" s="4">
        <v>549.33000000000004</v>
      </c>
      <c r="H12" s="6"/>
      <c r="I12" s="6"/>
      <c r="J12" s="6">
        <v>50</v>
      </c>
      <c r="K12" s="6" t="s">
        <v>16</v>
      </c>
      <c r="L12" s="6">
        <v>494.11916730000002</v>
      </c>
      <c r="M12" s="6">
        <v>4632.8578170000001</v>
      </c>
      <c r="N12" s="6"/>
      <c r="O12" s="6"/>
    </row>
    <row r="13" spans="4:26" x14ac:dyDescent="0.2">
      <c r="D13" s="6"/>
      <c r="E13" s="4">
        <v>30</v>
      </c>
      <c r="F13" s="6" t="s">
        <v>16</v>
      </c>
      <c r="G13" s="4">
        <v>498</v>
      </c>
      <c r="H13" s="6"/>
      <c r="I13" s="6"/>
      <c r="J13" s="6">
        <v>50</v>
      </c>
      <c r="K13" s="6" t="s">
        <v>16</v>
      </c>
      <c r="L13" s="6">
        <v>642.63429169999904</v>
      </c>
      <c r="M13" s="6">
        <v>5014.7685170000004</v>
      </c>
      <c r="N13" s="6"/>
      <c r="O13" s="6"/>
    </row>
    <row r="14" spans="4:26" x14ac:dyDescent="0.2">
      <c r="D14" s="6"/>
      <c r="E14" s="4">
        <v>30</v>
      </c>
      <c r="F14" s="6" t="s">
        <v>16</v>
      </c>
      <c r="G14" s="4">
        <v>510.3</v>
      </c>
      <c r="H14" s="6"/>
      <c r="I14" s="6"/>
      <c r="J14" s="6">
        <v>50</v>
      </c>
      <c r="K14" s="6" t="s">
        <v>16</v>
      </c>
      <c r="L14" s="6">
        <v>173.65544310000001</v>
      </c>
      <c r="M14" s="6">
        <v>1179.873857</v>
      </c>
      <c r="N14" s="6"/>
      <c r="O14" s="6"/>
    </row>
    <row r="15" spans="4:26" x14ac:dyDescent="0.2">
      <c r="D15" s="6"/>
      <c r="E15" s="4">
        <v>30</v>
      </c>
      <c r="F15" s="6" t="s">
        <v>16</v>
      </c>
      <c r="G15" s="4">
        <v>481</v>
      </c>
      <c r="H15" s="6"/>
      <c r="I15" s="6"/>
      <c r="J15" s="6">
        <v>50</v>
      </c>
      <c r="K15" s="6" t="s">
        <v>16</v>
      </c>
      <c r="L15" s="6">
        <v>735.92775410000002</v>
      </c>
      <c r="M15" s="6">
        <v>6935.768411</v>
      </c>
      <c r="N15" s="6"/>
      <c r="O15" s="6"/>
    </row>
    <row r="16" spans="4:26" x14ac:dyDescent="0.2">
      <c r="D16" s="6"/>
      <c r="E16" s="4">
        <v>30</v>
      </c>
      <c r="F16" s="6" t="s">
        <v>16</v>
      </c>
      <c r="G16" s="4">
        <v>576.20000000000005</v>
      </c>
      <c r="H16" s="6"/>
      <c r="I16" s="6"/>
      <c r="J16" s="6">
        <v>78</v>
      </c>
      <c r="K16" s="6" t="s">
        <v>16</v>
      </c>
      <c r="L16" s="6">
        <v>93.660274520000002</v>
      </c>
      <c r="M16" s="6">
        <v>946.61472590000005</v>
      </c>
      <c r="N16" s="6"/>
      <c r="O16" s="6"/>
    </row>
    <row r="17" spans="4:15" x14ac:dyDescent="0.2">
      <c r="D17" s="6"/>
      <c r="E17" s="4">
        <v>30</v>
      </c>
      <c r="F17" s="6" t="s">
        <v>16</v>
      </c>
      <c r="G17" s="4">
        <v>522.5</v>
      </c>
      <c r="H17" s="6"/>
      <c r="I17" s="6"/>
      <c r="J17" s="6">
        <v>107</v>
      </c>
      <c r="K17" s="6" t="s">
        <v>16</v>
      </c>
      <c r="L17" s="6">
        <v>119.40056559999999</v>
      </c>
      <c r="M17" s="6">
        <v>20.443239850000001</v>
      </c>
      <c r="N17" s="6"/>
      <c r="O17" s="6"/>
    </row>
    <row r="18" spans="4:15" x14ac:dyDescent="0.2">
      <c r="D18" s="6"/>
      <c r="E18" s="4">
        <v>30</v>
      </c>
      <c r="F18" s="6" t="s">
        <v>16</v>
      </c>
      <c r="G18" s="4">
        <v>424.8</v>
      </c>
      <c r="H18" s="6"/>
      <c r="I18" s="6"/>
      <c r="J18" s="6">
        <v>159</v>
      </c>
      <c r="K18" s="6" t="s">
        <v>16</v>
      </c>
      <c r="L18" s="6">
        <v>186.29634849999999</v>
      </c>
      <c r="M18" s="6">
        <v>1752.1855640000001</v>
      </c>
      <c r="N18" s="6"/>
      <c r="O18" s="6"/>
    </row>
    <row r="19" spans="4:15" x14ac:dyDescent="0.2">
      <c r="D19" s="6"/>
      <c r="E19" s="4">
        <v>30</v>
      </c>
      <c r="F19" s="6" t="s">
        <v>16</v>
      </c>
      <c r="G19" s="4">
        <v>500.5</v>
      </c>
      <c r="H19" s="6"/>
      <c r="I19" s="6"/>
      <c r="J19" s="6">
        <v>159</v>
      </c>
      <c r="K19" s="6" t="s">
        <v>16</v>
      </c>
      <c r="L19" s="6">
        <v>832.40986840000005</v>
      </c>
      <c r="M19" s="6">
        <v>5495.0702929999998</v>
      </c>
      <c r="N19" s="6"/>
      <c r="O19" s="6"/>
    </row>
    <row r="20" spans="4:15" x14ac:dyDescent="0.2">
      <c r="D20" s="6"/>
      <c r="E20" s="4">
        <v>30</v>
      </c>
      <c r="F20" s="6" t="s">
        <v>16</v>
      </c>
      <c r="G20" s="4">
        <v>473.7</v>
      </c>
      <c r="H20" s="6"/>
      <c r="I20" s="6"/>
      <c r="J20" s="6">
        <v>159</v>
      </c>
      <c r="K20" s="6" t="s">
        <v>16</v>
      </c>
      <c r="L20" s="6">
        <v>264.78310699999997</v>
      </c>
      <c r="M20" s="6">
        <v>2728.2146269999998</v>
      </c>
      <c r="N20" s="6"/>
      <c r="O20" s="6"/>
    </row>
    <row r="21" spans="4:15" x14ac:dyDescent="0.2">
      <c r="D21" s="6"/>
      <c r="E21" s="4">
        <v>30</v>
      </c>
      <c r="F21" s="6" t="s">
        <v>16</v>
      </c>
      <c r="G21" s="4">
        <v>529.70000000000005</v>
      </c>
      <c r="H21" s="6"/>
      <c r="I21" s="6"/>
      <c r="J21" s="6">
        <v>159</v>
      </c>
      <c r="K21" s="6" t="s">
        <v>16</v>
      </c>
      <c r="L21" s="6">
        <v>917.47037639999996</v>
      </c>
      <c r="M21" s="6">
        <v>5367.16806</v>
      </c>
      <c r="N21" s="6"/>
      <c r="O21" s="6"/>
    </row>
    <row r="22" spans="4:15" x14ac:dyDescent="0.2">
      <c r="D22" s="6"/>
      <c r="E22" s="4">
        <v>30</v>
      </c>
      <c r="F22" s="6" t="s">
        <v>16</v>
      </c>
      <c r="G22" s="4">
        <v>459</v>
      </c>
      <c r="H22" s="6"/>
      <c r="I22" s="6"/>
      <c r="J22" s="6">
        <v>176</v>
      </c>
      <c r="K22" s="6" t="s">
        <v>16</v>
      </c>
      <c r="L22" s="6">
        <v>46.39737641</v>
      </c>
      <c r="M22" s="6">
        <v>749.1101807</v>
      </c>
      <c r="N22" s="6"/>
      <c r="O22" s="6"/>
    </row>
    <row r="23" spans="4:15" x14ac:dyDescent="0.2">
      <c r="D23" s="6"/>
      <c r="E23" s="4">
        <v>30</v>
      </c>
      <c r="F23" s="6" t="s">
        <v>16</v>
      </c>
      <c r="G23" s="4">
        <v>424.8</v>
      </c>
      <c r="H23" s="6"/>
      <c r="I23" s="6"/>
      <c r="J23" s="6">
        <v>176</v>
      </c>
      <c r="K23" s="6" t="s">
        <v>16</v>
      </c>
      <c r="L23" s="6">
        <v>341.30211589999999</v>
      </c>
      <c r="M23" s="6">
        <v>3708.542747</v>
      </c>
      <c r="N23" s="6"/>
      <c r="O23" s="6"/>
    </row>
    <row r="24" spans="4:15" x14ac:dyDescent="0.2">
      <c r="D24" s="6"/>
      <c r="E24" s="4">
        <v>30</v>
      </c>
      <c r="F24" s="6" t="s">
        <v>16</v>
      </c>
      <c r="G24" s="4">
        <v>542</v>
      </c>
      <c r="H24" s="6"/>
      <c r="I24" s="6"/>
      <c r="J24" s="6">
        <v>176</v>
      </c>
      <c r="K24" s="6" t="s">
        <v>16</v>
      </c>
      <c r="L24" s="6">
        <v>1142.9660160000001</v>
      </c>
      <c r="M24" s="6">
        <v>15341.352070000001</v>
      </c>
      <c r="N24" s="6"/>
      <c r="O24" s="6"/>
    </row>
    <row r="25" spans="4:15" x14ac:dyDescent="0.2">
      <c r="D25" s="6"/>
      <c r="E25" s="4">
        <v>30</v>
      </c>
      <c r="F25" s="6" t="s">
        <v>16</v>
      </c>
      <c r="G25" s="4">
        <v>647</v>
      </c>
      <c r="H25" s="6"/>
      <c r="I25" s="6"/>
      <c r="J25" s="6">
        <v>176</v>
      </c>
      <c r="K25" s="6" t="s">
        <v>16</v>
      </c>
      <c r="L25" s="6">
        <v>716.20436359999997</v>
      </c>
      <c r="M25" s="6">
        <v>5666.7140429999999</v>
      </c>
      <c r="N25" s="6"/>
      <c r="O25" s="6"/>
    </row>
    <row r="26" spans="4:15" x14ac:dyDescent="0.2">
      <c r="D26" s="6"/>
      <c r="E26" s="4">
        <v>56</v>
      </c>
      <c r="F26" s="6" t="s">
        <v>16</v>
      </c>
      <c r="G26" s="4">
        <v>500.5</v>
      </c>
      <c r="H26" s="6"/>
      <c r="I26" s="6"/>
      <c r="J26" s="6">
        <v>210</v>
      </c>
      <c r="K26" s="6" t="s">
        <v>16</v>
      </c>
      <c r="L26" s="6">
        <v>53.034466129999998</v>
      </c>
      <c r="M26" s="6">
        <v>14.017438</v>
      </c>
      <c r="N26" s="6"/>
      <c r="O26" s="6"/>
    </row>
    <row r="27" spans="4:15" x14ac:dyDescent="0.2">
      <c r="D27" s="6"/>
      <c r="E27" s="4">
        <v>56</v>
      </c>
      <c r="F27" s="6" t="s">
        <v>16</v>
      </c>
      <c r="G27" s="4">
        <v>502.83</v>
      </c>
      <c r="H27" s="6"/>
      <c r="I27" s="6"/>
      <c r="J27" s="6">
        <v>210</v>
      </c>
      <c r="K27" s="6" t="s">
        <v>16</v>
      </c>
      <c r="L27" s="6">
        <v>59.33964881</v>
      </c>
      <c r="M27" s="6">
        <v>17.3733462</v>
      </c>
      <c r="N27" s="6"/>
      <c r="O27" s="6"/>
    </row>
    <row r="28" spans="4:15" x14ac:dyDescent="0.2">
      <c r="D28" s="6"/>
      <c r="E28" s="4">
        <v>56</v>
      </c>
      <c r="F28" s="6" t="s">
        <v>16</v>
      </c>
      <c r="G28" s="4">
        <v>498</v>
      </c>
      <c r="H28" s="6"/>
      <c r="I28" s="6"/>
      <c r="J28" s="6">
        <v>210</v>
      </c>
      <c r="K28" s="6" t="s">
        <v>16</v>
      </c>
      <c r="L28" s="6">
        <v>10.821089669999999</v>
      </c>
      <c r="M28" s="6">
        <v>10.041975600000001</v>
      </c>
      <c r="N28" s="6"/>
      <c r="O28" s="6"/>
    </row>
    <row r="29" spans="4:15" x14ac:dyDescent="0.2">
      <c r="D29" s="6"/>
      <c r="E29" s="4">
        <v>56</v>
      </c>
      <c r="F29" s="6" t="s">
        <v>16</v>
      </c>
      <c r="G29" s="4">
        <v>493.173</v>
      </c>
      <c r="H29" s="6"/>
      <c r="I29" s="6"/>
      <c r="J29" s="6">
        <v>271</v>
      </c>
      <c r="K29" s="6" t="s">
        <v>16</v>
      </c>
      <c r="L29" s="6">
        <v>448.50896799999998</v>
      </c>
      <c r="M29" s="6">
        <v>78.534744829999994</v>
      </c>
      <c r="N29" s="6"/>
      <c r="O29" s="6"/>
    </row>
    <row r="30" spans="4:15" x14ac:dyDescent="0.2">
      <c r="D30" s="6"/>
      <c r="E30" s="4">
        <v>107</v>
      </c>
      <c r="F30" s="6" t="s">
        <v>16</v>
      </c>
      <c r="G30" s="4">
        <v>480</v>
      </c>
      <c r="H30" s="6"/>
      <c r="I30" s="6"/>
      <c r="J30" s="6">
        <v>458</v>
      </c>
      <c r="K30" s="6" t="s">
        <v>16</v>
      </c>
      <c r="L30" s="6">
        <v>3421.7950700000001</v>
      </c>
      <c r="M30" s="6">
        <v>150.8605388</v>
      </c>
      <c r="N30" s="6"/>
      <c r="O30" s="6"/>
    </row>
    <row r="31" spans="4:15" x14ac:dyDescent="0.2">
      <c r="D31" s="6"/>
      <c r="E31" s="4">
        <v>107</v>
      </c>
      <c r="F31" s="6" t="s">
        <v>16</v>
      </c>
      <c r="G31" s="4">
        <v>527</v>
      </c>
      <c r="H31" s="6"/>
      <c r="I31" s="6"/>
      <c r="J31" s="6">
        <v>459</v>
      </c>
      <c r="K31" s="6" t="s">
        <v>16</v>
      </c>
      <c r="L31" s="6">
        <v>362.25699800000001</v>
      </c>
      <c r="M31" s="6">
        <v>195.810542</v>
      </c>
      <c r="N31" s="6"/>
      <c r="O31" s="6"/>
    </row>
    <row r="32" spans="4:15" x14ac:dyDescent="0.2">
      <c r="D32" s="6"/>
      <c r="E32" s="4">
        <v>107</v>
      </c>
      <c r="F32" s="6" t="s">
        <v>16</v>
      </c>
      <c r="G32" s="4">
        <v>478</v>
      </c>
      <c r="H32" s="6"/>
      <c r="I32" s="6"/>
      <c r="J32" s="6"/>
      <c r="K32" s="6"/>
      <c r="L32" s="6"/>
      <c r="M32" s="6"/>
      <c r="N32" s="6"/>
      <c r="O32" s="6"/>
    </row>
    <row r="33" spans="4:15" x14ac:dyDescent="0.2">
      <c r="D33" s="6"/>
      <c r="E33" s="4">
        <v>107</v>
      </c>
      <c r="F33" s="6" t="s">
        <v>16</v>
      </c>
      <c r="G33" s="4">
        <v>532</v>
      </c>
      <c r="H33" s="6"/>
      <c r="I33" s="6"/>
      <c r="J33" s="6">
        <v>50</v>
      </c>
      <c r="K33" s="6" t="s">
        <v>117</v>
      </c>
      <c r="L33" s="6">
        <v>8.0888376270000002</v>
      </c>
      <c r="M33" s="6">
        <v>115.70256000000001</v>
      </c>
      <c r="N33" s="6"/>
      <c r="O33" s="6"/>
    </row>
    <row r="34" spans="4:15" x14ac:dyDescent="0.2">
      <c r="D34" s="6"/>
      <c r="E34" s="4">
        <v>107</v>
      </c>
      <c r="F34" s="6" t="s">
        <v>16</v>
      </c>
      <c r="G34" s="4">
        <v>515</v>
      </c>
      <c r="H34" s="6"/>
      <c r="I34" s="6"/>
      <c r="J34" s="6">
        <v>50</v>
      </c>
      <c r="K34" s="6" t="s">
        <v>117</v>
      </c>
      <c r="L34" s="6">
        <v>381.10411260000001</v>
      </c>
      <c r="M34" s="6">
        <v>3777.6686159999999</v>
      </c>
      <c r="N34" s="6"/>
      <c r="O34" s="6"/>
    </row>
    <row r="35" spans="4:15" x14ac:dyDescent="0.2">
      <c r="D35" s="6"/>
      <c r="E35" s="4">
        <v>107</v>
      </c>
      <c r="F35" s="6" t="s">
        <v>16</v>
      </c>
      <c r="G35" s="4">
        <v>522</v>
      </c>
      <c r="H35" s="6"/>
      <c r="I35" s="6"/>
      <c r="J35" s="6">
        <v>50</v>
      </c>
      <c r="K35" s="6" t="s">
        <v>117</v>
      </c>
      <c r="L35" s="6">
        <v>4.3280011030000001</v>
      </c>
      <c r="M35" s="6">
        <v>69.708824719999996</v>
      </c>
      <c r="N35" s="6"/>
      <c r="O35" s="6"/>
    </row>
    <row r="36" spans="4:15" x14ac:dyDescent="0.2">
      <c r="D36" s="6"/>
      <c r="E36" s="4">
        <v>107</v>
      </c>
      <c r="F36" s="6" t="s">
        <v>16</v>
      </c>
      <c r="G36" s="4">
        <v>585</v>
      </c>
      <c r="H36" s="6"/>
      <c r="I36" s="6"/>
      <c r="J36" s="6">
        <v>50</v>
      </c>
      <c r="K36" s="6" t="s">
        <v>117</v>
      </c>
      <c r="L36" s="6">
        <v>22.388114130000002</v>
      </c>
      <c r="M36" s="6">
        <v>201.8521796</v>
      </c>
      <c r="N36" s="6"/>
      <c r="O36" s="6"/>
    </row>
    <row r="37" spans="4:15" x14ac:dyDescent="0.2">
      <c r="D37" s="6"/>
      <c r="E37" s="4">
        <v>107</v>
      </c>
      <c r="F37" s="6" t="s">
        <v>16</v>
      </c>
      <c r="G37" s="4">
        <v>583</v>
      </c>
      <c r="H37" s="6"/>
      <c r="I37" s="6"/>
      <c r="J37" s="6">
        <v>78</v>
      </c>
      <c r="K37" s="6" t="s">
        <v>117</v>
      </c>
      <c r="L37" s="6">
        <v>189.7686765</v>
      </c>
      <c r="M37" s="6">
        <v>1760.9220110000001</v>
      </c>
      <c r="N37" s="6"/>
      <c r="O37" s="6"/>
    </row>
    <row r="38" spans="4:15" x14ac:dyDescent="0.2">
      <c r="D38" s="6"/>
      <c r="E38" s="4">
        <v>107</v>
      </c>
      <c r="F38" s="6" t="s">
        <v>16</v>
      </c>
      <c r="G38" s="4">
        <v>561</v>
      </c>
      <c r="H38" s="6"/>
      <c r="I38" s="6"/>
      <c r="J38" s="6">
        <v>78</v>
      </c>
      <c r="K38" s="6" t="s">
        <v>117</v>
      </c>
      <c r="L38" s="6">
        <v>40.984126860000003</v>
      </c>
      <c r="M38" s="6">
        <v>220.00605329999999</v>
      </c>
      <c r="N38" s="6"/>
      <c r="O38" s="6"/>
    </row>
    <row r="39" spans="4:15" x14ac:dyDescent="0.2">
      <c r="D39" s="6"/>
      <c r="E39" s="4">
        <v>107</v>
      </c>
      <c r="F39" s="6" t="s">
        <v>16</v>
      </c>
      <c r="G39" s="4">
        <v>601</v>
      </c>
      <c r="H39" s="6"/>
      <c r="I39" s="6"/>
      <c r="J39" s="6">
        <v>159</v>
      </c>
      <c r="K39" s="6" t="s">
        <v>117</v>
      </c>
      <c r="L39" s="6">
        <v>1.893569332</v>
      </c>
      <c r="M39" s="6">
        <v>8.2992176139999998</v>
      </c>
      <c r="N39" s="6"/>
      <c r="O39" s="6"/>
    </row>
    <row r="40" spans="4:15" x14ac:dyDescent="0.2">
      <c r="D40" s="6"/>
      <c r="E40" s="4">
        <v>107</v>
      </c>
      <c r="F40" s="6" t="s">
        <v>16</v>
      </c>
      <c r="G40" s="4">
        <v>539</v>
      </c>
      <c r="H40" s="6"/>
      <c r="I40" s="6"/>
      <c r="J40" s="6">
        <v>176</v>
      </c>
      <c r="K40" s="6" t="s">
        <v>117</v>
      </c>
      <c r="L40" s="6">
        <v>163.36215390000001</v>
      </c>
      <c r="M40" s="6">
        <v>867.32491700000003</v>
      </c>
      <c r="N40" s="6"/>
      <c r="O40" s="6"/>
    </row>
    <row r="41" spans="4:15" x14ac:dyDescent="0.2">
      <c r="D41" s="6"/>
      <c r="E41" s="4">
        <v>107</v>
      </c>
      <c r="F41" s="6" t="s">
        <v>16</v>
      </c>
      <c r="G41" s="4">
        <v>625</v>
      </c>
      <c r="H41" s="6"/>
      <c r="I41" s="6"/>
      <c r="J41" s="6">
        <v>176</v>
      </c>
      <c r="K41" s="6" t="s">
        <v>117</v>
      </c>
      <c r="L41" s="6">
        <v>94.909430369999995</v>
      </c>
      <c r="M41" s="6">
        <v>1940.2852089999999</v>
      </c>
      <c r="N41" s="6"/>
      <c r="O41" s="6"/>
    </row>
    <row r="42" spans="4:15" x14ac:dyDescent="0.2">
      <c r="D42" s="6"/>
      <c r="E42" s="4">
        <v>107</v>
      </c>
      <c r="F42" s="6" t="s">
        <v>16</v>
      </c>
      <c r="G42" s="4">
        <v>564</v>
      </c>
      <c r="H42" s="6"/>
      <c r="I42" s="6"/>
      <c r="J42" s="6">
        <v>176</v>
      </c>
      <c r="K42" s="6" t="s">
        <v>117</v>
      </c>
      <c r="L42" s="6">
        <v>101.1855025</v>
      </c>
      <c r="M42" s="6">
        <v>1447.591277</v>
      </c>
      <c r="N42" s="6"/>
      <c r="O42" s="6"/>
    </row>
    <row r="43" spans="4:15" x14ac:dyDescent="0.2">
      <c r="D43" s="6"/>
      <c r="E43" s="4">
        <v>107</v>
      </c>
      <c r="F43" s="6" t="s">
        <v>16</v>
      </c>
      <c r="G43" s="4">
        <v>578</v>
      </c>
      <c r="H43" s="6"/>
      <c r="I43" s="6"/>
      <c r="J43" s="6">
        <v>176</v>
      </c>
      <c r="K43" s="6" t="s">
        <v>117</v>
      </c>
      <c r="L43" s="6">
        <v>393.84811610000003</v>
      </c>
      <c r="M43" s="6">
        <v>4377.9567820000002</v>
      </c>
      <c r="N43" s="6"/>
      <c r="O43" s="6"/>
    </row>
    <row r="44" spans="4:15" x14ac:dyDescent="0.2">
      <c r="D44" s="6"/>
      <c r="E44" s="4">
        <v>107</v>
      </c>
      <c r="F44" s="6" t="s">
        <v>16</v>
      </c>
      <c r="G44" s="4">
        <v>671</v>
      </c>
      <c r="H44" s="6"/>
      <c r="I44" s="6"/>
      <c r="J44" s="6">
        <v>210</v>
      </c>
      <c r="K44" s="6" t="s">
        <v>40</v>
      </c>
      <c r="L44" s="6">
        <v>138.709394</v>
      </c>
      <c r="M44" s="6">
        <v>32.889894599999998</v>
      </c>
      <c r="N44" s="6"/>
      <c r="O44" s="6"/>
    </row>
    <row r="45" spans="4:15" x14ac:dyDescent="0.2">
      <c r="D45" s="6"/>
      <c r="E45" s="4">
        <v>107</v>
      </c>
      <c r="F45" s="6" t="s">
        <v>16</v>
      </c>
      <c r="G45" s="4">
        <v>659</v>
      </c>
      <c r="H45" s="6"/>
      <c r="I45" s="6"/>
      <c r="J45" s="6">
        <v>210</v>
      </c>
      <c r="K45" s="6" t="s">
        <v>40</v>
      </c>
      <c r="L45" s="6">
        <v>69.790650900000003</v>
      </c>
      <c r="M45" s="6">
        <v>18.7272365</v>
      </c>
      <c r="N45" s="6"/>
      <c r="O45" s="6"/>
    </row>
    <row r="46" spans="4:15" x14ac:dyDescent="0.2">
      <c r="D46" s="6"/>
      <c r="E46" s="4">
        <v>210</v>
      </c>
      <c r="F46" s="6" t="s">
        <v>16</v>
      </c>
      <c r="G46" s="4">
        <v>405</v>
      </c>
      <c r="H46" s="6"/>
      <c r="I46" s="6"/>
      <c r="J46" s="6">
        <v>271</v>
      </c>
      <c r="K46" s="6" t="s">
        <v>40</v>
      </c>
      <c r="L46" s="6">
        <v>219.917745</v>
      </c>
      <c r="M46" s="6">
        <v>74.119513240000003</v>
      </c>
      <c r="N46" s="6"/>
      <c r="O46" s="6"/>
    </row>
    <row r="47" spans="4:15" x14ac:dyDescent="0.2">
      <c r="D47" s="6"/>
      <c r="E47" s="4">
        <v>210</v>
      </c>
      <c r="F47" s="6" t="s">
        <v>16</v>
      </c>
      <c r="G47" s="4">
        <v>444</v>
      </c>
      <c r="H47" s="6"/>
      <c r="I47" s="6"/>
      <c r="J47" s="6">
        <v>459</v>
      </c>
      <c r="K47" s="6" t="s">
        <v>40</v>
      </c>
      <c r="L47" s="6">
        <v>230.56050099999999</v>
      </c>
      <c r="M47" s="6">
        <v>42.439401930000002</v>
      </c>
      <c r="N47" s="6"/>
      <c r="O47" s="6"/>
    </row>
    <row r="48" spans="4:15" x14ac:dyDescent="0.2">
      <c r="D48" s="6"/>
      <c r="E48" s="4">
        <v>210</v>
      </c>
      <c r="F48" s="6" t="s">
        <v>16</v>
      </c>
      <c r="G48" s="4">
        <v>551</v>
      </c>
      <c r="H48" s="6"/>
      <c r="I48" s="6"/>
      <c r="N48" s="6"/>
      <c r="O48" s="6"/>
    </row>
    <row r="49" spans="4:15" x14ac:dyDescent="0.2">
      <c r="D49" s="6"/>
      <c r="E49" s="4">
        <v>210</v>
      </c>
      <c r="F49" s="6" t="s">
        <v>16</v>
      </c>
      <c r="G49" s="4">
        <v>454</v>
      </c>
      <c r="H49" s="6"/>
      <c r="I49" s="6"/>
      <c r="J49" s="6"/>
      <c r="K49" s="6"/>
      <c r="L49" s="6"/>
      <c r="M49" s="6"/>
      <c r="N49" s="6"/>
      <c r="O49" s="6"/>
    </row>
    <row r="50" spans="4:15" x14ac:dyDescent="0.2">
      <c r="D50" s="6"/>
      <c r="E50" s="4">
        <v>210</v>
      </c>
      <c r="F50" s="6" t="s">
        <v>16</v>
      </c>
      <c r="G50" s="4">
        <v>505</v>
      </c>
      <c r="H50" s="6"/>
      <c r="I50" s="6"/>
      <c r="J50" s="6"/>
      <c r="K50" s="6"/>
      <c r="L50" s="6"/>
      <c r="M50" s="6"/>
      <c r="N50" s="6"/>
      <c r="O50" s="6"/>
    </row>
    <row r="51" spans="4:15" x14ac:dyDescent="0.2">
      <c r="D51" s="6"/>
      <c r="E51" s="4">
        <v>210</v>
      </c>
      <c r="F51" s="6" t="s">
        <v>16</v>
      </c>
      <c r="G51" s="4">
        <v>473</v>
      </c>
      <c r="H51" s="6"/>
      <c r="I51" s="6"/>
      <c r="J51" s="6"/>
      <c r="K51" s="6"/>
      <c r="L51" s="6"/>
      <c r="M51" s="6"/>
      <c r="N51" s="6"/>
      <c r="O51" s="6"/>
    </row>
    <row r="52" spans="4:15" x14ac:dyDescent="0.2">
      <c r="D52" s="6"/>
      <c r="E52" s="4">
        <v>210</v>
      </c>
      <c r="F52" s="6" t="s">
        <v>16</v>
      </c>
      <c r="G52" s="4">
        <v>471.19</v>
      </c>
      <c r="H52" s="6"/>
      <c r="I52" s="6"/>
      <c r="J52" s="6"/>
      <c r="K52" s="6"/>
      <c r="L52" s="6"/>
      <c r="M52" s="6"/>
      <c r="N52" s="6"/>
      <c r="O52" s="6"/>
    </row>
    <row r="53" spans="4:15" x14ac:dyDescent="0.2">
      <c r="D53" s="6"/>
      <c r="E53" s="4">
        <v>210</v>
      </c>
      <c r="F53" s="6" t="s">
        <v>16</v>
      </c>
      <c r="G53" s="4">
        <v>551</v>
      </c>
      <c r="H53" s="6"/>
      <c r="I53" s="6"/>
      <c r="J53" s="6"/>
      <c r="K53" s="6"/>
      <c r="L53" s="6"/>
      <c r="M53" s="6"/>
      <c r="N53" s="6"/>
      <c r="O53" s="6"/>
    </row>
    <row r="54" spans="4:15" x14ac:dyDescent="0.2">
      <c r="D54" s="6"/>
      <c r="F54" s="6"/>
      <c r="G54" s="6"/>
      <c r="H54" s="6"/>
      <c r="I54" s="6"/>
      <c r="J54" s="6"/>
      <c r="K54" s="6"/>
      <c r="L54" s="6"/>
      <c r="M54" s="6"/>
      <c r="N54" s="6"/>
      <c r="O54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D868-9752-494D-914E-C22838F7EE6F}">
  <dimension ref="C3:AI26"/>
  <sheetViews>
    <sheetView workbookViewId="0">
      <selection activeCell="Q9" sqref="A9:XFD9"/>
    </sheetView>
  </sheetViews>
  <sheetFormatPr baseColWidth="10" defaultColWidth="11" defaultRowHeight="16" x14ac:dyDescent="0.2"/>
  <cols>
    <col min="3" max="3" width="20" customWidth="1"/>
    <col min="9" max="9" width="13.5" customWidth="1"/>
    <col min="14" max="14" width="2.33203125" customWidth="1"/>
    <col min="25" max="25" width="2.1640625" customWidth="1"/>
  </cols>
  <sheetData>
    <row r="3" spans="3:35" x14ac:dyDescent="0.2">
      <c r="C3" t="s">
        <v>104</v>
      </c>
      <c r="D3" t="s">
        <v>105</v>
      </c>
    </row>
    <row r="4" spans="3:35" ht="16.5" customHeight="1" x14ac:dyDescent="0.25">
      <c r="C4" s="22"/>
    </row>
    <row r="5" spans="3:35" x14ac:dyDescent="0.2">
      <c r="D5" t="s">
        <v>106</v>
      </c>
      <c r="O5" t="s">
        <v>112</v>
      </c>
      <c r="Z5" t="s">
        <v>113</v>
      </c>
    </row>
    <row r="7" spans="3:35" x14ac:dyDescent="0.2">
      <c r="D7" t="s">
        <v>107</v>
      </c>
      <c r="F7" t="s">
        <v>108</v>
      </c>
      <c r="H7" t="s">
        <v>109</v>
      </c>
      <c r="J7" t="s">
        <v>110</v>
      </c>
      <c r="L7" t="s">
        <v>111</v>
      </c>
      <c r="O7" t="s">
        <v>107</v>
      </c>
      <c r="Q7" t="s">
        <v>108</v>
      </c>
      <c r="S7" t="s">
        <v>109</v>
      </c>
      <c r="U7" t="s">
        <v>110</v>
      </c>
      <c r="W7" t="s">
        <v>111</v>
      </c>
      <c r="Z7" t="s">
        <v>107</v>
      </c>
      <c r="AB7" t="s">
        <v>108</v>
      </c>
      <c r="AD7" t="s">
        <v>109</v>
      </c>
      <c r="AF7" t="s">
        <v>110</v>
      </c>
      <c r="AH7" t="s">
        <v>111</v>
      </c>
    </row>
    <row r="8" spans="3:35" x14ac:dyDescent="0.2">
      <c r="D8" t="s">
        <v>14</v>
      </c>
      <c r="E8" t="s">
        <v>1</v>
      </c>
      <c r="F8" t="s">
        <v>14</v>
      </c>
      <c r="G8" t="s">
        <v>1</v>
      </c>
      <c r="H8" t="s">
        <v>14</v>
      </c>
      <c r="I8" t="s">
        <v>1</v>
      </c>
      <c r="J8" t="s">
        <v>14</v>
      </c>
      <c r="K8" t="s">
        <v>1</v>
      </c>
      <c r="L8" t="s">
        <v>14</v>
      </c>
      <c r="M8" t="s">
        <v>1</v>
      </c>
      <c r="O8" t="s">
        <v>14</v>
      </c>
      <c r="P8" t="s">
        <v>1</v>
      </c>
      <c r="Q8" t="s">
        <v>14</v>
      </c>
      <c r="R8" t="s">
        <v>1</v>
      </c>
      <c r="S8" t="s">
        <v>14</v>
      </c>
      <c r="T8" t="s">
        <v>1</v>
      </c>
      <c r="U8" t="s">
        <v>14</v>
      </c>
      <c r="V8" t="s">
        <v>1</v>
      </c>
      <c r="W8" t="s">
        <v>14</v>
      </c>
      <c r="X8" t="s">
        <v>1</v>
      </c>
      <c r="Z8" t="s">
        <v>14</v>
      </c>
      <c r="AA8" t="s">
        <v>1</v>
      </c>
      <c r="AB8" t="s">
        <v>14</v>
      </c>
      <c r="AC8" t="s">
        <v>1</v>
      </c>
      <c r="AD8" t="s">
        <v>14</v>
      </c>
      <c r="AE8" t="s">
        <v>1</v>
      </c>
      <c r="AF8" t="s">
        <v>14</v>
      </c>
      <c r="AG8" t="s">
        <v>1</v>
      </c>
      <c r="AH8" t="s">
        <v>14</v>
      </c>
      <c r="AI8" t="s">
        <v>1</v>
      </c>
    </row>
    <row r="9" spans="3:35" x14ac:dyDescent="0.2">
      <c r="D9">
        <v>101</v>
      </c>
      <c r="E9">
        <v>187</v>
      </c>
      <c r="F9">
        <v>266</v>
      </c>
      <c r="G9">
        <v>261</v>
      </c>
      <c r="H9">
        <v>1803</v>
      </c>
      <c r="I9">
        <v>1626</v>
      </c>
      <c r="J9">
        <v>7000</v>
      </c>
      <c r="K9">
        <v>7000</v>
      </c>
      <c r="L9">
        <v>7000</v>
      </c>
      <c r="M9">
        <v>7000</v>
      </c>
      <c r="O9">
        <v>148</v>
      </c>
      <c r="P9">
        <v>90</v>
      </c>
      <c r="Q9">
        <v>93</v>
      </c>
      <c r="R9">
        <v>94</v>
      </c>
      <c r="S9">
        <v>1244</v>
      </c>
      <c r="T9">
        <v>1105</v>
      </c>
      <c r="U9">
        <v>7000</v>
      </c>
      <c r="V9">
        <v>7000</v>
      </c>
      <c r="W9">
        <v>7000</v>
      </c>
      <c r="X9">
        <v>7000</v>
      </c>
      <c r="Z9">
        <v>124</v>
      </c>
      <c r="AA9">
        <v>159</v>
      </c>
      <c r="AB9">
        <v>239</v>
      </c>
      <c r="AC9">
        <v>160</v>
      </c>
      <c r="AD9">
        <v>323</v>
      </c>
      <c r="AE9">
        <v>262</v>
      </c>
      <c r="AF9">
        <v>631</v>
      </c>
      <c r="AG9">
        <v>662</v>
      </c>
      <c r="AH9">
        <v>708</v>
      </c>
      <c r="AI9">
        <v>696</v>
      </c>
    </row>
    <row r="10" spans="3:35" x14ac:dyDescent="0.2">
      <c r="D10">
        <v>121</v>
      </c>
      <c r="E10">
        <v>197</v>
      </c>
      <c r="F10">
        <v>329</v>
      </c>
      <c r="G10">
        <v>450</v>
      </c>
      <c r="H10">
        <v>2661</v>
      </c>
      <c r="I10">
        <v>1689</v>
      </c>
      <c r="J10">
        <v>7000</v>
      </c>
      <c r="K10">
        <v>7000</v>
      </c>
      <c r="L10">
        <v>7000</v>
      </c>
      <c r="M10">
        <v>7000</v>
      </c>
      <c r="O10">
        <v>152</v>
      </c>
      <c r="P10">
        <v>105</v>
      </c>
      <c r="Q10">
        <v>186</v>
      </c>
      <c r="R10">
        <v>234</v>
      </c>
      <c r="S10">
        <v>1482</v>
      </c>
      <c r="T10">
        <v>1194</v>
      </c>
      <c r="U10">
        <v>7000</v>
      </c>
      <c r="V10">
        <v>7000</v>
      </c>
      <c r="W10">
        <v>7000</v>
      </c>
      <c r="X10">
        <v>7000</v>
      </c>
      <c r="Z10">
        <v>168</v>
      </c>
      <c r="AA10">
        <v>198</v>
      </c>
      <c r="AB10">
        <v>283</v>
      </c>
      <c r="AC10">
        <v>253</v>
      </c>
      <c r="AD10">
        <v>523</v>
      </c>
      <c r="AE10">
        <v>529</v>
      </c>
      <c r="AF10">
        <v>871</v>
      </c>
      <c r="AG10">
        <v>1086</v>
      </c>
      <c r="AH10">
        <v>957</v>
      </c>
      <c r="AI10">
        <v>1224</v>
      </c>
    </row>
    <row r="11" spans="3:35" x14ac:dyDescent="0.2">
      <c r="D11">
        <v>184</v>
      </c>
      <c r="E11">
        <v>280</v>
      </c>
      <c r="F11">
        <v>566</v>
      </c>
      <c r="G11">
        <v>532</v>
      </c>
      <c r="H11">
        <v>7000</v>
      </c>
      <c r="I11">
        <v>7000</v>
      </c>
      <c r="J11">
        <v>7000</v>
      </c>
      <c r="K11">
        <v>7000</v>
      </c>
      <c r="L11">
        <v>7000</v>
      </c>
      <c r="M11">
        <v>7000</v>
      </c>
      <c r="O11">
        <v>247</v>
      </c>
      <c r="P11">
        <v>170</v>
      </c>
      <c r="Q11">
        <v>615</v>
      </c>
      <c r="R11">
        <v>443</v>
      </c>
      <c r="S11">
        <v>1553</v>
      </c>
      <c r="T11">
        <v>1251</v>
      </c>
      <c r="U11">
        <v>7000</v>
      </c>
      <c r="V11">
        <v>7000</v>
      </c>
      <c r="W11">
        <v>7000</v>
      </c>
      <c r="X11">
        <v>7000</v>
      </c>
      <c r="Z11">
        <v>179</v>
      </c>
      <c r="AA11">
        <v>224</v>
      </c>
      <c r="AB11">
        <v>320</v>
      </c>
      <c r="AC11">
        <v>262</v>
      </c>
      <c r="AD11">
        <v>528</v>
      </c>
      <c r="AE11">
        <v>590</v>
      </c>
      <c r="AF11">
        <v>1070</v>
      </c>
      <c r="AG11">
        <v>1583</v>
      </c>
      <c r="AH11">
        <v>1118</v>
      </c>
      <c r="AI11">
        <v>1662</v>
      </c>
    </row>
    <row r="12" spans="3:35" x14ac:dyDescent="0.2">
      <c r="D12">
        <v>303</v>
      </c>
      <c r="E12">
        <v>334</v>
      </c>
      <c r="F12">
        <v>613</v>
      </c>
      <c r="G12">
        <v>581</v>
      </c>
      <c r="H12">
        <v>7000</v>
      </c>
      <c r="I12">
        <v>7000</v>
      </c>
      <c r="J12">
        <v>7000</v>
      </c>
      <c r="K12">
        <v>7000</v>
      </c>
      <c r="L12">
        <v>7000</v>
      </c>
      <c r="M12">
        <v>7000</v>
      </c>
      <c r="O12">
        <v>286</v>
      </c>
      <c r="P12">
        <v>185</v>
      </c>
      <c r="Q12">
        <v>630</v>
      </c>
      <c r="R12">
        <v>502</v>
      </c>
      <c r="S12">
        <v>1613</v>
      </c>
      <c r="T12">
        <v>1256</v>
      </c>
      <c r="U12">
        <v>7000</v>
      </c>
      <c r="V12">
        <v>7000</v>
      </c>
      <c r="W12">
        <v>7000</v>
      </c>
      <c r="X12">
        <v>7000</v>
      </c>
      <c r="Z12">
        <v>206</v>
      </c>
      <c r="AA12">
        <v>237</v>
      </c>
      <c r="AB12">
        <v>323</v>
      </c>
      <c r="AC12">
        <v>263</v>
      </c>
      <c r="AD12">
        <v>613</v>
      </c>
      <c r="AE12">
        <v>663</v>
      </c>
      <c r="AF12">
        <v>1366</v>
      </c>
      <c r="AG12">
        <v>1782</v>
      </c>
      <c r="AH12">
        <v>1384</v>
      </c>
      <c r="AI12">
        <v>1814</v>
      </c>
    </row>
    <row r="13" spans="3:35" x14ac:dyDescent="0.2">
      <c r="D13">
        <v>381</v>
      </c>
      <c r="E13">
        <v>343</v>
      </c>
      <c r="F13">
        <v>617</v>
      </c>
      <c r="G13">
        <v>661</v>
      </c>
      <c r="H13">
        <v>7000</v>
      </c>
      <c r="I13">
        <v>7000</v>
      </c>
      <c r="J13">
        <v>7000</v>
      </c>
      <c r="K13">
        <v>7000</v>
      </c>
      <c r="L13">
        <v>7000</v>
      </c>
      <c r="M13">
        <v>7000</v>
      </c>
      <c r="O13">
        <v>294</v>
      </c>
      <c r="P13">
        <v>276</v>
      </c>
      <c r="Q13">
        <v>636</v>
      </c>
      <c r="R13">
        <v>583</v>
      </c>
      <c r="S13">
        <v>1706</v>
      </c>
      <c r="T13">
        <v>1338</v>
      </c>
      <c r="U13">
        <v>7000</v>
      </c>
      <c r="V13">
        <v>7000</v>
      </c>
      <c r="W13">
        <v>7000</v>
      </c>
      <c r="X13">
        <v>7000</v>
      </c>
      <c r="Z13">
        <v>268</v>
      </c>
      <c r="AA13">
        <v>254</v>
      </c>
      <c r="AB13">
        <v>442</v>
      </c>
      <c r="AC13">
        <v>326</v>
      </c>
      <c r="AD13">
        <v>1008</v>
      </c>
      <c r="AE13">
        <v>676</v>
      </c>
      <c r="AF13">
        <v>1452</v>
      </c>
      <c r="AG13">
        <v>1884</v>
      </c>
      <c r="AH13">
        <v>1482</v>
      </c>
      <c r="AI13">
        <v>1922</v>
      </c>
    </row>
    <row r="14" spans="3:35" x14ac:dyDescent="0.2">
      <c r="D14">
        <v>414</v>
      </c>
      <c r="E14">
        <v>365</v>
      </c>
      <c r="F14">
        <v>677</v>
      </c>
      <c r="G14">
        <v>703</v>
      </c>
      <c r="H14">
        <v>7000</v>
      </c>
      <c r="I14">
        <v>7000</v>
      </c>
      <c r="J14">
        <v>7000</v>
      </c>
      <c r="K14">
        <v>7000</v>
      </c>
      <c r="L14">
        <v>7000</v>
      </c>
      <c r="M14">
        <v>7000</v>
      </c>
      <c r="O14">
        <v>401</v>
      </c>
      <c r="P14">
        <v>297</v>
      </c>
      <c r="Q14">
        <v>679</v>
      </c>
      <c r="R14">
        <v>610</v>
      </c>
      <c r="S14">
        <v>1799</v>
      </c>
      <c r="T14">
        <v>1341</v>
      </c>
      <c r="U14">
        <v>7000</v>
      </c>
      <c r="V14">
        <v>7000</v>
      </c>
      <c r="W14">
        <v>7000</v>
      </c>
      <c r="X14">
        <v>7000</v>
      </c>
      <c r="Z14">
        <v>294</v>
      </c>
      <c r="AA14">
        <v>260</v>
      </c>
      <c r="AB14">
        <v>522</v>
      </c>
      <c r="AC14">
        <v>412</v>
      </c>
      <c r="AD14">
        <v>1043</v>
      </c>
      <c r="AE14">
        <v>677</v>
      </c>
      <c r="AF14">
        <v>4708</v>
      </c>
      <c r="AG14">
        <v>2052</v>
      </c>
      <c r="AH14">
        <v>4740</v>
      </c>
      <c r="AI14">
        <v>2089</v>
      </c>
    </row>
    <row r="15" spans="3:35" x14ac:dyDescent="0.2">
      <c r="D15">
        <v>445</v>
      </c>
      <c r="E15">
        <v>422</v>
      </c>
      <c r="F15">
        <v>822</v>
      </c>
      <c r="G15">
        <v>898</v>
      </c>
      <c r="H15">
        <v>7000</v>
      </c>
      <c r="I15">
        <v>7000</v>
      </c>
      <c r="J15">
        <v>7000</v>
      </c>
      <c r="K15">
        <v>7000</v>
      </c>
      <c r="L15">
        <v>7000</v>
      </c>
      <c r="M15">
        <v>7000</v>
      </c>
      <c r="O15">
        <v>432</v>
      </c>
      <c r="P15">
        <v>330</v>
      </c>
      <c r="Q15">
        <v>830</v>
      </c>
      <c r="R15">
        <v>648</v>
      </c>
      <c r="S15">
        <v>2500</v>
      </c>
      <c r="T15">
        <v>1363</v>
      </c>
      <c r="U15">
        <v>7000</v>
      </c>
      <c r="V15">
        <v>7000</v>
      </c>
      <c r="W15">
        <v>7000</v>
      </c>
      <c r="X15">
        <v>7000</v>
      </c>
      <c r="Z15">
        <v>354</v>
      </c>
      <c r="AA15">
        <v>264</v>
      </c>
      <c r="AB15">
        <v>631</v>
      </c>
      <c r="AC15">
        <v>432</v>
      </c>
      <c r="AD15">
        <v>1254</v>
      </c>
      <c r="AE15">
        <v>798</v>
      </c>
      <c r="AF15">
        <v>7000</v>
      </c>
      <c r="AG15">
        <v>2121</v>
      </c>
      <c r="AH15">
        <v>7000</v>
      </c>
      <c r="AI15">
        <v>2150</v>
      </c>
    </row>
    <row r="16" spans="3:35" x14ac:dyDescent="0.2">
      <c r="D16">
        <v>578</v>
      </c>
      <c r="E16">
        <v>448</v>
      </c>
      <c r="F16">
        <v>1032</v>
      </c>
      <c r="G16">
        <v>964</v>
      </c>
      <c r="H16">
        <v>7000</v>
      </c>
      <c r="I16">
        <v>7000</v>
      </c>
      <c r="J16">
        <v>7000</v>
      </c>
      <c r="K16">
        <v>7000</v>
      </c>
      <c r="L16">
        <v>7000</v>
      </c>
      <c r="M16">
        <v>7000</v>
      </c>
      <c r="O16">
        <v>438</v>
      </c>
      <c r="P16">
        <v>347</v>
      </c>
      <c r="Q16">
        <v>843</v>
      </c>
      <c r="R16">
        <v>659</v>
      </c>
      <c r="S16">
        <v>2755</v>
      </c>
      <c r="T16">
        <v>1466</v>
      </c>
      <c r="U16">
        <v>7000</v>
      </c>
      <c r="V16">
        <v>7000</v>
      </c>
      <c r="W16">
        <v>7000</v>
      </c>
      <c r="X16">
        <v>7000</v>
      </c>
      <c r="Z16">
        <v>366</v>
      </c>
      <c r="AA16">
        <v>270</v>
      </c>
      <c r="AB16">
        <v>870</v>
      </c>
      <c r="AC16">
        <v>486</v>
      </c>
      <c r="AD16">
        <v>1463</v>
      </c>
      <c r="AE16">
        <v>862</v>
      </c>
      <c r="AF16">
        <v>7000</v>
      </c>
      <c r="AG16">
        <v>2163</v>
      </c>
      <c r="AH16">
        <v>7000</v>
      </c>
      <c r="AI16">
        <v>2187</v>
      </c>
    </row>
    <row r="17" spans="4:35" x14ac:dyDescent="0.2">
      <c r="D17">
        <v>632</v>
      </c>
      <c r="E17">
        <v>479</v>
      </c>
      <c r="F17">
        <v>1174</v>
      </c>
      <c r="G17">
        <v>992</v>
      </c>
      <c r="H17">
        <v>7000</v>
      </c>
      <c r="I17">
        <v>7000</v>
      </c>
      <c r="J17">
        <v>7000</v>
      </c>
      <c r="K17">
        <v>7000</v>
      </c>
      <c r="L17">
        <v>7000</v>
      </c>
      <c r="M17">
        <v>7000</v>
      </c>
      <c r="O17">
        <v>488</v>
      </c>
      <c r="P17">
        <v>363</v>
      </c>
      <c r="Q17">
        <v>1023</v>
      </c>
      <c r="R17">
        <v>668</v>
      </c>
      <c r="S17">
        <v>7000</v>
      </c>
      <c r="T17">
        <v>1569</v>
      </c>
      <c r="U17">
        <v>7000</v>
      </c>
      <c r="V17">
        <v>7000</v>
      </c>
      <c r="W17">
        <v>7000</v>
      </c>
      <c r="X17">
        <v>7000</v>
      </c>
      <c r="Z17">
        <v>420</v>
      </c>
      <c r="AA17">
        <v>278</v>
      </c>
      <c r="AB17">
        <v>977</v>
      </c>
      <c r="AC17">
        <v>523</v>
      </c>
      <c r="AD17">
        <v>1911</v>
      </c>
      <c r="AE17">
        <v>887</v>
      </c>
      <c r="AF17">
        <v>7000</v>
      </c>
      <c r="AG17">
        <v>2469</v>
      </c>
      <c r="AH17">
        <v>7000</v>
      </c>
      <c r="AI17">
        <v>2485</v>
      </c>
    </row>
    <row r="18" spans="4:35" x14ac:dyDescent="0.2">
      <c r="D18">
        <v>1040</v>
      </c>
      <c r="E18">
        <v>498</v>
      </c>
      <c r="F18">
        <v>1269</v>
      </c>
      <c r="G18">
        <v>1005</v>
      </c>
      <c r="H18">
        <v>7000</v>
      </c>
      <c r="I18">
        <v>7000</v>
      </c>
      <c r="J18">
        <v>7000</v>
      </c>
      <c r="K18">
        <v>7000</v>
      </c>
      <c r="L18">
        <v>7000</v>
      </c>
      <c r="M18">
        <v>7000</v>
      </c>
      <c r="O18">
        <v>655</v>
      </c>
      <c r="P18">
        <v>381</v>
      </c>
      <c r="Q18">
        <v>1267</v>
      </c>
      <c r="R18">
        <v>720</v>
      </c>
      <c r="S18">
        <v>7000</v>
      </c>
      <c r="T18">
        <v>1606</v>
      </c>
      <c r="U18">
        <v>7000</v>
      </c>
      <c r="V18">
        <v>7000</v>
      </c>
      <c r="W18">
        <v>7000</v>
      </c>
      <c r="X18">
        <v>7000</v>
      </c>
      <c r="Z18">
        <v>482</v>
      </c>
      <c r="AA18">
        <v>311</v>
      </c>
      <c r="AB18">
        <v>1147</v>
      </c>
      <c r="AC18">
        <v>560</v>
      </c>
      <c r="AD18">
        <v>3147</v>
      </c>
      <c r="AE18">
        <v>943</v>
      </c>
      <c r="AF18">
        <v>7000</v>
      </c>
      <c r="AG18">
        <v>2749</v>
      </c>
      <c r="AH18">
        <v>7000</v>
      </c>
      <c r="AI18">
        <v>2774</v>
      </c>
    </row>
    <row r="19" spans="4:35" x14ac:dyDescent="0.2">
      <c r="D19">
        <v>7000</v>
      </c>
      <c r="E19">
        <v>572</v>
      </c>
      <c r="F19">
        <v>7000</v>
      </c>
      <c r="G19">
        <v>1155</v>
      </c>
      <c r="H19">
        <v>7000</v>
      </c>
      <c r="I19">
        <v>7000</v>
      </c>
      <c r="J19">
        <v>7000</v>
      </c>
      <c r="K19">
        <v>7000</v>
      </c>
      <c r="L19">
        <v>7000</v>
      </c>
      <c r="M19">
        <v>7000</v>
      </c>
      <c r="O19">
        <v>756</v>
      </c>
      <c r="P19">
        <v>392</v>
      </c>
      <c r="Q19">
        <v>1826</v>
      </c>
      <c r="R19">
        <v>816</v>
      </c>
      <c r="S19">
        <v>7000</v>
      </c>
      <c r="T19">
        <v>1783</v>
      </c>
      <c r="U19">
        <v>7000</v>
      </c>
      <c r="V19">
        <v>7000</v>
      </c>
      <c r="W19">
        <v>7000</v>
      </c>
      <c r="X19">
        <v>7000</v>
      </c>
      <c r="Z19">
        <v>7000</v>
      </c>
      <c r="AA19">
        <v>320</v>
      </c>
      <c r="AB19">
        <v>7000</v>
      </c>
      <c r="AC19">
        <v>566</v>
      </c>
      <c r="AD19">
        <v>7000</v>
      </c>
      <c r="AE19">
        <v>967</v>
      </c>
      <c r="AG19">
        <v>3075</v>
      </c>
      <c r="AI19">
        <v>3415</v>
      </c>
    </row>
    <row r="20" spans="4:35" x14ac:dyDescent="0.2">
      <c r="D20">
        <v>7000</v>
      </c>
      <c r="E20">
        <v>574</v>
      </c>
      <c r="F20">
        <v>7000</v>
      </c>
      <c r="G20">
        <v>1203</v>
      </c>
      <c r="H20">
        <v>7000</v>
      </c>
      <c r="I20">
        <v>7000</v>
      </c>
      <c r="J20">
        <v>7000</v>
      </c>
      <c r="K20">
        <v>7000</v>
      </c>
      <c r="L20">
        <v>7000</v>
      </c>
      <c r="M20">
        <v>7000</v>
      </c>
      <c r="O20">
        <v>7000</v>
      </c>
      <c r="P20">
        <v>395</v>
      </c>
      <c r="Q20">
        <v>2372</v>
      </c>
      <c r="R20">
        <v>876</v>
      </c>
      <c r="S20">
        <v>7000</v>
      </c>
      <c r="T20">
        <v>1792</v>
      </c>
      <c r="U20">
        <v>7000</v>
      </c>
      <c r="V20">
        <v>7000</v>
      </c>
      <c r="W20">
        <v>7000</v>
      </c>
      <c r="X20">
        <v>7000</v>
      </c>
      <c r="AA20">
        <v>359</v>
      </c>
      <c r="AC20">
        <v>608</v>
      </c>
      <c r="AE20">
        <v>1035</v>
      </c>
      <c r="AG20">
        <v>5108</v>
      </c>
      <c r="AI20">
        <v>5219</v>
      </c>
    </row>
    <row r="21" spans="4:35" x14ac:dyDescent="0.2">
      <c r="E21">
        <v>753</v>
      </c>
      <c r="G21">
        <v>1777</v>
      </c>
      <c r="I21">
        <v>7000</v>
      </c>
      <c r="K21">
        <v>7000</v>
      </c>
      <c r="M21">
        <v>7000</v>
      </c>
      <c r="P21">
        <v>417</v>
      </c>
      <c r="Q21">
        <v>7000</v>
      </c>
      <c r="R21">
        <v>909</v>
      </c>
      <c r="T21">
        <v>1807</v>
      </c>
      <c r="V21">
        <v>7000</v>
      </c>
      <c r="X21">
        <v>7000</v>
      </c>
      <c r="AA21">
        <v>366</v>
      </c>
      <c r="AC21">
        <v>994</v>
      </c>
      <c r="AE21">
        <v>1099</v>
      </c>
      <c r="AG21">
        <v>6300</v>
      </c>
      <c r="AI21">
        <v>6345</v>
      </c>
    </row>
    <row r="22" spans="4:35" x14ac:dyDescent="0.2">
      <c r="E22">
        <v>828</v>
      </c>
      <c r="G22">
        <v>2110</v>
      </c>
      <c r="I22">
        <v>7000</v>
      </c>
      <c r="K22">
        <v>7000</v>
      </c>
      <c r="M22">
        <v>7000</v>
      </c>
      <c r="P22">
        <v>514</v>
      </c>
      <c r="R22">
        <v>980</v>
      </c>
      <c r="T22">
        <v>7000</v>
      </c>
      <c r="V22">
        <v>7000</v>
      </c>
      <c r="X22">
        <v>7000</v>
      </c>
      <c r="AA22">
        <v>649</v>
      </c>
      <c r="AC22">
        <v>1399</v>
      </c>
      <c r="AE22">
        <v>1305</v>
      </c>
      <c r="AG22">
        <v>7000</v>
      </c>
      <c r="AI22">
        <v>7000</v>
      </c>
    </row>
    <row r="23" spans="4:35" x14ac:dyDescent="0.2">
      <c r="E23">
        <v>7000</v>
      </c>
      <c r="G23">
        <v>2253</v>
      </c>
      <c r="I23">
        <v>7000</v>
      </c>
      <c r="K23">
        <v>7000</v>
      </c>
      <c r="M23">
        <v>7000</v>
      </c>
      <c r="P23">
        <v>641</v>
      </c>
      <c r="R23">
        <v>1102</v>
      </c>
      <c r="T23">
        <v>7000</v>
      </c>
      <c r="V23">
        <v>7000</v>
      </c>
      <c r="X23">
        <v>7000</v>
      </c>
      <c r="AA23">
        <v>7000</v>
      </c>
      <c r="AC23">
        <v>7000</v>
      </c>
      <c r="AE23">
        <v>7000</v>
      </c>
    </row>
    <row r="24" spans="4:35" x14ac:dyDescent="0.2">
      <c r="E24">
        <v>7000</v>
      </c>
      <c r="G24">
        <v>2261</v>
      </c>
      <c r="I24">
        <v>7000</v>
      </c>
      <c r="K24">
        <v>7000</v>
      </c>
      <c r="M24">
        <v>7000</v>
      </c>
      <c r="P24">
        <v>791</v>
      </c>
      <c r="R24">
        <v>2058</v>
      </c>
      <c r="T24">
        <v>7000</v>
      </c>
      <c r="V24">
        <v>7000</v>
      </c>
      <c r="X24">
        <v>7000</v>
      </c>
    </row>
    <row r="25" spans="4:35" x14ac:dyDescent="0.2">
      <c r="E25">
        <v>7000</v>
      </c>
      <c r="G25">
        <v>2487</v>
      </c>
      <c r="I25">
        <v>7000</v>
      </c>
      <c r="K25">
        <v>7000</v>
      </c>
      <c r="M25">
        <v>7000</v>
      </c>
      <c r="P25">
        <v>7000</v>
      </c>
      <c r="R25">
        <v>7000</v>
      </c>
    </row>
    <row r="26" spans="4:35" x14ac:dyDescent="0.2">
      <c r="G26">
        <v>7000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80A0-4178-D64A-999D-0973816F5240}">
  <dimension ref="C53:W62"/>
  <sheetViews>
    <sheetView topLeftCell="A40" workbookViewId="0">
      <selection activeCell="L68" sqref="L68"/>
    </sheetView>
  </sheetViews>
  <sheetFormatPr baseColWidth="10" defaultColWidth="10.83203125" defaultRowHeight="13" x14ac:dyDescent="0.15"/>
  <cols>
    <col min="1" max="2" width="10.83203125" style="6"/>
    <col min="3" max="3" width="19.6640625" style="6" bestFit="1" customWidth="1"/>
    <col min="4" max="15" width="10.83203125" style="6"/>
    <col min="16" max="16" width="14" style="6" bestFit="1" customWidth="1"/>
    <col min="17" max="17" width="10.83203125" style="6"/>
    <col min="18" max="18" width="19.1640625" style="6" bestFit="1" customWidth="1"/>
    <col min="19" max="16384" width="10.83203125" style="6"/>
  </cols>
  <sheetData>
    <row r="53" spans="3:23" x14ac:dyDescent="0.15">
      <c r="C53" s="7" t="s">
        <v>70</v>
      </c>
      <c r="O53" s="7" t="s">
        <v>95</v>
      </c>
      <c r="Q53" s="8" t="s">
        <v>23</v>
      </c>
      <c r="R53" s="8" t="s">
        <v>76</v>
      </c>
      <c r="T53" s="7" t="s">
        <v>71</v>
      </c>
      <c r="U53" s="11" t="s">
        <v>14</v>
      </c>
      <c r="V53" s="11" t="s">
        <v>49</v>
      </c>
      <c r="W53" s="11" t="s">
        <v>50</v>
      </c>
    </row>
    <row r="54" spans="3:23" x14ac:dyDescent="0.15">
      <c r="C54" s="8" t="s">
        <v>23</v>
      </c>
      <c r="D54" s="8" t="s">
        <v>76</v>
      </c>
      <c r="E54" s="8" t="s">
        <v>77</v>
      </c>
      <c r="F54" s="8" t="s">
        <v>78</v>
      </c>
      <c r="G54" s="8" t="s">
        <v>79</v>
      </c>
      <c r="H54" s="8" t="s">
        <v>80</v>
      </c>
      <c r="I54" s="8" t="s">
        <v>81</v>
      </c>
      <c r="J54" s="8" t="s">
        <v>82</v>
      </c>
      <c r="K54" s="8" t="s">
        <v>83</v>
      </c>
      <c r="L54" s="8" t="s">
        <v>84</v>
      </c>
      <c r="M54" s="8" t="s">
        <v>85</v>
      </c>
      <c r="Q54" s="6" t="s">
        <v>90</v>
      </c>
      <c r="R54" s="6">
        <v>1.2202869818077273</v>
      </c>
      <c r="U54" s="4">
        <v>1.0279080599999999</v>
      </c>
      <c r="V54" s="4">
        <v>0.25538796000000002</v>
      </c>
      <c r="W54" s="4">
        <v>0.74984819000000003</v>
      </c>
    </row>
    <row r="55" spans="3:23" x14ac:dyDescent="0.15">
      <c r="C55" s="6" t="s">
        <v>86</v>
      </c>
      <c r="D55" s="6">
        <v>1.2352147510295899</v>
      </c>
      <c r="E55" s="6">
        <v>0.79237423253152073</v>
      </c>
      <c r="F55" s="6">
        <v>0.99076678320639511</v>
      </c>
      <c r="G55" s="6">
        <v>0.8741961938200985</v>
      </c>
      <c r="H55" s="6">
        <v>0.85528378724917697</v>
      </c>
      <c r="I55" s="6">
        <v>0.66218191040222874</v>
      </c>
      <c r="J55" s="6">
        <v>0.7886988046724891</v>
      </c>
      <c r="K55" s="6">
        <v>0.98826112631290097</v>
      </c>
      <c r="L55" s="6">
        <v>0.89769113381171795</v>
      </c>
      <c r="M55" s="6">
        <v>1.0648413339860896</v>
      </c>
      <c r="Q55" s="6" t="s">
        <v>91</v>
      </c>
      <c r="R55" s="6">
        <v>1.3703104872917047</v>
      </c>
      <c r="U55" s="4">
        <v>1.17191125</v>
      </c>
      <c r="V55" s="4">
        <v>0.52892835999999999</v>
      </c>
      <c r="W55" s="4">
        <v>0.89116223999999999</v>
      </c>
    </row>
    <row r="56" spans="3:23" x14ac:dyDescent="0.15">
      <c r="C56" s="6" t="s">
        <v>87</v>
      </c>
      <c r="D56" s="6">
        <v>1.3787341074431883</v>
      </c>
      <c r="E56" s="6">
        <v>1.0590845093880776</v>
      </c>
      <c r="F56" s="6">
        <v>1.1015312868905431</v>
      </c>
      <c r="G56" s="6">
        <v>1.209609369001013</v>
      </c>
      <c r="H56" s="6">
        <v>0.8455451181641942</v>
      </c>
      <c r="I56" s="6">
        <v>0.88391108955430431</v>
      </c>
      <c r="J56" s="6">
        <v>0.80067758002754896</v>
      </c>
      <c r="K56" s="6">
        <v>0.94499181829114842</v>
      </c>
      <c r="L56" s="6">
        <v>0.89281514836390985</v>
      </c>
      <c r="M56" s="6">
        <v>1.0804121748552322</v>
      </c>
      <c r="Q56" s="6" t="s">
        <v>92</v>
      </c>
      <c r="R56" s="6">
        <v>1.2869458654489376</v>
      </c>
      <c r="U56" s="4">
        <v>0.80018069000000003</v>
      </c>
      <c r="V56" s="4">
        <v>0.66113944000000002</v>
      </c>
      <c r="W56" s="4">
        <v>0.85870183</v>
      </c>
    </row>
    <row r="57" spans="3:23" x14ac:dyDescent="0.15">
      <c r="C57" s="6" t="s">
        <v>88</v>
      </c>
      <c r="D57" s="12">
        <v>1.8979424238204956</v>
      </c>
      <c r="E57" s="12">
        <v>1.5571954250335693</v>
      </c>
      <c r="F57" s="12">
        <v>1.2129621505737305</v>
      </c>
      <c r="G57" s="12">
        <v>0.81830912828445435</v>
      </c>
      <c r="H57" s="12">
        <v>0.86792629957199097</v>
      </c>
      <c r="I57" s="12">
        <v>1.0736091136932373</v>
      </c>
      <c r="J57" s="12">
        <v>0.88959914445877075</v>
      </c>
      <c r="K57" s="12">
        <v>0.79605835676193237</v>
      </c>
      <c r="L57" s="12">
        <v>1.3004908561706543</v>
      </c>
      <c r="M57" s="12">
        <v>1.0939205884933472</v>
      </c>
      <c r="Q57" s="6" t="s">
        <v>93</v>
      </c>
      <c r="R57" s="6">
        <f>AVERAGE(R54:R56)</f>
        <v>1.2925144448494565</v>
      </c>
    </row>
    <row r="58" spans="3:23" x14ac:dyDescent="0.15">
      <c r="C58" s="6" t="s">
        <v>34</v>
      </c>
      <c r="D58" s="6">
        <f>AVERAGE(D55:D57)</f>
        <v>1.5039637607644245</v>
      </c>
      <c r="E58" s="6">
        <f t="shared" ref="E58:M58" si="0">AVERAGE(E55:E57)</f>
        <v>1.1362180556510559</v>
      </c>
      <c r="F58" s="6">
        <f t="shared" si="0"/>
        <v>1.1017534068902231</v>
      </c>
      <c r="G58" s="6">
        <f t="shared" si="0"/>
        <v>0.96737156370185529</v>
      </c>
      <c r="H58" s="6">
        <f t="shared" si="0"/>
        <v>0.85625173499512075</v>
      </c>
      <c r="I58" s="6">
        <f t="shared" si="0"/>
        <v>0.87323403788325671</v>
      </c>
      <c r="J58" s="6">
        <f t="shared" si="0"/>
        <v>0.82632517638626968</v>
      </c>
      <c r="K58" s="6">
        <f t="shared" si="0"/>
        <v>0.90977043378866063</v>
      </c>
      <c r="L58" s="6">
        <f t="shared" si="0"/>
        <v>1.0303323794487607</v>
      </c>
      <c r="M58" s="6">
        <f t="shared" si="0"/>
        <v>1.0797246991115563</v>
      </c>
      <c r="Q58" s="6" t="s">
        <v>89</v>
      </c>
      <c r="R58" s="6">
        <f>STDEV(R54:R57)</f>
        <v>6.1373283312475956E-2</v>
      </c>
    </row>
    <row r="59" spans="3:23" x14ac:dyDescent="0.15">
      <c r="C59" s="6" t="s">
        <v>89</v>
      </c>
      <c r="D59" s="6">
        <f>STDEV(D55:D57)</f>
        <v>0.34866006600115562</v>
      </c>
      <c r="E59" s="6">
        <f t="shared" ref="E59:M59" si="1">STDEV(E55:E57)</f>
        <v>0.38820104597282001</v>
      </c>
      <c r="F59" s="6">
        <f t="shared" si="1"/>
        <v>0.11109785021703604</v>
      </c>
      <c r="G59" s="6">
        <f t="shared" si="1"/>
        <v>0.21163696926733033</v>
      </c>
      <c r="H59" s="6">
        <f t="shared" si="1"/>
        <v>1.1221943344685674E-2</v>
      </c>
      <c r="I59" s="6">
        <f t="shared" si="1"/>
        <v>0.20592130894168045</v>
      </c>
      <c r="J59" s="6">
        <f t="shared" si="1"/>
        <v>5.5123216900700454E-2</v>
      </c>
      <c r="K59" s="6">
        <f t="shared" si="1"/>
        <v>0.10082601648617164</v>
      </c>
      <c r="L59" s="6">
        <f t="shared" si="1"/>
        <v>0.23397680593820033</v>
      </c>
      <c r="M59" s="6">
        <f t="shared" si="1"/>
        <v>1.4551811840732135E-2</v>
      </c>
    </row>
    <row r="60" spans="3:23" x14ac:dyDescent="0.15">
      <c r="Q60" s="8" t="s">
        <v>23</v>
      </c>
      <c r="R60" s="8" t="s">
        <v>94</v>
      </c>
    </row>
    <row r="61" spans="3:23" x14ac:dyDescent="0.15">
      <c r="Q61" s="6" t="s">
        <v>93</v>
      </c>
      <c r="R61" s="6">
        <v>1.2925144448494565</v>
      </c>
    </row>
    <row r="62" spans="3:23" x14ac:dyDescent="0.15">
      <c r="Q62" s="6" t="s">
        <v>89</v>
      </c>
      <c r="R62" s="6">
        <v>6.1373283312475956E-2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9E5E-5EBC-9B44-9004-9366BE7185F4}">
  <dimension ref="B8:P192"/>
  <sheetViews>
    <sheetView zoomScale="90" zoomScaleNormal="70" workbookViewId="0">
      <selection activeCell="O33" sqref="O33"/>
    </sheetView>
  </sheetViews>
  <sheetFormatPr baseColWidth="10" defaultColWidth="10.83203125" defaultRowHeight="16" x14ac:dyDescent="0.2"/>
  <cols>
    <col min="1" max="10" width="10.83203125" style="1"/>
    <col min="11" max="11" width="12.5" style="1" customWidth="1"/>
    <col min="12" max="19" width="10.83203125" style="1"/>
    <col min="20" max="20" width="23" style="1" bestFit="1" customWidth="1"/>
    <col min="21" max="22" width="10.83203125" style="1"/>
    <col min="23" max="23" width="12.33203125" style="1" bestFit="1" customWidth="1"/>
    <col min="24" max="16384" width="10.83203125" style="1"/>
  </cols>
  <sheetData>
    <row r="8" spans="2:16" x14ac:dyDescent="0.2">
      <c r="B8" s="7" t="s">
        <v>72</v>
      </c>
      <c r="C8" s="6"/>
      <c r="D8" s="11" t="s">
        <v>14</v>
      </c>
      <c r="E8" s="11" t="s">
        <v>73</v>
      </c>
      <c r="H8" s="7" t="s">
        <v>74</v>
      </c>
      <c r="J8" s="11" t="s">
        <v>73</v>
      </c>
      <c r="K8" s="11" t="s">
        <v>75</v>
      </c>
    </row>
    <row r="9" spans="2:16" x14ac:dyDescent="0.2">
      <c r="B9" s="6"/>
      <c r="D9" s="4">
        <v>44.445999999999998</v>
      </c>
      <c r="E9" s="4">
        <v>50.716000000000001</v>
      </c>
      <c r="J9" s="4">
        <v>21.123000000000001</v>
      </c>
      <c r="K9" s="4">
        <v>20.312999999999999</v>
      </c>
      <c r="M9" s="7"/>
      <c r="N9" s="9"/>
      <c r="O9" s="9"/>
      <c r="P9" s="9"/>
    </row>
    <row r="10" spans="2:16" x14ac:dyDescent="0.2">
      <c r="B10" s="6"/>
      <c r="D10" s="4">
        <v>28.544</v>
      </c>
      <c r="E10" s="4">
        <v>51.756999999999998</v>
      </c>
      <c r="J10" s="4">
        <v>24.587</v>
      </c>
      <c r="K10" s="4">
        <v>20.948</v>
      </c>
      <c r="N10" s="2"/>
      <c r="O10" s="2"/>
      <c r="P10" s="2"/>
    </row>
    <row r="11" spans="2:16" x14ac:dyDescent="0.2">
      <c r="B11" s="6"/>
      <c r="D11" s="4">
        <v>39.97</v>
      </c>
      <c r="E11" s="4">
        <v>53.389000000000003</v>
      </c>
      <c r="J11" s="4">
        <v>21.539000000000001</v>
      </c>
      <c r="K11" s="4">
        <v>18.559999999999999</v>
      </c>
      <c r="N11" s="2"/>
      <c r="O11" s="2"/>
      <c r="P11" s="2"/>
    </row>
    <row r="12" spans="2:16" x14ac:dyDescent="0.2">
      <c r="B12" s="6"/>
      <c r="D12" s="4">
        <v>47.816000000000003</v>
      </c>
      <c r="E12" s="4">
        <v>54.716999999999999</v>
      </c>
      <c r="J12" s="4">
        <v>16.623999999999999</v>
      </c>
      <c r="K12" s="4">
        <v>18.161000000000001</v>
      </c>
      <c r="N12" s="2"/>
      <c r="O12" s="2"/>
      <c r="P12" s="2"/>
    </row>
    <row r="13" spans="2:16" x14ac:dyDescent="0.2">
      <c r="B13" s="6"/>
      <c r="D13" s="4">
        <v>68.453999999999994</v>
      </c>
      <c r="E13" s="4">
        <v>28.495999999999999</v>
      </c>
      <c r="J13" s="4">
        <v>20.045000000000002</v>
      </c>
      <c r="K13" s="4">
        <v>27.015000000000001</v>
      </c>
    </row>
    <row r="14" spans="2:16" x14ac:dyDescent="0.2">
      <c r="B14" s="6"/>
      <c r="D14" s="4">
        <v>39.173000000000002</v>
      </c>
      <c r="E14" s="4">
        <v>44.238999999999997</v>
      </c>
      <c r="J14" s="4">
        <v>17.309999999999999</v>
      </c>
      <c r="K14" s="4">
        <v>20.792999999999999</v>
      </c>
    </row>
    <row r="15" spans="2:16" x14ac:dyDescent="0.2">
      <c r="B15" s="6"/>
      <c r="D15" s="4">
        <v>39.445</v>
      </c>
      <c r="E15" s="4">
        <v>37.143999999999998</v>
      </c>
      <c r="J15" s="4">
        <v>24.847999999999999</v>
      </c>
      <c r="K15" s="4">
        <v>16.244</v>
      </c>
    </row>
    <row r="16" spans="2:16" x14ac:dyDescent="0.2">
      <c r="B16" s="6"/>
      <c r="D16" s="4">
        <v>26.832000000000001</v>
      </c>
      <c r="E16" s="4">
        <v>28.581</v>
      </c>
      <c r="J16" s="4">
        <v>19.524999999999999</v>
      </c>
      <c r="K16" s="4">
        <v>23.187999999999999</v>
      </c>
    </row>
    <row r="17" spans="2:11" x14ac:dyDescent="0.2">
      <c r="B17" s="6"/>
      <c r="D17" s="4">
        <v>28.824000000000002</v>
      </c>
      <c r="E17" s="4">
        <v>46.508000000000003</v>
      </c>
      <c r="J17" s="4">
        <v>26.542999999999999</v>
      </c>
      <c r="K17" s="4">
        <v>22.876999999999999</v>
      </c>
    </row>
    <row r="18" spans="2:11" x14ac:dyDescent="0.2">
      <c r="B18" s="6"/>
      <c r="D18" s="4">
        <v>44.106999999999999</v>
      </c>
      <c r="E18" s="4">
        <v>63.567999999999998</v>
      </c>
      <c r="J18" s="4">
        <v>24.606000000000002</v>
      </c>
      <c r="K18" s="4">
        <v>19.88</v>
      </c>
    </row>
    <row r="19" spans="2:11" x14ac:dyDescent="0.2">
      <c r="B19" s="6"/>
      <c r="D19" s="4">
        <v>27.702999999999999</v>
      </c>
      <c r="E19" s="4">
        <v>61.773000000000003</v>
      </c>
      <c r="J19" s="4">
        <v>25.372</v>
      </c>
      <c r="K19" s="4">
        <v>19.603999999999999</v>
      </c>
    </row>
    <row r="20" spans="2:11" x14ac:dyDescent="0.2">
      <c r="B20" s="6"/>
      <c r="D20" s="4">
        <v>36.058</v>
      </c>
      <c r="E20" s="4">
        <v>82.195999999999998</v>
      </c>
      <c r="J20" s="4">
        <v>22.282</v>
      </c>
      <c r="K20" s="4">
        <v>22.315999999999999</v>
      </c>
    </row>
    <row r="21" spans="2:11" x14ac:dyDescent="0.2">
      <c r="B21" s="6"/>
      <c r="D21" s="4">
        <v>71.238</v>
      </c>
      <c r="E21" s="4">
        <v>54.947000000000003</v>
      </c>
      <c r="J21" s="4">
        <v>28.734999999999999</v>
      </c>
      <c r="K21" s="4">
        <v>23.831</v>
      </c>
    </row>
    <row r="22" spans="2:11" x14ac:dyDescent="0.2">
      <c r="B22" s="6"/>
      <c r="D22" s="4">
        <v>26.047999999999998</v>
      </c>
      <c r="E22" s="4">
        <v>59.191000000000003</v>
      </c>
      <c r="J22" s="4">
        <v>24.271999999999998</v>
      </c>
      <c r="K22" s="4">
        <v>20.399000000000001</v>
      </c>
    </row>
    <row r="23" spans="2:11" x14ac:dyDescent="0.2">
      <c r="B23" s="6"/>
      <c r="D23" s="4">
        <v>42.790999999999997</v>
      </c>
      <c r="E23" s="4">
        <v>32.000999999999998</v>
      </c>
      <c r="J23" s="4">
        <v>25.273</v>
      </c>
      <c r="K23" s="4">
        <v>31.111999999999998</v>
      </c>
    </row>
    <row r="24" spans="2:11" x14ac:dyDescent="0.2">
      <c r="B24" s="6"/>
      <c r="D24" s="4">
        <v>28.452999999999999</v>
      </c>
      <c r="E24" s="4">
        <v>63.595999999999997</v>
      </c>
      <c r="J24" s="4">
        <v>22.893999999999998</v>
      </c>
      <c r="K24" s="4">
        <v>19.143999999999998</v>
      </c>
    </row>
    <row r="25" spans="2:11" x14ac:dyDescent="0.2">
      <c r="B25" s="6"/>
      <c r="D25" s="4">
        <v>47.435000000000002</v>
      </c>
      <c r="E25" s="4">
        <v>41.86</v>
      </c>
      <c r="J25" s="4">
        <v>24.338999999999999</v>
      </c>
      <c r="K25" s="4">
        <v>25.376000000000001</v>
      </c>
    </row>
    <row r="26" spans="2:11" x14ac:dyDescent="0.2">
      <c r="B26" s="6"/>
      <c r="D26" s="4">
        <v>38.151000000000003</v>
      </c>
      <c r="E26" s="4">
        <v>51.53</v>
      </c>
      <c r="J26" s="4">
        <v>22.556999999999999</v>
      </c>
      <c r="K26" s="4">
        <v>16.262</v>
      </c>
    </row>
    <row r="27" spans="2:11" x14ac:dyDescent="0.2">
      <c r="B27" s="6"/>
      <c r="D27" s="4">
        <v>48.219000000000001</v>
      </c>
      <c r="E27" s="4">
        <v>56.796999999999997</v>
      </c>
      <c r="J27" s="4">
        <v>23.87</v>
      </c>
      <c r="K27" s="4">
        <v>19.446000000000002</v>
      </c>
    </row>
    <row r="28" spans="2:11" x14ac:dyDescent="0.2">
      <c r="B28" s="6"/>
      <c r="D28" s="4">
        <v>31.071000000000002</v>
      </c>
      <c r="E28" s="4">
        <v>49.359000000000002</v>
      </c>
      <c r="J28" s="4">
        <v>23.632999999999999</v>
      </c>
      <c r="K28" s="4">
        <v>24.417999999999999</v>
      </c>
    </row>
    <row r="29" spans="2:11" x14ac:dyDescent="0.2">
      <c r="B29" s="6"/>
      <c r="D29" s="4">
        <v>24.414000000000001</v>
      </c>
      <c r="E29" s="4">
        <v>49.359000000000002</v>
      </c>
      <c r="J29" s="4">
        <v>25.957999999999998</v>
      </c>
      <c r="K29" s="4">
        <v>31.510999999999999</v>
      </c>
    </row>
    <row r="30" spans="2:11" x14ac:dyDescent="0.2">
      <c r="B30" s="6"/>
      <c r="D30" s="4">
        <v>42.703000000000003</v>
      </c>
      <c r="E30" s="4">
        <v>40.667999999999999</v>
      </c>
      <c r="J30" s="4">
        <v>26.844000000000001</v>
      </c>
      <c r="K30" s="4">
        <v>22.739000000000001</v>
      </c>
    </row>
    <row r="31" spans="2:11" x14ac:dyDescent="0.2">
      <c r="B31" s="6"/>
      <c r="D31" s="4">
        <v>61.563000000000002</v>
      </c>
      <c r="E31" s="4">
        <v>40.667999999999999</v>
      </c>
      <c r="J31" s="4">
        <v>23.34</v>
      </c>
      <c r="K31" s="4">
        <v>22.274999999999999</v>
      </c>
    </row>
    <row r="32" spans="2:11" x14ac:dyDescent="0.2">
      <c r="B32" s="6"/>
      <c r="D32" s="4">
        <v>27.529</v>
      </c>
      <c r="E32" s="4">
        <v>51.029000000000003</v>
      </c>
      <c r="J32" s="4">
        <v>28.64</v>
      </c>
    </row>
    <row r="33" spans="2:11" x14ac:dyDescent="0.2">
      <c r="B33" s="6"/>
      <c r="D33" s="4">
        <v>46.46</v>
      </c>
      <c r="E33" s="4">
        <v>50.65</v>
      </c>
      <c r="J33" s="4">
        <v>27.262</v>
      </c>
      <c r="K33" s="4"/>
    </row>
    <row r="34" spans="2:11" x14ac:dyDescent="0.2">
      <c r="B34" s="6"/>
      <c r="D34" s="4">
        <v>40.421999999999997</v>
      </c>
      <c r="E34" s="4">
        <v>40.018000000000001</v>
      </c>
      <c r="J34" s="4">
        <v>28.672999999999998</v>
      </c>
    </row>
    <row r="35" spans="2:11" x14ac:dyDescent="0.2">
      <c r="B35" s="6"/>
      <c r="D35" s="4">
        <v>54.957999999999998</v>
      </c>
      <c r="E35" s="4">
        <v>48.594000000000001</v>
      </c>
      <c r="J35" s="4">
        <v>23.193999999999999</v>
      </c>
    </row>
    <row r="36" spans="2:11" x14ac:dyDescent="0.2">
      <c r="B36" s="6"/>
      <c r="D36" s="4">
        <v>33.244999999999997</v>
      </c>
      <c r="E36" s="4">
        <v>58.392000000000003</v>
      </c>
      <c r="J36" s="4">
        <v>31.628</v>
      </c>
    </row>
    <row r="37" spans="2:11" x14ac:dyDescent="0.2">
      <c r="B37" s="6"/>
      <c r="D37" s="4">
        <v>30.491</v>
      </c>
      <c r="E37" s="4">
        <v>33.898000000000003</v>
      </c>
      <c r="J37" s="4">
        <v>25.762</v>
      </c>
    </row>
    <row r="38" spans="2:11" x14ac:dyDescent="0.2">
      <c r="B38" s="6"/>
      <c r="D38" s="4">
        <v>33.366999999999997</v>
      </c>
      <c r="E38" s="4">
        <v>43.758000000000003</v>
      </c>
      <c r="J38" s="4">
        <v>24.247</v>
      </c>
    </row>
    <row r="39" spans="2:11" x14ac:dyDescent="0.2">
      <c r="B39" s="6"/>
      <c r="D39" s="4">
        <v>40.11</v>
      </c>
      <c r="E39" s="4">
        <v>29.443999999999999</v>
      </c>
      <c r="J39" s="4">
        <v>31.151</v>
      </c>
    </row>
    <row r="40" spans="2:11" x14ac:dyDescent="0.2">
      <c r="B40" s="6"/>
      <c r="D40" s="4">
        <v>56.697000000000003</v>
      </c>
      <c r="E40" s="4">
        <v>27.893999999999998</v>
      </c>
      <c r="J40" s="4">
        <v>21.869</v>
      </c>
    </row>
    <row r="41" spans="2:11" x14ac:dyDescent="0.2">
      <c r="B41" s="6"/>
      <c r="D41" s="4">
        <v>47.465000000000003</v>
      </c>
      <c r="E41" s="4">
        <v>36.594999999999999</v>
      </c>
      <c r="J41" s="4">
        <v>23.454999999999998</v>
      </c>
    </row>
    <row r="42" spans="2:11" x14ac:dyDescent="0.2">
      <c r="B42" s="6"/>
      <c r="D42" s="4">
        <v>32.261000000000003</v>
      </c>
      <c r="E42" s="4">
        <v>54.857999999999997</v>
      </c>
      <c r="J42" s="4">
        <v>23.916</v>
      </c>
    </row>
    <row r="43" spans="2:11" x14ac:dyDescent="0.2">
      <c r="B43" s="6"/>
      <c r="D43" s="4">
        <v>37.728999999999999</v>
      </c>
      <c r="E43" s="4">
        <v>49.587000000000003</v>
      </c>
      <c r="J43" s="4">
        <v>33.192</v>
      </c>
    </row>
    <row r="44" spans="2:11" x14ac:dyDescent="0.2">
      <c r="B44" s="6"/>
      <c r="D44" s="4">
        <v>88.804000000000002</v>
      </c>
      <c r="E44" s="4">
        <v>44.542999999999999</v>
      </c>
      <c r="J44" s="4">
        <v>26.314</v>
      </c>
      <c r="K44" s="4"/>
    </row>
    <row r="45" spans="2:11" x14ac:dyDescent="0.2">
      <c r="B45" s="6"/>
      <c r="D45" s="4">
        <v>31.466000000000001</v>
      </c>
      <c r="E45" s="4">
        <v>68.924000000000007</v>
      </c>
      <c r="J45" s="4">
        <v>26.353999999999999</v>
      </c>
      <c r="K45" s="4"/>
    </row>
    <row r="46" spans="2:11" x14ac:dyDescent="0.2">
      <c r="B46" s="6"/>
      <c r="D46" s="4">
        <v>58.982999999999997</v>
      </c>
      <c r="E46" s="4">
        <v>52.152000000000001</v>
      </c>
      <c r="J46" s="4">
        <v>32.786000000000001</v>
      </c>
      <c r="K46" s="4"/>
    </row>
    <row r="47" spans="2:11" x14ac:dyDescent="0.2">
      <c r="B47" s="6"/>
      <c r="D47" s="4">
        <v>26.797000000000001</v>
      </c>
      <c r="E47" s="4">
        <v>63.796999999999997</v>
      </c>
      <c r="J47" s="4">
        <v>22.716000000000001</v>
      </c>
      <c r="K47" s="4"/>
    </row>
    <row r="48" spans="2:11" x14ac:dyDescent="0.2">
      <c r="B48" s="6"/>
      <c r="D48" s="4">
        <v>28.440999999999999</v>
      </c>
      <c r="E48" s="4">
        <v>46.116999999999997</v>
      </c>
      <c r="J48" s="4">
        <v>27.186</v>
      </c>
      <c r="K48" s="4"/>
    </row>
    <row r="49" spans="2:11" x14ac:dyDescent="0.2">
      <c r="B49" s="6"/>
      <c r="D49" s="4">
        <v>73.582999999999998</v>
      </c>
      <c r="E49" s="4">
        <v>51.703000000000003</v>
      </c>
      <c r="J49" s="4">
        <v>28.02</v>
      </c>
      <c r="K49" s="4"/>
    </row>
    <row r="50" spans="2:11" x14ac:dyDescent="0.2">
      <c r="B50" s="6"/>
      <c r="D50" s="4">
        <v>28.414999999999999</v>
      </c>
      <c r="E50" s="4">
        <v>42.073</v>
      </c>
      <c r="J50" s="4">
        <v>29.972000000000001</v>
      </c>
      <c r="K50" s="4"/>
    </row>
    <row r="51" spans="2:11" x14ac:dyDescent="0.2">
      <c r="B51" s="6"/>
      <c r="D51" s="4">
        <v>29.033000000000001</v>
      </c>
      <c r="E51" s="4">
        <v>52.752000000000002</v>
      </c>
      <c r="J51" s="4">
        <v>27.812000000000001</v>
      </c>
      <c r="K51" s="4"/>
    </row>
    <row r="52" spans="2:11" x14ac:dyDescent="0.2">
      <c r="B52" s="6"/>
      <c r="D52" s="4">
        <v>37.866</v>
      </c>
      <c r="E52" s="4">
        <v>53.695</v>
      </c>
      <c r="J52" s="4">
        <v>26.128</v>
      </c>
      <c r="K52" s="4"/>
    </row>
    <row r="53" spans="2:11" x14ac:dyDescent="0.2">
      <c r="B53" s="6"/>
      <c r="D53" s="4">
        <v>39.582999999999998</v>
      </c>
      <c r="E53" s="4">
        <v>55.222999999999999</v>
      </c>
      <c r="J53" s="4">
        <v>25.402000000000001</v>
      </c>
      <c r="K53" s="4"/>
    </row>
    <row r="54" spans="2:11" x14ac:dyDescent="0.2">
      <c r="B54" s="6"/>
      <c r="D54" s="4">
        <v>51.61</v>
      </c>
      <c r="E54" s="4">
        <v>42.936999999999998</v>
      </c>
      <c r="J54" s="4">
        <v>23.795999999999999</v>
      </c>
      <c r="K54" s="4"/>
    </row>
    <row r="55" spans="2:11" x14ac:dyDescent="0.2">
      <c r="B55" s="6"/>
      <c r="D55" s="4">
        <v>39.734999999999999</v>
      </c>
      <c r="E55" s="4">
        <v>51.838999999999999</v>
      </c>
      <c r="J55" s="4">
        <v>23.331</v>
      </c>
      <c r="K55" s="4"/>
    </row>
    <row r="56" spans="2:11" x14ac:dyDescent="0.2">
      <c r="B56" s="6"/>
      <c r="D56" s="4">
        <v>60.67</v>
      </c>
      <c r="E56" s="4">
        <v>39.959000000000003</v>
      </c>
      <c r="J56" s="4">
        <v>31.17</v>
      </c>
      <c r="K56" s="4"/>
    </row>
    <row r="57" spans="2:11" x14ac:dyDescent="0.2">
      <c r="B57" s="6"/>
      <c r="D57" s="4">
        <v>29.437999999999999</v>
      </c>
      <c r="E57" s="4">
        <v>74.078000000000003</v>
      </c>
      <c r="J57" s="4">
        <v>26.843</v>
      </c>
      <c r="K57" s="4"/>
    </row>
    <row r="58" spans="2:11" x14ac:dyDescent="0.2">
      <c r="B58" s="6"/>
      <c r="D58" s="4">
        <v>46.750999999999998</v>
      </c>
      <c r="E58" s="4">
        <v>53.252000000000002</v>
      </c>
      <c r="J58" s="4">
        <v>28.745000000000001</v>
      </c>
      <c r="K58" s="4"/>
    </row>
    <row r="59" spans="2:11" x14ac:dyDescent="0.2">
      <c r="B59" s="6"/>
      <c r="D59" s="4">
        <v>44.167000000000002</v>
      </c>
      <c r="E59" s="4">
        <v>65.23</v>
      </c>
      <c r="J59" s="4">
        <v>25.035</v>
      </c>
      <c r="K59" s="4"/>
    </row>
    <row r="60" spans="2:11" x14ac:dyDescent="0.2">
      <c r="B60" s="6"/>
      <c r="D60" s="4">
        <v>29.387</v>
      </c>
      <c r="E60" s="4">
        <v>29.387</v>
      </c>
      <c r="J60" s="4">
        <v>30.193999999999999</v>
      </c>
      <c r="K60" s="4"/>
    </row>
    <row r="61" spans="2:11" x14ac:dyDescent="0.2">
      <c r="B61" s="6"/>
      <c r="D61" s="4">
        <v>32.58</v>
      </c>
      <c r="E61" s="4">
        <v>46.576000000000001</v>
      </c>
      <c r="J61" s="4">
        <v>23.85</v>
      </c>
      <c r="K61" s="4"/>
    </row>
    <row r="62" spans="2:11" x14ac:dyDescent="0.2">
      <c r="B62" s="6"/>
      <c r="D62" s="4">
        <v>38.747999999999998</v>
      </c>
      <c r="E62" s="4">
        <v>97.751000000000005</v>
      </c>
      <c r="J62" s="4">
        <v>24.722999999999999</v>
      </c>
      <c r="K62" s="4"/>
    </row>
    <row r="63" spans="2:11" x14ac:dyDescent="0.2">
      <c r="B63" s="6"/>
      <c r="D63" s="4">
        <v>22.571000000000002</v>
      </c>
      <c r="E63" s="4">
        <v>68.649000000000001</v>
      </c>
      <c r="J63" s="4">
        <v>22.4</v>
      </c>
      <c r="K63" s="4"/>
    </row>
    <row r="64" spans="2:11" x14ac:dyDescent="0.2">
      <c r="B64" s="6"/>
      <c r="D64" s="4">
        <v>17.337</v>
      </c>
      <c r="E64" s="4">
        <v>42.576000000000001</v>
      </c>
      <c r="J64" s="4">
        <v>25.968</v>
      </c>
      <c r="K64" s="4"/>
    </row>
    <row r="65" spans="2:11" x14ac:dyDescent="0.2">
      <c r="B65" s="6"/>
      <c r="J65" s="4">
        <v>22.786000000000001</v>
      </c>
      <c r="K65" s="4"/>
    </row>
    <row r="66" spans="2:11" x14ac:dyDescent="0.2">
      <c r="J66" s="4">
        <v>25.992999999999999</v>
      </c>
      <c r="K66" s="4"/>
    </row>
    <row r="67" spans="2:11" x14ac:dyDescent="0.2">
      <c r="J67" s="4">
        <v>24.997</v>
      </c>
      <c r="K67" s="4"/>
    </row>
    <row r="68" spans="2:11" x14ac:dyDescent="0.2">
      <c r="J68" s="4">
        <v>21.419</v>
      </c>
      <c r="K68" s="4"/>
    </row>
    <row r="69" spans="2:11" x14ac:dyDescent="0.2">
      <c r="J69" s="4">
        <v>27.437000000000001</v>
      </c>
      <c r="K69" s="4"/>
    </row>
    <row r="70" spans="2:11" x14ac:dyDescent="0.2">
      <c r="J70" s="4">
        <v>30.393999999999998</v>
      </c>
      <c r="K70" s="4"/>
    </row>
    <row r="71" spans="2:11" x14ac:dyDescent="0.2">
      <c r="J71" s="4">
        <v>28.675999999999998</v>
      </c>
      <c r="K71" s="4"/>
    </row>
    <row r="72" spans="2:11" x14ac:dyDescent="0.2">
      <c r="J72" s="4">
        <v>29.565000000000001</v>
      </c>
      <c r="K72" s="4"/>
    </row>
    <row r="73" spans="2:11" x14ac:dyDescent="0.2">
      <c r="J73" s="4">
        <v>24.29</v>
      </c>
      <c r="K73" s="4"/>
    </row>
    <row r="74" spans="2:11" x14ac:dyDescent="0.2">
      <c r="J74" s="4">
        <v>27.741</v>
      </c>
      <c r="K74" s="4"/>
    </row>
    <row r="75" spans="2:11" x14ac:dyDescent="0.2">
      <c r="J75" s="4">
        <v>24.74</v>
      </c>
      <c r="K75" s="4"/>
    </row>
    <row r="76" spans="2:11" x14ac:dyDescent="0.2">
      <c r="J76" s="4">
        <v>26.501000000000001</v>
      </c>
      <c r="K76" s="4"/>
    </row>
    <row r="77" spans="2:11" x14ac:dyDescent="0.2">
      <c r="J77" s="4">
        <v>25.216000000000001</v>
      </c>
      <c r="K77" s="4"/>
    </row>
    <row r="78" spans="2:11" x14ac:dyDescent="0.2">
      <c r="J78" s="4">
        <v>27.664000000000001</v>
      </c>
      <c r="K78" s="4"/>
    </row>
    <row r="79" spans="2:11" x14ac:dyDescent="0.2">
      <c r="J79" s="4">
        <v>21.536999999999999</v>
      </c>
      <c r="K79" s="4"/>
    </row>
    <row r="80" spans="2:11" x14ac:dyDescent="0.2">
      <c r="J80" s="4">
        <v>24.234000000000002</v>
      </c>
      <c r="K80" s="4"/>
    </row>
    <row r="81" spans="10:11" x14ac:dyDescent="0.2">
      <c r="J81" s="4">
        <v>27.751999999999999</v>
      </c>
      <c r="K81" s="4"/>
    </row>
    <row r="82" spans="10:11" x14ac:dyDescent="0.2">
      <c r="J82" s="4">
        <v>29.672000000000001</v>
      </c>
      <c r="K82" s="4"/>
    </row>
    <row r="83" spans="10:11" x14ac:dyDescent="0.2">
      <c r="J83" s="4">
        <v>25.989000000000001</v>
      </c>
      <c r="K83" s="4"/>
    </row>
    <row r="84" spans="10:11" x14ac:dyDescent="0.2">
      <c r="J84" s="4">
        <v>28.696999999999999</v>
      </c>
      <c r="K84" s="4"/>
    </row>
    <row r="85" spans="10:11" x14ac:dyDescent="0.2">
      <c r="J85" s="4">
        <v>21.187999999999999</v>
      </c>
      <c r="K85" s="4"/>
    </row>
    <row r="86" spans="10:11" x14ac:dyDescent="0.2">
      <c r="J86" s="4">
        <v>27.884</v>
      </c>
      <c r="K86" s="4"/>
    </row>
    <row r="87" spans="10:11" x14ac:dyDescent="0.2">
      <c r="J87" s="4">
        <v>24.748000000000001</v>
      </c>
      <c r="K87" s="4"/>
    </row>
    <row r="88" spans="10:11" x14ac:dyDescent="0.2">
      <c r="J88" s="4">
        <v>30.65</v>
      </c>
      <c r="K88" s="4"/>
    </row>
    <row r="89" spans="10:11" x14ac:dyDescent="0.2">
      <c r="J89" s="4">
        <v>34.97</v>
      </c>
      <c r="K89" s="4"/>
    </row>
    <row r="90" spans="10:11" x14ac:dyDescent="0.2">
      <c r="J90" s="4">
        <v>25.292999999999999</v>
      </c>
      <c r="K90" s="4"/>
    </row>
    <row r="91" spans="10:11" x14ac:dyDescent="0.2">
      <c r="J91" s="4">
        <v>32.44</v>
      </c>
      <c r="K91" s="4"/>
    </row>
    <row r="92" spans="10:11" x14ac:dyDescent="0.2">
      <c r="J92" s="4">
        <v>29.1</v>
      </c>
      <c r="K92" s="4"/>
    </row>
    <row r="93" spans="10:11" x14ac:dyDescent="0.2">
      <c r="J93" s="4">
        <v>37.5</v>
      </c>
      <c r="K93" s="4"/>
    </row>
    <row r="94" spans="10:11" x14ac:dyDescent="0.2">
      <c r="J94" s="4">
        <v>29.555</v>
      </c>
      <c r="K94" s="4"/>
    </row>
    <row r="95" spans="10:11" x14ac:dyDescent="0.2">
      <c r="J95" s="4">
        <v>30.968</v>
      </c>
      <c r="K95" s="4"/>
    </row>
    <row r="96" spans="10:11" x14ac:dyDescent="0.2">
      <c r="J96" s="4">
        <v>26.071000000000002</v>
      </c>
      <c r="K96" s="4"/>
    </row>
    <row r="97" spans="10:11" x14ac:dyDescent="0.2">
      <c r="J97" s="4">
        <v>21.562000000000001</v>
      </c>
      <c r="K97" s="4"/>
    </row>
    <row r="98" spans="10:11" x14ac:dyDescent="0.2">
      <c r="J98" s="4">
        <v>23.782</v>
      </c>
      <c r="K98" s="4"/>
    </row>
    <row r="99" spans="10:11" x14ac:dyDescent="0.2">
      <c r="J99" s="4">
        <v>31.215</v>
      </c>
      <c r="K99" s="4"/>
    </row>
    <row r="100" spans="10:11" x14ac:dyDescent="0.2">
      <c r="J100" s="4">
        <v>25.957999999999998</v>
      </c>
      <c r="K100" s="4"/>
    </row>
    <row r="101" spans="10:11" x14ac:dyDescent="0.2">
      <c r="J101" s="4">
        <v>25.71</v>
      </c>
      <c r="K101" s="4"/>
    </row>
    <row r="102" spans="10:11" x14ac:dyDescent="0.2">
      <c r="J102" s="4">
        <v>24.798999999999999</v>
      </c>
      <c r="K102" s="4"/>
    </row>
    <row r="103" spans="10:11" x14ac:dyDescent="0.2">
      <c r="J103" s="4">
        <v>32.271000000000001</v>
      </c>
      <c r="K103" s="4"/>
    </row>
    <row r="104" spans="10:11" x14ac:dyDescent="0.2">
      <c r="J104" s="4">
        <v>32.171999999999997</v>
      </c>
      <c r="K104" s="4"/>
    </row>
    <row r="105" spans="10:11" x14ac:dyDescent="0.2">
      <c r="J105" s="4">
        <v>24.734000000000002</v>
      </c>
      <c r="K105" s="4"/>
    </row>
    <row r="106" spans="10:11" x14ac:dyDescent="0.2">
      <c r="J106" s="4">
        <v>26.483000000000001</v>
      </c>
      <c r="K106" s="4"/>
    </row>
    <row r="107" spans="10:11" x14ac:dyDescent="0.2">
      <c r="J107" s="4">
        <v>26.231000000000002</v>
      </c>
      <c r="K107" s="4"/>
    </row>
    <row r="108" spans="10:11" x14ac:dyDescent="0.2">
      <c r="J108" s="4">
        <v>28.045999999999999</v>
      </c>
      <c r="K108" s="4"/>
    </row>
    <row r="109" spans="10:11" x14ac:dyDescent="0.2">
      <c r="J109" s="4">
        <v>26.742000000000001</v>
      </c>
      <c r="K109" s="4"/>
    </row>
    <row r="110" spans="10:11" x14ac:dyDescent="0.2">
      <c r="J110" s="4">
        <v>24.51</v>
      </c>
      <c r="K110" s="4"/>
    </row>
    <row r="111" spans="10:11" x14ac:dyDescent="0.2">
      <c r="J111" s="4">
        <v>24.184999999999999</v>
      </c>
      <c r="K111" s="4"/>
    </row>
    <row r="112" spans="10:11" x14ac:dyDescent="0.2">
      <c r="J112" s="4">
        <v>29.01</v>
      </c>
      <c r="K112" s="4"/>
    </row>
    <row r="113" spans="10:11" x14ac:dyDescent="0.2">
      <c r="J113" s="4">
        <v>29.588000000000001</v>
      </c>
      <c r="K113" s="4"/>
    </row>
    <row r="114" spans="10:11" x14ac:dyDescent="0.2">
      <c r="J114" s="4">
        <v>28.681999999999999</v>
      </c>
      <c r="K114" s="4"/>
    </row>
    <row r="115" spans="10:11" x14ac:dyDescent="0.2">
      <c r="J115" s="4">
        <v>23.635999999999999</v>
      </c>
      <c r="K115" s="4"/>
    </row>
    <row r="116" spans="10:11" x14ac:dyDescent="0.2">
      <c r="J116" s="4">
        <v>27.911000000000001</v>
      </c>
      <c r="K116" s="4"/>
    </row>
    <row r="117" spans="10:11" x14ac:dyDescent="0.2">
      <c r="J117" s="4">
        <v>24.306000000000001</v>
      </c>
      <c r="K117" s="4"/>
    </row>
    <row r="118" spans="10:11" x14ac:dyDescent="0.2">
      <c r="J118" s="4">
        <v>25.59</v>
      </c>
      <c r="K118" s="4"/>
    </row>
    <row r="119" spans="10:11" x14ac:dyDescent="0.2">
      <c r="J119" s="4">
        <v>28.347000000000001</v>
      </c>
      <c r="K119" s="4"/>
    </row>
    <row r="120" spans="10:11" x14ac:dyDescent="0.2">
      <c r="J120" s="4">
        <v>23.321000000000002</v>
      </c>
      <c r="K120" s="4"/>
    </row>
    <row r="121" spans="10:11" x14ac:dyDescent="0.2">
      <c r="J121" s="4">
        <v>27.027000000000001</v>
      </c>
      <c r="K121" s="4"/>
    </row>
    <row r="122" spans="10:11" x14ac:dyDescent="0.2">
      <c r="J122" s="4">
        <v>26.956</v>
      </c>
      <c r="K122" s="4"/>
    </row>
    <row r="123" spans="10:11" x14ac:dyDescent="0.2">
      <c r="J123" s="4">
        <v>45.09</v>
      </c>
      <c r="K123" s="4"/>
    </row>
    <row r="124" spans="10:11" x14ac:dyDescent="0.2">
      <c r="J124" s="4">
        <v>32.417999999999999</v>
      </c>
      <c r="K124" s="4"/>
    </row>
    <row r="125" spans="10:11" x14ac:dyDescent="0.2">
      <c r="J125" s="4">
        <v>29.803999999999998</v>
      </c>
      <c r="K125" s="4"/>
    </row>
    <row r="126" spans="10:11" x14ac:dyDescent="0.2">
      <c r="J126" s="4">
        <v>38.116999999999997</v>
      </c>
      <c r="K126" s="4"/>
    </row>
    <row r="127" spans="10:11" x14ac:dyDescent="0.2">
      <c r="J127" s="4">
        <v>30.024000000000001</v>
      </c>
      <c r="K127" s="4"/>
    </row>
    <row r="128" spans="10:11" x14ac:dyDescent="0.2">
      <c r="J128" s="4">
        <v>41.145000000000003</v>
      </c>
      <c r="K128" s="4"/>
    </row>
    <row r="129" spans="10:11" x14ac:dyDescent="0.2">
      <c r="J129" s="4">
        <v>35.021000000000001</v>
      </c>
      <c r="K129" s="4"/>
    </row>
    <row r="130" spans="10:11" x14ac:dyDescent="0.2">
      <c r="J130" s="4">
        <v>64.525999999999996</v>
      </c>
      <c r="K130" s="4"/>
    </row>
    <row r="131" spans="10:11" x14ac:dyDescent="0.2">
      <c r="K131" s="4"/>
    </row>
    <row r="132" spans="10:11" x14ac:dyDescent="0.2">
      <c r="K132" s="4"/>
    </row>
    <row r="133" spans="10:11" x14ac:dyDescent="0.2">
      <c r="K133" s="4"/>
    </row>
    <row r="134" spans="10:11" x14ac:dyDescent="0.2">
      <c r="K134" s="4"/>
    </row>
    <row r="135" spans="10:11" x14ac:dyDescent="0.2">
      <c r="K135" s="4"/>
    </row>
    <row r="136" spans="10:11" x14ac:dyDescent="0.2">
      <c r="K136" s="4"/>
    </row>
    <row r="137" spans="10:11" x14ac:dyDescent="0.2">
      <c r="K137" s="4"/>
    </row>
    <row r="138" spans="10:11" x14ac:dyDescent="0.2">
      <c r="K138" s="4"/>
    </row>
    <row r="139" spans="10:11" x14ac:dyDescent="0.2">
      <c r="K139" s="4"/>
    </row>
    <row r="140" spans="10:11" x14ac:dyDescent="0.2">
      <c r="K140" s="4"/>
    </row>
    <row r="141" spans="10:11" x14ac:dyDescent="0.2">
      <c r="K141" s="4"/>
    </row>
    <row r="142" spans="10:11" x14ac:dyDescent="0.2">
      <c r="K142" s="4"/>
    </row>
    <row r="143" spans="10:11" x14ac:dyDescent="0.2">
      <c r="K143" s="4"/>
    </row>
    <row r="144" spans="10:11" x14ac:dyDescent="0.2">
      <c r="K144" s="4"/>
    </row>
    <row r="145" spans="11:11" x14ac:dyDescent="0.2">
      <c r="K145" s="4"/>
    </row>
    <row r="146" spans="11:11" x14ac:dyDescent="0.2">
      <c r="K146" s="4"/>
    </row>
    <row r="147" spans="11:11" x14ac:dyDescent="0.2">
      <c r="K147" s="4"/>
    </row>
    <row r="148" spans="11:11" x14ac:dyDescent="0.2">
      <c r="K148" s="4"/>
    </row>
    <row r="149" spans="11:11" x14ac:dyDescent="0.2">
      <c r="K149" s="4"/>
    </row>
    <row r="150" spans="11:11" x14ac:dyDescent="0.2">
      <c r="K150" s="4"/>
    </row>
    <row r="151" spans="11:11" x14ac:dyDescent="0.2">
      <c r="K151" s="4"/>
    </row>
    <row r="152" spans="11:11" x14ac:dyDescent="0.2">
      <c r="K152" s="4"/>
    </row>
    <row r="153" spans="11:11" x14ac:dyDescent="0.2">
      <c r="K153" s="4"/>
    </row>
    <row r="154" spans="11:11" x14ac:dyDescent="0.2">
      <c r="K154" s="4"/>
    </row>
    <row r="155" spans="11:11" x14ac:dyDescent="0.2">
      <c r="K155" s="4"/>
    </row>
    <row r="156" spans="11:11" x14ac:dyDescent="0.2">
      <c r="K156" s="4"/>
    </row>
    <row r="157" spans="11:11" x14ac:dyDescent="0.2">
      <c r="K157" s="4"/>
    </row>
    <row r="158" spans="11:11" x14ac:dyDescent="0.2">
      <c r="K158" s="4"/>
    </row>
    <row r="159" spans="11:11" x14ac:dyDescent="0.2">
      <c r="K159" s="4"/>
    </row>
    <row r="160" spans="11:11" x14ac:dyDescent="0.2">
      <c r="K160" s="4"/>
    </row>
    <row r="161" spans="11:11" x14ac:dyDescent="0.2">
      <c r="K161" s="4"/>
    </row>
    <row r="162" spans="11:11" x14ac:dyDescent="0.2">
      <c r="K162" s="4"/>
    </row>
    <row r="163" spans="11:11" x14ac:dyDescent="0.2">
      <c r="K163" s="4"/>
    </row>
    <row r="164" spans="11:11" x14ac:dyDescent="0.2">
      <c r="K164" s="4"/>
    </row>
    <row r="165" spans="11:11" x14ac:dyDescent="0.2">
      <c r="K165" s="4"/>
    </row>
    <row r="166" spans="11:11" x14ac:dyDescent="0.2">
      <c r="K166" s="4"/>
    </row>
    <row r="167" spans="11:11" x14ac:dyDescent="0.2">
      <c r="K167" s="4"/>
    </row>
    <row r="168" spans="11:11" x14ac:dyDescent="0.2">
      <c r="K168" s="4"/>
    </row>
    <row r="169" spans="11:11" x14ac:dyDescent="0.2">
      <c r="K169" s="4"/>
    </row>
    <row r="170" spans="11:11" x14ac:dyDescent="0.2">
      <c r="K170" s="4"/>
    </row>
    <row r="171" spans="11:11" x14ac:dyDescent="0.2">
      <c r="K171" s="4"/>
    </row>
    <row r="172" spans="11:11" x14ac:dyDescent="0.2">
      <c r="K172" s="4"/>
    </row>
    <row r="173" spans="11:11" x14ac:dyDescent="0.2">
      <c r="K173" s="4"/>
    </row>
    <row r="174" spans="11:11" x14ac:dyDescent="0.2">
      <c r="K174" s="4"/>
    </row>
    <row r="175" spans="11:11" x14ac:dyDescent="0.2">
      <c r="K175" s="4"/>
    </row>
    <row r="176" spans="11:11" x14ac:dyDescent="0.2">
      <c r="K176" s="4"/>
    </row>
    <row r="177" spans="11:11" x14ac:dyDescent="0.2">
      <c r="K177" s="4"/>
    </row>
    <row r="178" spans="11:11" x14ac:dyDescent="0.2">
      <c r="K178" s="4"/>
    </row>
    <row r="179" spans="11:11" x14ac:dyDescent="0.2">
      <c r="K179" s="4"/>
    </row>
    <row r="180" spans="11:11" x14ac:dyDescent="0.2">
      <c r="K180" s="4"/>
    </row>
    <row r="181" spans="11:11" x14ac:dyDescent="0.2">
      <c r="K181" s="4"/>
    </row>
    <row r="182" spans="11:11" x14ac:dyDescent="0.2">
      <c r="K182" s="4"/>
    </row>
    <row r="183" spans="11:11" x14ac:dyDescent="0.2">
      <c r="K183" s="4"/>
    </row>
    <row r="184" spans="11:11" x14ac:dyDescent="0.2">
      <c r="K184" s="4"/>
    </row>
    <row r="185" spans="11:11" x14ac:dyDescent="0.2">
      <c r="K185" s="4"/>
    </row>
    <row r="186" spans="11:11" x14ac:dyDescent="0.2">
      <c r="K186" s="4"/>
    </row>
    <row r="187" spans="11:11" x14ac:dyDescent="0.2">
      <c r="K187" s="4"/>
    </row>
    <row r="188" spans="11:11" x14ac:dyDescent="0.2">
      <c r="K188" s="4"/>
    </row>
    <row r="189" spans="11:11" x14ac:dyDescent="0.2">
      <c r="K189" s="4"/>
    </row>
    <row r="190" spans="11:11" x14ac:dyDescent="0.2">
      <c r="K190" s="4"/>
    </row>
    <row r="191" spans="11:11" x14ac:dyDescent="0.2">
      <c r="K191" s="4"/>
    </row>
    <row r="192" spans="11:11" x14ac:dyDescent="0.2">
      <c r="K19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16FB-4FAD-1443-827B-DD17D21337F8}">
  <dimension ref="B3:X123"/>
  <sheetViews>
    <sheetView workbookViewId="0">
      <selection activeCell="D8" sqref="D8"/>
    </sheetView>
  </sheetViews>
  <sheetFormatPr baseColWidth="10" defaultColWidth="10.83203125" defaultRowHeight="13" x14ac:dyDescent="0.15"/>
  <cols>
    <col min="1" max="1" width="10.83203125" style="6"/>
    <col min="2" max="2" width="19.6640625" style="6" bestFit="1" customWidth="1"/>
    <col min="3" max="4" width="10.83203125" style="6"/>
    <col min="5" max="5" width="13.5" style="6" bestFit="1" customWidth="1"/>
    <col min="6" max="7" width="10.83203125" style="6"/>
    <col min="8" max="8" width="20.1640625" style="6" bestFit="1" customWidth="1"/>
    <col min="9" max="15" width="10.83203125" style="6"/>
    <col min="16" max="16" width="18.6640625" style="6" bestFit="1" customWidth="1"/>
    <col min="17" max="19" width="10.83203125" style="6"/>
    <col min="20" max="20" width="22.6640625" style="6" bestFit="1" customWidth="1"/>
    <col min="21" max="22" width="10.83203125" style="6"/>
    <col min="23" max="23" width="16.33203125" style="6" customWidth="1"/>
    <col min="24" max="24" width="16.6640625" style="6" bestFit="1" customWidth="1"/>
    <col min="25" max="16384" width="10.83203125" style="6"/>
  </cols>
  <sheetData>
    <row r="3" spans="2:24" x14ac:dyDescent="0.15">
      <c r="C3" s="8" t="s">
        <v>0</v>
      </c>
      <c r="E3" s="8" t="s">
        <v>1</v>
      </c>
      <c r="F3" s="8"/>
      <c r="K3" s="8" t="s">
        <v>0</v>
      </c>
      <c r="L3" s="8" t="s">
        <v>1</v>
      </c>
      <c r="M3" s="8" t="s">
        <v>0</v>
      </c>
      <c r="N3" s="8" t="s">
        <v>1</v>
      </c>
      <c r="Q3" s="8" t="s">
        <v>1</v>
      </c>
    </row>
    <row r="4" spans="2:24" x14ac:dyDescent="0.15">
      <c r="B4" s="7" t="s">
        <v>56</v>
      </c>
      <c r="C4" s="8" t="s">
        <v>6</v>
      </c>
      <c r="D4" s="8" t="s">
        <v>7</v>
      </c>
      <c r="E4" s="8" t="s">
        <v>8</v>
      </c>
      <c r="F4" s="8" t="s">
        <v>7</v>
      </c>
      <c r="H4" s="7" t="s">
        <v>57</v>
      </c>
      <c r="I4" s="8" t="s">
        <v>0</v>
      </c>
      <c r="J4" s="8" t="s">
        <v>1</v>
      </c>
      <c r="K4" s="8" t="s">
        <v>6</v>
      </c>
      <c r="L4" s="8" t="s">
        <v>6</v>
      </c>
      <c r="M4" s="8" t="s">
        <v>7</v>
      </c>
      <c r="N4" s="8" t="s">
        <v>7</v>
      </c>
      <c r="P4" s="7" t="s">
        <v>58</v>
      </c>
      <c r="Q4" s="6" t="s">
        <v>10</v>
      </c>
      <c r="R4" s="6" t="s">
        <v>9</v>
      </c>
      <c r="T4" s="7" t="s">
        <v>4</v>
      </c>
      <c r="U4" s="8" t="s">
        <v>0</v>
      </c>
      <c r="V4" s="8" t="s">
        <v>1</v>
      </c>
      <c r="W4" s="8" t="s">
        <v>12</v>
      </c>
      <c r="X4" s="8" t="s">
        <v>11</v>
      </c>
    </row>
    <row r="5" spans="2:24" x14ac:dyDescent="0.15">
      <c r="C5" s="4">
        <v>1.47</v>
      </c>
      <c r="D5" s="4">
        <v>1.1299999999999999</v>
      </c>
      <c r="E5" s="4">
        <v>1.7</v>
      </c>
      <c r="F5" s="4">
        <v>0.9</v>
      </c>
      <c r="I5" s="4">
        <v>615</v>
      </c>
      <c r="J5" s="4">
        <v>456.5</v>
      </c>
      <c r="K5" s="4">
        <v>554.20000000000005</v>
      </c>
      <c r="L5" s="4">
        <v>539.5</v>
      </c>
      <c r="M5" s="4">
        <v>422</v>
      </c>
      <c r="N5" s="4">
        <v>390.67</v>
      </c>
      <c r="Q5" s="6">
        <v>5.24</v>
      </c>
      <c r="R5" s="6">
        <v>2.3199999999999998</v>
      </c>
      <c r="U5" s="4">
        <v>2.7608695700000001</v>
      </c>
      <c r="V5" s="4">
        <v>0.47391304000000001</v>
      </c>
      <c r="W5" s="4">
        <v>0.70606060999999998</v>
      </c>
      <c r="X5" s="4">
        <v>1.19130435</v>
      </c>
    </row>
    <row r="6" spans="2:24" x14ac:dyDescent="0.15">
      <c r="C6" s="4">
        <v>1.91</v>
      </c>
      <c r="D6" s="4">
        <v>1.05</v>
      </c>
      <c r="E6" s="4">
        <v>1.66</v>
      </c>
      <c r="F6" s="4">
        <v>1.1399999999999999</v>
      </c>
      <c r="I6" s="4">
        <v>700.7</v>
      </c>
      <c r="J6" s="4">
        <v>463.8</v>
      </c>
      <c r="K6" s="4">
        <v>556.66999999999996</v>
      </c>
      <c r="L6" s="4">
        <v>549.33000000000004</v>
      </c>
      <c r="M6" s="4">
        <v>417.5</v>
      </c>
      <c r="N6" s="4">
        <v>344.17</v>
      </c>
      <c r="Q6" s="6">
        <v>7.35</v>
      </c>
      <c r="R6" s="6">
        <v>1.85</v>
      </c>
      <c r="U6" s="4">
        <v>1.92173913</v>
      </c>
      <c r="V6" s="4">
        <v>0.26086957</v>
      </c>
      <c r="W6" s="4">
        <v>0.52727272999999997</v>
      </c>
      <c r="X6" s="4">
        <v>1.0652173899999999</v>
      </c>
    </row>
    <row r="7" spans="2:24" x14ac:dyDescent="0.15">
      <c r="C7" s="4">
        <v>1.08</v>
      </c>
      <c r="D7" s="4">
        <v>1</v>
      </c>
      <c r="E7" s="4">
        <v>1.51</v>
      </c>
      <c r="F7" s="4">
        <v>0.82</v>
      </c>
      <c r="I7" s="4">
        <v>598.20000000000005</v>
      </c>
      <c r="J7" s="4">
        <v>456.5</v>
      </c>
      <c r="K7" s="4">
        <v>517.70000000000005</v>
      </c>
      <c r="L7" s="4">
        <v>498</v>
      </c>
      <c r="M7" s="4">
        <v>517.5</v>
      </c>
      <c r="N7" s="4">
        <v>498</v>
      </c>
      <c r="Q7" s="6">
        <v>5.79</v>
      </c>
      <c r="R7" s="6">
        <v>3.4790000000000001</v>
      </c>
      <c r="U7" s="4">
        <v>1.7</v>
      </c>
      <c r="V7" s="4">
        <v>0.15652173999999999</v>
      </c>
      <c r="W7" s="4">
        <v>0.55757575999999998</v>
      </c>
      <c r="X7" s="4">
        <v>1.69130435</v>
      </c>
    </row>
    <row r="8" spans="2:24" x14ac:dyDescent="0.15">
      <c r="C8" s="4">
        <v>2.4</v>
      </c>
      <c r="D8" s="4">
        <v>0.87</v>
      </c>
      <c r="E8" s="4">
        <v>1.73</v>
      </c>
      <c r="F8" s="4">
        <v>0.99</v>
      </c>
      <c r="I8" s="4">
        <v>520</v>
      </c>
      <c r="J8" s="4">
        <v>378.9</v>
      </c>
      <c r="K8" s="4">
        <v>610.29999999999995</v>
      </c>
      <c r="L8" s="4">
        <v>510.3</v>
      </c>
      <c r="M8" s="4">
        <v>498.17</v>
      </c>
      <c r="N8" s="4">
        <v>402.83</v>
      </c>
      <c r="Q8" s="6">
        <v>6.15</v>
      </c>
      <c r="R8" s="6">
        <v>2.3980000000000001</v>
      </c>
      <c r="U8" s="4"/>
      <c r="V8" s="4"/>
      <c r="W8" s="4">
        <v>1.05454545</v>
      </c>
      <c r="X8" s="4">
        <v>1.4913043500000001</v>
      </c>
    </row>
    <row r="9" spans="2:24" x14ac:dyDescent="0.15">
      <c r="C9" s="4">
        <v>1.08</v>
      </c>
      <c r="D9" s="4">
        <v>1.07</v>
      </c>
      <c r="E9" s="4">
        <v>1.28</v>
      </c>
      <c r="F9" s="4">
        <v>1.08</v>
      </c>
      <c r="I9" s="4">
        <v>559</v>
      </c>
      <c r="J9" s="4">
        <v>490.8</v>
      </c>
      <c r="K9" s="4">
        <v>586</v>
      </c>
      <c r="L9" s="4">
        <v>481</v>
      </c>
      <c r="M9" s="4">
        <v>559.16999999999996</v>
      </c>
      <c r="N9" s="4">
        <v>459</v>
      </c>
      <c r="Q9" s="6">
        <v>6.38</v>
      </c>
      <c r="U9" s="4">
        <v>1.7</v>
      </c>
      <c r="V9" s="4">
        <v>0.67826087000000002</v>
      </c>
      <c r="W9" s="4"/>
      <c r="X9" s="4">
        <v>1.9652173900000001</v>
      </c>
    </row>
    <row r="10" spans="2:24" x14ac:dyDescent="0.15">
      <c r="C10" s="4">
        <v>2.4</v>
      </c>
      <c r="D10" s="4">
        <v>0.89</v>
      </c>
      <c r="E10" s="4">
        <v>1.18</v>
      </c>
      <c r="I10" s="4">
        <v>525</v>
      </c>
      <c r="J10" s="4">
        <v>454.2</v>
      </c>
      <c r="K10" s="4">
        <v>554.20000000000005</v>
      </c>
      <c r="L10" s="4">
        <v>576.20000000000005</v>
      </c>
      <c r="M10" s="4">
        <v>507.83</v>
      </c>
      <c r="N10" s="4">
        <v>532.16999999999996</v>
      </c>
      <c r="Q10" s="6">
        <v>6.1130000000000004</v>
      </c>
      <c r="U10" s="4">
        <v>0.92173912999999996</v>
      </c>
      <c r="V10" s="4">
        <v>0.45217391000000001</v>
      </c>
      <c r="W10" s="4">
        <v>2.3363636400000001</v>
      </c>
      <c r="X10" s="4">
        <v>1.80434783</v>
      </c>
    </row>
    <row r="11" spans="2:24" x14ac:dyDescent="0.15">
      <c r="C11" s="4">
        <v>2.23</v>
      </c>
      <c r="E11" s="4">
        <v>1.95</v>
      </c>
      <c r="I11" s="4">
        <v>573.70000000000005</v>
      </c>
      <c r="J11" s="4">
        <v>507.8</v>
      </c>
      <c r="K11" s="4">
        <v>544.29999999999995</v>
      </c>
      <c r="L11" s="4">
        <v>522.5</v>
      </c>
      <c r="M11" s="4">
        <v>520.16999999999996</v>
      </c>
      <c r="N11" s="4">
        <v>446.83</v>
      </c>
      <c r="Q11" s="6">
        <v>5.1059999999999999</v>
      </c>
      <c r="U11" s="4">
        <v>3.4826087000000001</v>
      </c>
      <c r="V11" s="4">
        <v>0.38695652000000003</v>
      </c>
      <c r="W11" s="4">
        <v>2.5696969699999999</v>
      </c>
      <c r="X11" s="4"/>
    </row>
    <row r="12" spans="2:24" x14ac:dyDescent="0.15">
      <c r="C12" s="4">
        <v>1.79</v>
      </c>
      <c r="E12" s="4">
        <v>1.29</v>
      </c>
      <c r="I12" s="4">
        <v>595.70000000000005</v>
      </c>
      <c r="J12" s="4">
        <v>427.3</v>
      </c>
      <c r="K12" s="4">
        <v>478.5</v>
      </c>
      <c r="L12" s="4">
        <v>424.8</v>
      </c>
      <c r="M12" s="4">
        <v>603.16999999999996</v>
      </c>
      <c r="N12" s="4">
        <v>405.33</v>
      </c>
      <c r="U12" s="4">
        <v>4.1652173899999996</v>
      </c>
      <c r="V12" s="4">
        <v>0.22608696</v>
      </c>
      <c r="W12" s="4">
        <v>2.6454545500000002</v>
      </c>
      <c r="X12" s="4">
        <v>2.77826087</v>
      </c>
    </row>
    <row r="13" spans="2:24" x14ac:dyDescent="0.15">
      <c r="C13" s="4">
        <v>1.32</v>
      </c>
      <c r="E13" s="4">
        <v>1.39</v>
      </c>
      <c r="I13" s="4">
        <v>478.5</v>
      </c>
      <c r="J13" s="4">
        <v>505.33</v>
      </c>
      <c r="K13" s="4">
        <v>520</v>
      </c>
      <c r="L13" s="4">
        <v>500.5</v>
      </c>
      <c r="M13" s="4">
        <v>581.16999999999996</v>
      </c>
      <c r="N13" s="4">
        <v>334.5</v>
      </c>
      <c r="U13" s="4"/>
      <c r="V13" s="4"/>
      <c r="W13" s="4">
        <v>2.62121212</v>
      </c>
      <c r="X13" s="4">
        <v>2.0260869600000002</v>
      </c>
    </row>
    <row r="14" spans="2:24" x14ac:dyDescent="0.15">
      <c r="E14" s="4">
        <v>1.34</v>
      </c>
      <c r="I14" s="4">
        <v>576.20000000000005</v>
      </c>
      <c r="J14" s="4">
        <v>439.5</v>
      </c>
      <c r="K14" s="4">
        <v>483.5</v>
      </c>
      <c r="L14" s="4">
        <v>473.7</v>
      </c>
      <c r="M14" s="4">
        <v>515.16999999999996</v>
      </c>
      <c r="N14" s="4">
        <v>390.67</v>
      </c>
      <c r="U14" s="4">
        <v>0.9</v>
      </c>
      <c r="V14" s="4">
        <v>1.3130434799999999</v>
      </c>
      <c r="W14" s="4">
        <v>2.2272727300000001</v>
      </c>
      <c r="X14" s="4">
        <v>3.5086956499999999</v>
      </c>
    </row>
    <row r="15" spans="2:24" x14ac:dyDescent="0.15">
      <c r="I15" s="4">
        <v>612.79999999999995</v>
      </c>
      <c r="J15" s="4">
        <v>424.83</v>
      </c>
      <c r="K15" s="4">
        <v>527.29999999999995</v>
      </c>
      <c r="L15" s="4">
        <v>529.70000000000005</v>
      </c>
      <c r="M15" s="4">
        <v>459</v>
      </c>
      <c r="N15" s="4">
        <v>461.5</v>
      </c>
      <c r="U15" s="4">
        <v>0.66521739000000002</v>
      </c>
      <c r="V15" s="4"/>
      <c r="W15" s="4">
        <v>2.2393939399999998</v>
      </c>
      <c r="X15" s="4">
        <v>2.4695652199999998</v>
      </c>
    </row>
    <row r="16" spans="2:24" x14ac:dyDescent="0.15">
      <c r="I16" s="4">
        <v>503</v>
      </c>
      <c r="J16" s="4">
        <v>293</v>
      </c>
      <c r="K16" s="4">
        <v>485.8</v>
      </c>
      <c r="L16" s="4">
        <v>459</v>
      </c>
      <c r="M16" s="4">
        <v>664.17</v>
      </c>
      <c r="N16" s="4">
        <v>380.83</v>
      </c>
      <c r="U16" s="4"/>
      <c r="V16" s="4">
        <v>0.50434783000000005</v>
      </c>
      <c r="W16" s="4"/>
      <c r="X16" s="4"/>
    </row>
    <row r="17" spans="9:24" x14ac:dyDescent="0.15">
      <c r="I17" s="4">
        <v>573.66999999999996</v>
      </c>
      <c r="K17" s="4">
        <v>498</v>
      </c>
      <c r="L17" s="4">
        <v>424.8</v>
      </c>
      <c r="M17" s="4">
        <v>532.16999999999996</v>
      </c>
      <c r="N17" s="4">
        <v>378.33</v>
      </c>
      <c r="U17" s="4">
        <v>1.44347826</v>
      </c>
      <c r="V17" s="4">
        <v>0.20869565000000001</v>
      </c>
      <c r="W17" s="4">
        <v>2.4545454499999999</v>
      </c>
      <c r="X17" s="4">
        <v>0.87391304000000003</v>
      </c>
    </row>
    <row r="18" spans="9:24" x14ac:dyDescent="0.15">
      <c r="I18" s="4">
        <v>537.16999999999996</v>
      </c>
      <c r="K18" s="4">
        <v>498</v>
      </c>
      <c r="L18" s="4">
        <v>542</v>
      </c>
      <c r="M18" s="4">
        <v>695.83</v>
      </c>
      <c r="N18" s="4">
        <v>400.5</v>
      </c>
      <c r="U18" s="4">
        <v>1.95217391</v>
      </c>
      <c r="V18" s="4">
        <v>0.59565217000000004</v>
      </c>
      <c r="W18" s="4">
        <v>1.4969697</v>
      </c>
      <c r="X18" s="4">
        <v>0.20869565000000001</v>
      </c>
    </row>
    <row r="19" spans="9:24" x14ac:dyDescent="0.15">
      <c r="I19" s="4">
        <v>461.33</v>
      </c>
      <c r="K19" s="4">
        <v>485.8</v>
      </c>
      <c r="L19" s="4">
        <v>647</v>
      </c>
      <c r="M19" s="4">
        <v>656.67</v>
      </c>
      <c r="N19" s="4">
        <v>334.5</v>
      </c>
      <c r="U19" s="4">
        <v>1.9826086999999999</v>
      </c>
      <c r="V19" s="4">
        <v>0.16956521999999999</v>
      </c>
      <c r="W19" s="4">
        <v>2.0030302999999998</v>
      </c>
      <c r="X19" s="4">
        <v>1.32608696</v>
      </c>
    </row>
    <row r="20" spans="9:24" x14ac:dyDescent="0.15">
      <c r="I20" s="4">
        <v>527.33000000000004</v>
      </c>
      <c r="K20" s="4">
        <v>644.5</v>
      </c>
      <c r="L20" s="4">
        <v>500.5</v>
      </c>
      <c r="M20" s="4">
        <v>686</v>
      </c>
      <c r="N20" s="4">
        <v>273.33</v>
      </c>
      <c r="U20" s="4">
        <v>1.5043478299999999</v>
      </c>
      <c r="V20" s="4"/>
      <c r="W20" s="4">
        <v>1.6545454500000001</v>
      </c>
      <c r="X20" s="4">
        <v>1.6478260899999999</v>
      </c>
    </row>
    <row r="21" spans="9:24" x14ac:dyDescent="0.15">
      <c r="K21" s="4">
        <v>561.5</v>
      </c>
      <c r="L21" s="4">
        <v>502.83</v>
      </c>
      <c r="M21" s="4">
        <v>593.16999999999996</v>
      </c>
      <c r="N21" s="4">
        <v>505.5</v>
      </c>
      <c r="U21" s="4"/>
      <c r="V21" s="4">
        <v>1.6565217400000001</v>
      </c>
      <c r="W21" s="4"/>
      <c r="X21" s="4"/>
    </row>
    <row r="22" spans="9:24" x14ac:dyDescent="0.15">
      <c r="K22" s="4">
        <v>517.66999999999996</v>
      </c>
      <c r="L22" s="4">
        <v>498</v>
      </c>
      <c r="N22" s="4">
        <v>500.5</v>
      </c>
      <c r="U22" s="4">
        <v>4.0217391300000003</v>
      </c>
      <c r="V22" s="4">
        <v>1.0434782600000001</v>
      </c>
      <c r="W22" s="4">
        <v>6.1181818200000002</v>
      </c>
      <c r="X22" s="4">
        <v>0.89696969999999998</v>
      </c>
    </row>
    <row r="23" spans="9:24" x14ac:dyDescent="0.15">
      <c r="K23" s="4">
        <v>495.67</v>
      </c>
      <c r="L23" s="4">
        <v>493.173</v>
      </c>
      <c r="M23" s="4"/>
      <c r="N23" s="4">
        <v>459</v>
      </c>
      <c r="U23" s="4">
        <v>3.3608695700000002</v>
      </c>
      <c r="V23" s="4">
        <v>1.4956521700000001</v>
      </c>
      <c r="W23" s="4">
        <v>5.8969696999999996</v>
      </c>
      <c r="X23" s="4">
        <v>1.32727273</v>
      </c>
    </row>
    <row r="24" spans="9:24" x14ac:dyDescent="0.15">
      <c r="K24" s="4">
        <v>551.66999999999996</v>
      </c>
      <c r="M24" s="4"/>
      <c r="N24" s="4">
        <v>583.5</v>
      </c>
      <c r="U24" s="4">
        <v>6.3130434800000002</v>
      </c>
      <c r="V24" s="4">
        <v>0.71739129999999995</v>
      </c>
      <c r="W24" s="4"/>
      <c r="X24" s="4"/>
    </row>
    <row r="25" spans="9:24" x14ac:dyDescent="0.15">
      <c r="K25" s="4">
        <v>551.83000000000004</v>
      </c>
      <c r="L25" s="4"/>
      <c r="M25" s="4"/>
      <c r="N25" s="4">
        <v>283.17</v>
      </c>
      <c r="U25" s="4">
        <v>4.8173912999999997</v>
      </c>
      <c r="V25" s="4"/>
      <c r="W25" s="4">
        <v>1.8939393899999999</v>
      </c>
      <c r="X25" s="4">
        <v>1.9030303</v>
      </c>
    </row>
    <row r="26" spans="9:24" x14ac:dyDescent="0.15">
      <c r="K26" s="4">
        <v>620</v>
      </c>
      <c r="L26" s="4"/>
      <c r="M26" s="4"/>
      <c r="N26" s="4">
        <v>385.83</v>
      </c>
      <c r="U26" s="4"/>
      <c r="V26" s="4">
        <v>1.2826086999999999</v>
      </c>
      <c r="W26" s="4">
        <v>1.41515152</v>
      </c>
      <c r="X26" s="4">
        <v>1.32727273</v>
      </c>
    </row>
    <row r="27" spans="9:24" x14ac:dyDescent="0.15">
      <c r="K27" s="4">
        <v>542</v>
      </c>
      <c r="L27" s="4"/>
      <c r="M27" s="4"/>
      <c r="N27" s="4">
        <v>363.83</v>
      </c>
      <c r="U27" s="4">
        <v>4.3739130399999997</v>
      </c>
      <c r="V27" s="4">
        <v>0.81739130000000004</v>
      </c>
      <c r="W27" s="4">
        <v>1.1545454500000001</v>
      </c>
    </row>
    <row r="28" spans="9:24" x14ac:dyDescent="0.15">
      <c r="K28" s="4">
        <v>559</v>
      </c>
      <c r="L28" s="4"/>
      <c r="M28" s="4"/>
      <c r="N28" s="4">
        <v>495.5</v>
      </c>
      <c r="U28" s="4">
        <v>2.4173912999999998</v>
      </c>
      <c r="V28" s="4">
        <v>0.58260869999999998</v>
      </c>
      <c r="W28" s="4">
        <v>0.62121212000000003</v>
      </c>
    </row>
    <row r="29" spans="9:24" x14ac:dyDescent="0.15">
      <c r="L29" s="4"/>
      <c r="M29" s="4"/>
      <c r="N29" s="4">
        <v>500.5</v>
      </c>
      <c r="U29" s="4">
        <v>1.9652173900000001</v>
      </c>
      <c r="V29" s="4">
        <v>0.48695652</v>
      </c>
      <c r="W29" s="4"/>
    </row>
    <row r="30" spans="9:24" x14ac:dyDescent="0.15">
      <c r="L30" s="4"/>
      <c r="M30" s="4"/>
      <c r="N30" s="4">
        <v>549.33000000000004</v>
      </c>
      <c r="U30" s="4">
        <v>1.7391304299999999</v>
      </c>
      <c r="V30" s="4"/>
      <c r="W30" s="4">
        <v>3.4545454499999999</v>
      </c>
    </row>
    <row r="31" spans="9:24" x14ac:dyDescent="0.15">
      <c r="L31" s="4"/>
      <c r="M31" s="4"/>
      <c r="N31" s="4">
        <v>471.17</v>
      </c>
      <c r="U31" s="4"/>
      <c r="V31" s="4">
        <v>3.9130430000000001E-2</v>
      </c>
      <c r="W31" s="4">
        <v>2.8030303000000001</v>
      </c>
    </row>
    <row r="32" spans="9:24" x14ac:dyDescent="0.15">
      <c r="L32" s="4"/>
      <c r="M32" s="4"/>
      <c r="U32" s="4">
        <v>2.0391304300000002</v>
      </c>
      <c r="V32" s="4">
        <v>7.3913039999999999E-2</v>
      </c>
      <c r="W32" s="4">
        <v>3.0939393900000001</v>
      </c>
    </row>
    <row r="33" spans="12:23" x14ac:dyDescent="0.15">
      <c r="L33" s="4"/>
      <c r="M33" s="4"/>
      <c r="U33" s="4">
        <v>1.5608695699999999</v>
      </c>
      <c r="V33" s="4">
        <v>0.26956521999999999</v>
      </c>
      <c r="W33" s="4">
        <v>2.6303030299999999</v>
      </c>
    </row>
    <row r="34" spans="12:23" x14ac:dyDescent="0.15">
      <c r="U34" s="4">
        <v>1.5826087</v>
      </c>
      <c r="V34" s="4">
        <v>0.19130435000000001</v>
      </c>
      <c r="W34" s="4"/>
    </row>
    <row r="35" spans="12:23" x14ac:dyDescent="0.15">
      <c r="U35" s="4">
        <v>1.2739130400000001</v>
      </c>
      <c r="V35" s="4"/>
      <c r="W35" s="4">
        <v>6.5181818199999997</v>
      </c>
    </row>
    <row r="36" spans="12:23" x14ac:dyDescent="0.15">
      <c r="U36" s="4"/>
      <c r="V36" s="4">
        <v>1.0130434800000001</v>
      </c>
      <c r="W36" s="4">
        <v>5.2909090900000004</v>
      </c>
    </row>
    <row r="37" spans="12:23" x14ac:dyDescent="0.15">
      <c r="U37" s="4">
        <v>1.41304348</v>
      </c>
      <c r="V37" s="4">
        <v>0.36956522000000003</v>
      </c>
      <c r="W37" s="4">
        <v>7.1545454499999996</v>
      </c>
    </row>
    <row r="38" spans="12:23" x14ac:dyDescent="0.15">
      <c r="U38" s="4">
        <v>0.86086956999999997</v>
      </c>
      <c r="V38" s="4">
        <v>0.59565217000000004</v>
      </c>
      <c r="W38" s="4"/>
    </row>
    <row r="39" spans="12:23" x14ac:dyDescent="0.15">
      <c r="U39" s="4">
        <v>1.94782609</v>
      </c>
      <c r="V39" s="4">
        <v>0.33043477999999998</v>
      </c>
      <c r="W39" s="4">
        <v>1.14848485</v>
      </c>
    </row>
    <row r="40" spans="12:23" x14ac:dyDescent="0.15">
      <c r="U40" s="4">
        <v>1.7739130400000001</v>
      </c>
      <c r="V40" s="4"/>
      <c r="W40" s="4">
        <v>1.24545455</v>
      </c>
    </row>
    <row r="41" spans="12:23" x14ac:dyDescent="0.15">
      <c r="U41" s="4"/>
      <c r="V41" s="4"/>
    </row>
    <row r="42" spans="12:23" x14ac:dyDescent="0.15">
      <c r="U42" s="4"/>
      <c r="V42" s="4"/>
    </row>
    <row r="43" spans="12:23" x14ac:dyDescent="0.15">
      <c r="U43" s="4">
        <v>1.87878788</v>
      </c>
      <c r="V43" s="4">
        <v>0.30909091</v>
      </c>
    </row>
    <row r="44" spans="12:23" x14ac:dyDescent="0.15">
      <c r="U44" s="4">
        <v>2.0969696999999998</v>
      </c>
      <c r="V44" s="4">
        <v>0.24242424000000001</v>
      </c>
    </row>
    <row r="45" spans="12:23" x14ac:dyDescent="0.15">
      <c r="U45" s="4">
        <v>1.70909091</v>
      </c>
      <c r="V45" s="4">
        <v>0.1</v>
      </c>
    </row>
    <row r="46" spans="12:23" x14ac:dyDescent="0.15">
      <c r="U46" s="4">
        <v>1.3696969699999999</v>
      </c>
      <c r="V46" s="4">
        <v>0.11818182000000001</v>
      </c>
    </row>
    <row r="47" spans="12:23" x14ac:dyDescent="0.15">
      <c r="U47" s="4">
        <v>1.35151515</v>
      </c>
      <c r="V47" s="4">
        <v>0.14848485</v>
      </c>
    </row>
    <row r="48" spans="12:23" x14ac:dyDescent="0.15">
      <c r="U48" s="4">
        <v>1.4878787899999999</v>
      </c>
      <c r="V48" s="4">
        <v>3.73636364</v>
      </c>
    </row>
    <row r="49" spans="20:24" x14ac:dyDescent="0.15">
      <c r="U49" s="4"/>
      <c r="V49" s="4"/>
    </row>
    <row r="50" spans="20:24" x14ac:dyDescent="0.15">
      <c r="U50" s="4">
        <v>1.0424242399999999</v>
      </c>
      <c r="V50" s="4">
        <v>0.56060606000000002</v>
      </c>
    </row>
    <row r="51" spans="20:24" x14ac:dyDescent="0.15">
      <c r="U51" s="4">
        <v>0.56969696999999997</v>
      </c>
      <c r="V51" s="4">
        <v>0.18787878999999999</v>
      </c>
    </row>
    <row r="52" spans="20:24" x14ac:dyDescent="0.15">
      <c r="U52" s="4">
        <v>0.60909091000000004</v>
      </c>
      <c r="V52" s="4">
        <v>1.6333333299999999</v>
      </c>
    </row>
    <row r="53" spans="20:24" x14ac:dyDescent="0.15">
      <c r="U53" s="4"/>
      <c r="V53" s="4">
        <v>1.3696969699999999</v>
      </c>
    </row>
    <row r="54" spans="20:24" x14ac:dyDescent="0.15">
      <c r="U54" s="4"/>
      <c r="V54" s="4"/>
    </row>
    <row r="55" spans="20:24" x14ac:dyDescent="0.15">
      <c r="U55" s="4"/>
      <c r="V55" s="4">
        <v>0.12424242000000001</v>
      </c>
    </row>
    <row r="56" spans="20:24" x14ac:dyDescent="0.15">
      <c r="U56" s="4"/>
      <c r="V56" s="4">
        <v>3.9393940000000002E-2</v>
      </c>
    </row>
    <row r="60" spans="20:24" x14ac:dyDescent="0.15">
      <c r="T60" s="7" t="s">
        <v>5</v>
      </c>
      <c r="U60" s="8" t="s">
        <v>0</v>
      </c>
      <c r="V60" s="8" t="s">
        <v>1</v>
      </c>
      <c r="W60" s="8" t="s">
        <v>12</v>
      </c>
      <c r="X60" s="8" t="s">
        <v>11</v>
      </c>
    </row>
    <row r="61" spans="20:24" x14ac:dyDescent="0.15">
      <c r="U61" s="4">
        <v>4.7782608700000004</v>
      </c>
      <c r="V61" s="4">
        <v>0.45652174000000001</v>
      </c>
      <c r="W61" s="4">
        <v>4.7454545499999998</v>
      </c>
      <c r="X61" s="4">
        <v>3.2478260900000002</v>
      </c>
    </row>
    <row r="62" spans="20:24" x14ac:dyDescent="0.15">
      <c r="U62" s="4">
        <v>3.0826087000000002</v>
      </c>
      <c r="V62" s="4">
        <v>0.20869565000000001</v>
      </c>
      <c r="W62" s="4">
        <v>4.0181818199999997</v>
      </c>
      <c r="X62" s="4">
        <v>2.8782608700000001</v>
      </c>
    </row>
    <row r="63" spans="20:24" x14ac:dyDescent="0.15">
      <c r="U63" s="4">
        <v>6.5173912999999999</v>
      </c>
      <c r="V63" s="4">
        <v>0.16521738999999999</v>
      </c>
      <c r="W63" s="4">
        <v>2.7242424199999999</v>
      </c>
      <c r="X63" s="4">
        <v>3.4782608700000002</v>
      </c>
    </row>
    <row r="64" spans="20:24" x14ac:dyDescent="0.15">
      <c r="U64" s="4">
        <v>6.5173912999999999</v>
      </c>
      <c r="V64" s="4">
        <v>2.7347826099999999</v>
      </c>
      <c r="W64" s="4">
        <v>4.6424242400000004</v>
      </c>
      <c r="X64" s="4">
        <v>2.8782608700000001</v>
      </c>
    </row>
    <row r="65" spans="21:24" x14ac:dyDescent="0.15">
      <c r="U65" s="4">
        <v>2.9</v>
      </c>
      <c r="V65" s="4">
        <v>2.0347826100000002</v>
      </c>
      <c r="W65" s="4">
        <v>4.8848484799999996</v>
      </c>
      <c r="X65" s="4">
        <v>3.4956521700000001</v>
      </c>
    </row>
    <row r="66" spans="21:24" x14ac:dyDescent="0.15">
      <c r="U66" s="4">
        <v>11.6782609</v>
      </c>
      <c r="V66" s="4">
        <v>1.16956522</v>
      </c>
      <c r="W66" s="4">
        <v>6.2212121199999997</v>
      </c>
      <c r="X66" s="4">
        <v>3.33913043</v>
      </c>
    </row>
    <row r="67" spans="21:24" x14ac:dyDescent="0.15">
      <c r="U67" s="4">
        <v>15.4652174</v>
      </c>
      <c r="V67" s="4">
        <v>1.0173913000000001</v>
      </c>
      <c r="W67" s="4">
        <v>5.37878788</v>
      </c>
      <c r="X67" s="4">
        <v>5.1869565199999998</v>
      </c>
    </row>
    <row r="68" spans="21:24" x14ac:dyDescent="0.15">
      <c r="U68" s="4">
        <v>7.2086956500000001</v>
      </c>
      <c r="V68" s="4">
        <v>2.7391304299999999</v>
      </c>
      <c r="W68" s="4">
        <v>5.7575757599999999</v>
      </c>
      <c r="X68" s="4">
        <v>4.33043478</v>
      </c>
    </row>
    <row r="69" spans="21:24" x14ac:dyDescent="0.15">
      <c r="U69" s="4">
        <v>5.54782609</v>
      </c>
      <c r="V69" s="4">
        <v>1.2347826099999999</v>
      </c>
      <c r="W69" s="4">
        <v>12.033333300000001</v>
      </c>
      <c r="X69" s="4">
        <v>8.9652173899999994</v>
      </c>
    </row>
    <row r="70" spans="21:24" x14ac:dyDescent="0.15">
      <c r="U70" s="4">
        <v>1.5173913000000001</v>
      </c>
      <c r="V70" s="4">
        <v>0.49130435</v>
      </c>
      <c r="W70" s="4">
        <v>7.2575757599999999</v>
      </c>
      <c r="X70" s="4">
        <v>5.6913043500000002</v>
      </c>
    </row>
    <row r="71" spans="21:24" x14ac:dyDescent="0.15">
      <c r="U71" s="4">
        <v>2.33478261</v>
      </c>
      <c r="V71" s="4">
        <v>1.77826087</v>
      </c>
      <c r="W71" s="4">
        <v>6.5242424200000002</v>
      </c>
      <c r="X71" s="4">
        <v>3.0347826100000002</v>
      </c>
    </row>
    <row r="72" spans="21:24" x14ac:dyDescent="0.15">
      <c r="U72" s="4">
        <v>1.2347826099999999</v>
      </c>
      <c r="V72" s="4">
        <v>0.46086957000000001</v>
      </c>
      <c r="W72" s="4">
        <v>6.4696969700000002</v>
      </c>
      <c r="X72" s="4">
        <v>0.56521739000000004</v>
      </c>
    </row>
    <row r="73" spans="21:24" x14ac:dyDescent="0.15">
      <c r="U73" s="4">
        <v>2.6956521699999998</v>
      </c>
      <c r="V73" s="4">
        <v>5.1086956499999996</v>
      </c>
      <c r="W73" s="4">
        <v>12.839393899999999</v>
      </c>
      <c r="X73" s="4">
        <v>4.2956521700000003</v>
      </c>
    </row>
    <row r="74" spans="21:24" x14ac:dyDescent="0.15">
      <c r="U74" s="4">
        <v>6.8130434800000002</v>
      </c>
      <c r="V74" s="4">
        <v>3.4</v>
      </c>
      <c r="W74" s="4">
        <v>13.012121199999999</v>
      </c>
      <c r="X74" s="4">
        <v>5.3043478300000002</v>
      </c>
    </row>
    <row r="75" spans="21:24" x14ac:dyDescent="0.15">
      <c r="U75" s="4">
        <v>6.3086956499999998</v>
      </c>
      <c r="V75" s="4">
        <v>4.4217391299999997</v>
      </c>
      <c r="W75" s="4">
        <v>4.6454545500000002</v>
      </c>
      <c r="X75" s="4">
        <v>5.1333333300000001</v>
      </c>
    </row>
    <row r="76" spans="21:24" x14ac:dyDescent="0.15">
      <c r="U76" s="4">
        <v>9.2782608700000004</v>
      </c>
      <c r="V76" s="4">
        <v>2.33043478</v>
      </c>
      <c r="W76" s="4">
        <v>3.1272727300000001</v>
      </c>
      <c r="X76" s="4">
        <v>3.89848485</v>
      </c>
    </row>
    <row r="77" spans="21:24" x14ac:dyDescent="0.15">
      <c r="U77" s="4">
        <v>5.0608695700000004</v>
      </c>
      <c r="V77" s="4">
        <v>2.89130435</v>
      </c>
      <c r="W77" s="4">
        <v>2.4212121199999999</v>
      </c>
      <c r="X77" s="4">
        <v>4.6696969700000004</v>
      </c>
    </row>
    <row r="78" spans="21:24" x14ac:dyDescent="0.15">
      <c r="U78" s="4">
        <v>7.4</v>
      </c>
      <c r="V78" s="4">
        <v>2.4826087000000001</v>
      </c>
      <c r="W78" s="4">
        <v>1.53030303</v>
      </c>
      <c r="X78" s="4">
        <v>3.1272727300000001</v>
      </c>
    </row>
    <row r="79" spans="21:24" x14ac:dyDescent="0.15">
      <c r="U79" s="4">
        <v>4.4869565199999997</v>
      </c>
      <c r="V79" s="4">
        <v>1.7826086999999999</v>
      </c>
      <c r="W79" s="4">
        <v>6.4939393900000004</v>
      </c>
    </row>
    <row r="80" spans="21:24" x14ac:dyDescent="0.15">
      <c r="U80" s="4">
        <v>3.26956522</v>
      </c>
      <c r="V80" s="4">
        <v>1.5043478299999999</v>
      </c>
      <c r="W80" s="4">
        <v>5.8272727299999998</v>
      </c>
    </row>
    <row r="81" spans="21:24" x14ac:dyDescent="0.15">
      <c r="U81" s="4">
        <v>3.6434782600000002</v>
      </c>
      <c r="V81" s="4">
        <v>0.18695651999999999</v>
      </c>
      <c r="W81" s="4">
        <v>7.0575757599999998</v>
      </c>
    </row>
    <row r="82" spans="21:24" x14ac:dyDescent="0.15">
      <c r="U82" s="4">
        <v>8.8913043500000004</v>
      </c>
      <c r="V82" s="4">
        <v>0.50869565000000005</v>
      </c>
      <c r="W82" s="4">
        <v>6.7878787899999997</v>
      </c>
    </row>
    <row r="83" spans="21:24" x14ac:dyDescent="0.15">
      <c r="U83" s="4">
        <v>7.6782608699999999</v>
      </c>
      <c r="V83" s="4">
        <v>0.56086957000000004</v>
      </c>
      <c r="W83" s="4">
        <v>20.418181799999999</v>
      </c>
    </row>
    <row r="84" spans="21:24" x14ac:dyDescent="0.15">
      <c r="U84" s="4">
        <v>5.4347826100000001</v>
      </c>
      <c r="V84" s="4">
        <v>0.5173913</v>
      </c>
      <c r="W84" s="4">
        <v>17.627272699999999</v>
      </c>
    </row>
    <row r="85" spans="21:24" x14ac:dyDescent="0.15">
      <c r="U85" s="4">
        <v>5.4608695699999998</v>
      </c>
      <c r="V85" s="4">
        <v>1.8478260900000001</v>
      </c>
      <c r="W85" s="4">
        <v>27.545454500000002</v>
      </c>
    </row>
    <row r="86" spans="21:24" x14ac:dyDescent="0.15">
      <c r="U86" s="4">
        <v>6.6391304299999998</v>
      </c>
      <c r="V86" s="4">
        <v>0.47826087</v>
      </c>
      <c r="W86" s="4">
        <v>2.3393939399999999</v>
      </c>
    </row>
    <row r="87" spans="21:24" x14ac:dyDescent="0.15">
      <c r="U87" s="4">
        <v>4.83913043</v>
      </c>
      <c r="V87" s="4">
        <v>0.89565216999999997</v>
      </c>
      <c r="W87" s="4">
        <v>3.1848484799999999</v>
      </c>
    </row>
    <row r="88" spans="21:24" x14ac:dyDescent="0.15">
      <c r="U88" s="4">
        <v>6.6347826100000002</v>
      </c>
      <c r="V88" s="4">
        <v>0.28260869999999999</v>
      </c>
    </row>
    <row r="89" spans="21:24" x14ac:dyDescent="0.15">
      <c r="U89" s="4">
        <v>6.3521739100000003</v>
      </c>
      <c r="V89" s="4">
        <v>0.97575758000000001</v>
      </c>
      <c r="W89" s="4"/>
    </row>
    <row r="90" spans="21:24" x14ac:dyDescent="0.15">
      <c r="U90" s="4">
        <v>4.2454545499999998</v>
      </c>
      <c r="V90" s="4">
        <v>0.63333333000000003</v>
      </c>
    </row>
    <row r="91" spans="21:24" x14ac:dyDescent="0.15">
      <c r="U91" s="4">
        <v>4.3</v>
      </c>
      <c r="V91" s="4">
        <v>0.13333333</v>
      </c>
    </row>
    <row r="92" spans="21:24" x14ac:dyDescent="0.15">
      <c r="U92" s="4">
        <v>3.4848484800000001</v>
      </c>
      <c r="V92" s="4">
        <v>0.46969696999999999</v>
      </c>
    </row>
    <row r="93" spans="21:24" x14ac:dyDescent="0.15">
      <c r="U93" s="4">
        <v>3</v>
      </c>
      <c r="V93" s="4">
        <v>0.39393939</v>
      </c>
    </row>
    <row r="94" spans="21:24" x14ac:dyDescent="0.15">
      <c r="U94" s="4">
        <v>3.2272727300000001</v>
      </c>
      <c r="V94" s="4">
        <v>4.5454545499999996</v>
      </c>
    </row>
    <row r="95" spans="21:24" x14ac:dyDescent="0.15">
      <c r="U95" s="4">
        <v>3.1545454500000001</v>
      </c>
      <c r="V95" s="4">
        <v>1.26363636</v>
      </c>
      <c r="W95" s="4"/>
      <c r="X95" s="4"/>
    </row>
    <row r="96" spans="21:24" x14ac:dyDescent="0.15">
      <c r="U96" s="4">
        <v>2.8030303000000001</v>
      </c>
      <c r="V96" s="4">
        <v>0.39393939</v>
      </c>
    </row>
    <row r="97" spans="21:24" x14ac:dyDescent="0.15">
      <c r="U97" s="4">
        <v>1.6696969699999999</v>
      </c>
      <c r="V97" s="4">
        <v>3.29090909</v>
      </c>
      <c r="W97" s="4"/>
      <c r="X97" s="4"/>
    </row>
    <row r="98" spans="21:24" x14ac:dyDescent="0.15">
      <c r="U98" s="4">
        <v>1.1242424200000001</v>
      </c>
      <c r="V98" s="4">
        <v>3.5090909099999998</v>
      </c>
      <c r="W98" s="4"/>
      <c r="X98" s="4"/>
    </row>
    <row r="99" spans="21:24" x14ac:dyDescent="0.15">
      <c r="V99" s="4">
        <v>0.33333332999999998</v>
      </c>
      <c r="W99" s="4"/>
      <c r="X99" s="4"/>
    </row>
    <row r="100" spans="21:24" x14ac:dyDescent="0.15">
      <c r="V100" s="4">
        <v>4.8484850000000003E-2</v>
      </c>
      <c r="W100" s="4"/>
      <c r="X100" s="4"/>
    </row>
    <row r="101" spans="21:24" x14ac:dyDescent="0.15">
      <c r="W101" s="4"/>
      <c r="X101" s="4"/>
    </row>
    <row r="102" spans="21:24" x14ac:dyDescent="0.15">
      <c r="W102" s="4"/>
      <c r="X102" s="4"/>
    </row>
    <row r="103" spans="21:24" x14ac:dyDescent="0.15">
      <c r="W103" s="4"/>
      <c r="X103" s="4"/>
    </row>
    <row r="104" spans="21:24" x14ac:dyDescent="0.15">
      <c r="W104" s="4"/>
      <c r="X104" s="4"/>
    </row>
    <row r="109" spans="21:24" x14ac:dyDescent="0.15">
      <c r="V109" s="4"/>
    </row>
    <row r="110" spans="21:24" x14ac:dyDescent="0.15">
      <c r="V110" s="4"/>
    </row>
    <row r="111" spans="21:24" x14ac:dyDescent="0.15">
      <c r="V111" s="4"/>
    </row>
    <row r="112" spans="21:24" x14ac:dyDescent="0.15">
      <c r="V112" s="4"/>
    </row>
    <row r="113" spans="22:22" x14ac:dyDescent="0.15">
      <c r="V113" s="4"/>
    </row>
    <row r="114" spans="22:22" x14ac:dyDescent="0.15">
      <c r="V114" s="4"/>
    </row>
    <row r="115" spans="22:22" x14ac:dyDescent="0.15">
      <c r="V115" s="4"/>
    </row>
    <row r="116" spans="22:22" x14ac:dyDescent="0.15">
      <c r="V116" s="4"/>
    </row>
    <row r="117" spans="22:22" x14ac:dyDescent="0.15">
      <c r="V117" s="4"/>
    </row>
    <row r="118" spans="22:22" x14ac:dyDescent="0.15">
      <c r="V118" s="4"/>
    </row>
    <row r="119" spans="22:22" x14ac:dyDescent="0.15">
      <c r="V119" s="4"/>
    </row>
    <row r="120" spans="22:22" x14ac:dyDescent="0.15">
      <c r="V120" s="4"/>
    </row>
    <row r="121" spans="22:22" x14ac:dyDescent="0.15">
      <c r="V121" s="4"/>
    </row>
    <row r="122" spans="22:22" x14ac:dyDescent="0.15">
      <c r="V122" s="4"/>
    </row>
    <row r="123" spans="22:22" x14ac:dyDescent="0.15">
      <c r="V12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89113-81B0-9040-AE7D-8EB5BFD84640}">
  <dimension ref="B4:X71"/>
  <sheetViews>
    <sheetView topLeftCell="D1" workbookViewId="0">
      <selection activeCell="Q22" sqref="Q22"/>
    </sheetView>
  </sheetViews>
  <sheetFormatPr baseColWidth="10" defaultColWidth="10.83203125" defaultRowHeight="13" x14ac:dyDescent="0.15"/>
  <cols>
    <col min="1" max="1" width="10.83203125" style="6"/>
    <col min="2" max="2" width="20.1640625" style="6" bestFit="1" customWidth="1"/>
    <col min="3" max="4" width="10.83203125" style="6"/>
    <col min="5" max="5" width="16" style="6" bestFit="1" customWidth="1"/>
    <col min="6" max="6" width="16.6640625" style="6" bestFit="1" customWidth="1"/>
    <col min="7" max="7" width="10.83203125" style="6"/>
    <col min="8" max="8" width="20.1640625" style="6" bestFit="1" customWidth="1"/>
    <col min="9" max="10" width="10.83203125" style="6"/>
    <col min="11" max="11" width="16.6640625" style="6" bestFit="1" customWidth="1"/>
    <col min="12" max="12" width="16" style="6" bestFit="1" customWidth="1"/>
    <col min="13" max="13" width="10.83203125" style="6"/>
    <col min="14" max="14" width="20.83203125" style="6" customWidth="1"/>
    <col min="15" max="17" width="10.83203125" style="6"/>
    <col min="18" max="18" width="17" style="6" customWidth="1"/>
    <col min="19" max="19" width="10.83203125" style="6"/>
    <col min="20" max="20" width="20" style="6" customWidth="1"/>
    <col min="21" max="22" width="10.83203125" style="6"/>
    <col min="23" max="23" width="18.33203125" style="6" customWidth="1"/>
    <col min="24" max="16384" width="10.83203125" style="6"/>
  </cols>
  <sheetData>
    <row r="4" spans="2:24" ht="14" x14ac:dyDescent="0.2">
      <c r="B4" s="7" t="s">
        <v>59</v>
      </c>
      <c r="C4" s="8" t="s">
        <v>0</v>
      </c>
      <c r="D4" s="8" t="s">
        <v>1</v>
      </c>
      <c r="E4" s="8" t="s">
        <v>11</v>
      </c>
      <c r="F4" s="8" t="s">
        <v>12</v>
      </c>
      <c r="H4" s="7" t="s">
        <v>60</v>
      </c>
      <c r="I4" s="8" t="s">
        <v>0</v>
      </c>
      <c r="J4" s="8" t="s">
        <v>1</v>
      </c>
      <c r="K4" s="8" t="s">
        <v>11</v>
      </c>
      <c r="L4" s="8" t="s">
        <v>12</v>
      </c>
      <c r="N4" s="7" t="s">
        <v>98</v>
      </c>
      <c r="O4" s="18" t="s">
        <v>99</v>
      </c>
      <c r="P4" s="18" t="s">
        <v>1</v>
      </c>
      <c r="Q4" s="18" t="s">
        <v>100</v>
      </c>
      <c r="R4" s="8" t="s">
        <v>101</v>
      </c>
      <c r="T4" s="17" t="s">
        <v>103</v>
      </c>
      <c r="U4" s="18" t="s">
        <v>100</v>
      </c>
      <c r="V4" s="18" t="s">
        <v>1</v>
      </c>
      <c r="W4" s="8" t="s">
        <v>101</v>
      </c>
      <c r="X4" s="8" t="s">
        <v>102</v>
      </c>
    </row>
    <row r="5" spans="2:24" x14ac:dyDescent="0.15">
      <c r="C5" s="4">
        <v>603</v>
      </c>
      <c r="D5" s="4">
        <v>377.25</v>
      </c>
      <c r="E5" s="4">
        <v>550</v>
      </c>
      <c r="F5" s="4">
        <v>480</v>
      </c>
      <c r="I5" s="4">
        <v>7.63</v>
      </c>
      <c r="J5" s="4">
        <v>1.78</v>
      </c>
      <c r="K5" s="4">
        <v>3.706</v>
      </c>
      <c r="L5" s="4">
        <v>3.84</v>
      </c>
      <c r="O5" s="19">
        <v>268.66666670000001</v>
      </c>
      <c r="P5" s="19">
        <v>377.25</v>
      </c>
      <c r="Q5" s="19">
        <v>603</v>
      </c>
      <c r="R5" s="19">
        <v>554.20000000000005</v>
      </c>
      <c r="U5" s="6">
        <v>69</v>
      </c>
      <c r="V5" s="6">
        <v>204</v>
      </c>
      <c r="W5" s="6">
        <v>80</v>
      </c>
      <c r="X5" s="6">
        <v>139</v>
      </c>
    </row>
    <row r="6" spans="2:24" x14ac:dyDescent="0.15">
      <c r="C6" s="4">
        <v>506.58</v>
      </c>
      <c r="D6" s="4">
        <v>415.08</v>
      </c>
      <c r="E6" s="4">
        <v>612</v>
      </c>
      <c r="F6" s="4">
        <v>527</v>
      </c>
      <c r="I6" s="4">
        <v>1.88</v>
      </c>
      <c r="J6" s="4">
        <v>2.46</v>
      </c>
      <c r="K6" s="4">
        <v>12.52</v>
      </c>
      <c r="L6" s="4">
        <v>2.99</v>
      </c>
      <c r="O6" s="19">
        <v>317.5</v>
      </c>
      <c r="P6" s="19">
        <v>415.08</v>
      </c>
      <c r="Q6" s="19">
        <v>506.58</v>
      </c>
      <c r="R6" s="19">
        <v>556.66999999999996</v>
      </c>
      <c r="U6" s="6">
        <v>66</v>
      </c>
      <c r="V6" s="6">
        <v>306</v>
      </c>
      <c r="W6" s="6">
        <v>64</v>
      </c>
      <c r="X6" s="6">
        <v>91</v>
      </c>
    </row>
    <row r="7" spans="2:24" x14ac:dyDescent="0.15">
      <c r="C7" s="4">
        <v>502.92</v>
      </c>
      <c r="D7" s="4">
        <v>340.58</v>
      </c>
      <c r="E7" s="4">
        <v>688</v>
      </c>
      <c r="F7" s="4">
        <v>478</v>
      </c>
      <c r="I7" s="4">
        <v>3.97</v>
      </c>
      <c r="J7" s="4">
        <v>3.85</v>
      </c>
      <c r="K7" s="4">
        <v>2.36</v>
      </c>
      <c r="L7" s="4">
        <v>1.3009980000000001</v>
      </c>
      <c r="O7" s="19">
        <v>363.83333329999999</v>
      </c>
      <c r="P7" s="19">
        <v>340.58</v>
      </c>
      <c r="Q7" s="19">
        <v>502.92</v>
      </c>
      <c r="R7" s="19">
        <v>517.70000000000005</v>
      </c>
      <c r="U7" s="6">
        <v>47</v>
      </c>
      <c r="V7" s="6">
        <v>142</v>
      </c>
      <c r="W7" s="6">
        <v>73</v>
      </c>
      <c r="X7" s="6">
        <v>53</v>
      </c>
    </row>
    <row r="8" spans="2:24" x14ac:dyDescent="0.15">
      <c r="C8" s="4">
        <v>588.33000000000004</v>
      </c>
      <c r="D8" s="4">
        <v>419.92</v>
      </c>
      <c r="E8" s="4">
        <v>554</v>
      </c>
      <c r="F8" s="4">
        <v>532</v>
      </c>
      <c r="I8" s="4">
        <v>2.5960000000000001</v>
      </c>
      <c r="J8" s="4">
        <v>2.08</v>
      </c>
      <c r="K8" s="4">
        <v>2.2330000000000001</v>
      </c>
      <c r="L8" s="4">
        <v>4.3</v>
      </c>
      <c r="O8" s="19">
        <v>371</v>
      </c>
      <c r="P8" s="19">
        <v>419.92</v>
      </c>
      <c r="Q8" s="19">
        <v>588.33000000000004</v>
      </c>
      <c r="R8" s="19">
        <v>610.29999999999995</v>
      </c>
      <c r="U8" s="6">
        <v>143</v>
      </c>
      <c r="V8" s="6">
        <v>284</v>
      </c>
      <c r="W8" s="6">
        <v>55</v>
      </c>
      <c r="X8" s="6">
        <v>79</v>
      </c>
    </row>
    <row r="9" spans="2:24" x14ac:dyDescent="0.15">
      <c r="C9" s="4">
        <v>579.83000000000004</v>
      </c>
      <c r="D9" s="4">
        <v>379.58</v>
      </c>
      <c r="E9" s="4">
        <v>585</v>
      </c>
      <c r="F9" s="4">
        <v>515</v>
      </c>
      <c r="I9" s="4">
        <v>3.5270000000000001</v>
      </c>
      <c r="J9" s="4">
        <v>1.49</v>
      </c>
      <c r="K9" s="4">
        <v>4.37</v>
      </c>
      <c r="L9" s="4">
        <v>10.11</v>
      </c>
      <c r="O9" s="19">
        <v>302.83333329999999</v>
      </c>
      <c r="P9" s="19">
        <v>379.58</v>
      </c>
      <c r="Q9" s="19">
        <v>579.83000000000004</v>
      </c>
      <c r="R9" s="19">
        <v>586</v>
      </c>
      <c r="U9" s="6">
        <v>207</v>
      </c>
      <c r="V9" s="6">
        <v>287</v>
      </c>
      <c r="W9" s="6">
        <v>52</v>
      </c>
      <c r="X9" s="6">
        <v>64</v>
      </c>
    </row>
    <row r="10" spans="2:24" x14ac:dyDescent="0.15">
      <c r="C10" s="4">
        <v>576.16999999999996</v>
      </c>
      <c r="D10" s="4">
        <v>440.67</v>
      </c>
      <c r="E10" s="4">
        <v>595</v>
      </c>
      <c r="F10" s="4">
        <v>522</v>
      </c>
      <c r="I10" s="4">
        <v>5.57</v>
      </c>
      <c r="J10" s="4">
        <v>1.59</v>
      </c>
      <c r="K10" s="4">
        <v>4.2069999999999999</v>
      </c>
      <c r="L10" s="4">
        <v>5.55</v>
      </c>
      <c r="O10" s="19">
        <v>168.5</v>
      </c>
      <c r="P10" s="19">
        <v>440.67</v>
      </c>
      <c r="Q10" s="19">
        <v>576.16999999999996</v>
      </c>
      <c r="R10" s="19">
        <v>554.20000000000005</v>
      </c>
      <c r="U10" s="6">
        <v>47</v>
      </c>
      <c r="V10" s="6">
        <v>245</v>
      </c>
      <c r="W10" s="6">
        <v>40</v>
      </c>
      <c r="X10" s="6">
        <v>51</v>
      </c>
    </row>
    <row r="11" spans="2:24" x14ac:dyDescent="0.15">
      <c r="C11" s="4">
        <v>727.58</v>
      </c>
      <c r="D11" s="4">
        <v>425.3</v>
      </c>
      <c r="E11" s="4">
        <v>588</v>
      </c>
      <c r="F11" s="4">
        <v>585</v>
      </c>
      <c r="I11" s="4">
        <v>9.8699999999999992</v>
      </c>
      <c r="J11" s="4">
        <v>2.66</v>
      </c>
      <c r="K11" s="4">
        <v>5.04</v>
      </c>
      <c r="L11" s="4">
        <v>4.72</v>
      </c>
      <c r="O11" s="19">
        <v>278.33333329999999</v>
      </c>
      <c r="P11" s="19">
        <v>425.3</v>
      </c>
      <c r="Q11" s="19">
        <v>727.58</v>
      </c>
      <c r="R11" s="19">
        <v>544.29999999999995</v>
      </c>
      <c r="U11" s="6">
        <v>48</v>
      </c>
      <c r="V11" s="6">
        <v>79</v>
      </c>
      <c r="W11" s="6">
        <v>16</v>
      </c>
      <c r="X11" s="6">
        <v>67</v>
      </c>
    </row>
    <row r="12" spans="2:24" x14ac:dyDescent="0.15">
      <c r="C12" s="4">
        <v>662.83</v>
      </c>
      <c r="D12" s="4">
        <v>431.63</v>
      </c>
      <c r="E12" s="4">
        <v>590</v>
      </c>
      <c r="F12" s="4">
        <v>583</v>
      </c>
      <c r="J12" s="4">
        <v>3.12</v>
      </c>
      <c r="K12" s="4">
        <v>1.1000000000000001</v>
      </c>
      <c r="L12" s="4">
        <v>3.02</v>
      </c>
      <c r="O12" s="19">
        <v>229.5</v>
      </c>
      <c r="P12" s="19">
        <v>431.63</v>
      </c>
      <c r="Q12" s="19">
        <v>662.83</v>
      </c>
      <c r="R12" s="19">
        <v>478.5</v>
      </c>
      <c r="U12" s="6">
        <v>148</v>
      </c>
      <c r="V12" s="6">
        <v>67</v>
      </c>
      <c r="W12" s="6">
        <v>14</v>
      </c>
      <c r="X12" s="6">
        <v>38</v>
      </c>
    </row>
    <row r="13" spans="2:24" x14ac:dyDescent="0.15">
      <c r="C13" s="4">
        <v>714.17</v>
      </c>
      <c r="D13" s="4">
        <v>441.83</v>
      </c>
      <c r="E13" s="4">
        <v>578</v>
      </c>
      <c r="F13" s="4">
        <v>561</v>
      </c>
      <c r="J13" s="4">
        <v>2.4300000000000002</v>
      </c>
      <c r="K13" s="4">
        <v>5.7</v>
      </c>
      <c r="L13" s="4">
        <v>3.79</v>
      </c>
      <c r="O13" s="19">
        <v>288.16666670000001</v>
      </c>
      <c r="P13" s="19">
        <v>441.83</v>
      </c>
      <c r="Q13" s="19">
        <v>714.17</v>
      </c>
      <c r="R13" s="19">
        <v>520</v>
      </c>
      <c r="U13" s="6">
        <v>34</v>
      </c>
      <c r="V13" s="6">
        <v>49</v>
      </c>
      <c r="W13" s="6">
        <v>45</v>
      </c>
      <c r="X13" s="6">
        <v>12</v>
      </c>
    </row>
    <row r="14" spans="2:24" x14ac:dyDescent="0.15">
      <c r="C14" s="4">
        <v>649.41999999999996</v>
      </c>
      <c r="D14" s="4">
        <v>451.58</v>
      </c>
      <c r="E14" s="4">
        <v>644</v>
      </c>
      <c r="F14" s="4">
        <v>601</v>
      </c>
      <c r="J14" s="4">
        <v>2.09</v>
      </c>
      <c r="K14" s="4">
        <v>4.0049999999999999</v>
      </c>
      <c r="L14" s="4">
        <v>3.96</v>
      </c>
      <c r="O14" s="19">
        <v>219.66666670000001</v>
      </c>
      <c r="P14" s="19">
        <v>451.58</v>
      </c>
      <c r="Q14" s="19">
        <v>649.41999999999996</v>
      </c>
      <c r="R14" s="19">
        <v>483.5</v>
      </c>
      <c r="U14" s="6">
        <v>58</v>
      </c>
      <c r="V14" s="6">
        <v>50</v>
      </c>
      <c r="X14" s="6">
        <v>1</v>
      </c>
    </row>
    <row r="15" spans="2:24" x14ac:dyDescent="0.15">
      <c r="C15" s="4">
        <v>599.33000000000004</v>
      </c>
      <c r="D15" s="4">
        <v>500.42</v>
      </c>
      <c r="E15" s="4">
        <v>629</v>
      </c>
      <c r="F15" s="4">
        <v>539</v>
      </c>
      <c r="J15" s="4">
        <v>1.37</v>
      </c>
      <c r="K15" s="4">
        <v>2.39</v>
      </c>
      <c r="L15" s="4">
        <v>4.24</v>
      </c>
      <c r="O15" s="19">
        <v>297.83333329999999</v>
      </c>
      <c r="P15" s="19">
        <v>500.42</v>
      </c>
      <c r="Q15" s="19">
        <v>599.33000000000004</v>
      </c>
      <c r="R15" s="19">
        <v>527.29999999999995</v>
      </c>
      <c r="U15" s="6">
        <v>10</v>
      </c>
      <c r="V15" s="6">
        <v>75</v>
      </c>
      <c r="X15" s="6">
        <v>3</v>
      </c>
    </row>
    <row r="16" spans="2:24" x14ac:dyDescent="0.15">
      <c r="C16" s="4">
        <v>526.16999999999996</v>
      </c>
      <c r="D16" s="4">
        <v>339.33</v>
      </c>
      <c r="E16" s="4">
        <v>646</v>
      </c>
      <c r="F16" s="4">
        <v>625</v>
      </c>
      <c r="J16" s="4">
        <v>3.13</v>
      </c>
      <c r="L16" s="4">
        <v>3.03</v>
      </c>
      <c r="O16" s="19">
        <v>354</v>
      </c>
      <c r="P16" s="19">
        <v>339.33</v>
      </c>
      <c r="Q16" s="19">
        <v>526.16999999999996</v>
      </c>
      <c r="R16" s="19">
        <v>485.8</v>
      </c>
      <c r="V16" s="6">
        <v>230</v>
      </c>
      <c r="X16" s="6">
        <v>119</v>
      </c>
    </row>
    <row r="17" spans="3:22" x14ac:dyDescent="0.15">
      <c r="C17" s="4">
        <v>604.25</v>
      </c>
      <c r="D17" s="4">
        <v>350.53</v>
      </c>
      <c r="E17" s="4">
        <v>573</v>
      </c>
      <c r="F17" s="4">
        <v>564</v>
      </c>
      <c r="J17" s="4">
        <v>3.28</v>
      </c>
      <c r="L17" s="4">
        <v>8.6199999999999992</v>
      </c>
      <c r="O17" s="19">
        <v>334.33333329999999</v>
      </c>
      <c r="P17" s="19">
        <v>350.53</v>
      </c>
      <c r="Q17" s="19">
        <v>604.25</v>
      </c>
      <c r="R17" s="19">
        <v>498</v>
      </c>
      <c r="V17" s="6">
        <v>71</v>
      </c>
    </row>
    <row r="18" spans="3:22" x14ac:dyDescent="0.15">
      <c r="C18" s="4">
        <v>634.75</v>
      </c>
      <c r="D18" s="4">
        <v>301.8</v>
      </c>
      <c r="E18" s="4">
        <v>612</v>
      </c>
      <c r="F18" s="4">
        <v>578</v>
      </c>
      <c r="J18" s="4">
        <v>1.2330000000000001</v>
      </c>
      <c r="O18" s="19">
        <v>334.5</v>
      </c>
      <c r="P18" s="19">
        <v>301.8</v>
      </c>
      <c r="Q18" s="19">
        <v>634.75</v>
      </c>
      <c r="R18" s="19">
        <v>498</v>
      </c>
      <c r="V18" s="6">
        <v>73</v>
      </c>
    </row>
    <row r="19" spans="3:22" x14ac:dyDescent="0.15">
      <c r="C19" s="4">
        <v>513.91999999999996</v>
      </c>
      <c r="D19" s="4">
        <v>417.5</v>
      </c>
      <c r="E19" s="4">
        <v>644</v>
      </c>
      <c r="F19" s="4">
        <v>671</v>
      </c>
      <c r="O19" s="19">
        <v>358.83333329999999</v>
      </c>
      <c r="P19" s="19">
        <v>417.5</v>
      </c>
      <c r="Q19" s="19">
        <v>513.91999999999996</v>
      </c>
      <c r="R19" s="19">
        <v>485.8</v>
      </c>
    </row>
    <row r="20" spans="3:22" x14ac:dyDescent="0.15">
      <c r="C20" s="4">
        <v>568.83000000000004</v>
      </c>
      <c r="D20" s="4">
        <v>380.83300000000003</v>
      </c>
      <c r="E20" s="4">
        <v>561</v>
      </c>
      <c r="F20" s="4">
        <v>659</v>
      </c>
      <c r="O20" s="19">
        <v>276</v>
      </c>
      <c r="P20" s="19">
        <v>380.83300000000003</v>
      </c>
      <c r="Q20" s="19">
        <v>568.83000000000004</v>
      </c>
      <c r="R20" s="19">
        <v>644.5</v>
      </c>
    </row>
    <row r="21" spans="3:22" x14ac:dyDescent="0.15">
      <c r="C21" s="4">
        <v>638.41999999999996</v>
      </c>
      <c r="D21" s="4">
        <v>400.5</v>
      </c>
      <c r="E21" s="4">
        <v>527</v>
      </c>
      <c r="F21" s="4"/>
      <c r="O21" s="19">
        <v>305.16666670000001</v>
      </c>
      <c r="P21" s="19">
        <v>400.5</v>
      </c>
      <c r="Q21" s="19">
        <v>638.41999999999996</v>
      </c>
      <c r="R21" s="19">
        <v>561.5</v>
      </c>
    </row>
    <row r="22" spans="3:22" x14ac:dyDescent="0.15">
      <c r="C22" s="4">
        <v>539.5</v>
      </c>
      <c r="D22" s="4">
        <v>485.83300000000003</v>
      </c>
      <c r="E22" s="4">
        <v>588</v>
      </c>
      <c r="F22" s="4">
        <v>530</v>
      </c>
      <c r="O22" s="19">
        <v>341.83333329999999</v>
      </c>
      <c r="P22" s="19">
        <v>485.83300000000003</v>
      </c>
      <c r="Q22" s="19">
        <v>539.5</v>
      </c>
      <c r="R22" s="19">
        <v>517.66999999999996</v>
      </c>
    </row>
    <row r="23" spans="3:22" x14ac:dyDescent="0.15">
      <c r="C23" s="4">
        <v>667.75</v>
      </c>
      <c r="D23" s="4">
        <v>456.5</v>
      </c>
      <c r="E23" s="4">
        <v>591</v>
      </c>
      <c r="F23" s="4">
        <v>532</v>
      </c>
      <c r="O23" s="19">
        <v>341.83333329999999</v>
      </c>
      <c r="P23" s="19">
        <v>456.5</v>
      </c>
      <c r="Q23" s="19">
        <v>667.75</v>
      </c>
      <c r="R23" s="19">
        <v>495.67</v>
      </c>
    </row>
    <row r="24" spans="3:22" x14ac:dyDescent="0.15">
      <c r="C24" s="4">
        <v>639.66999999999996</v>
      </c>
      <c r="D24" s="4">
        <v>390.66699999999997</v>
      </c>
      <c r="E24" s="4">
        <v>541.99</v>
      </c>
      <c r="F24" s="4">
        <v>561.52</v>
      </c>
      <c r="O24" s="19">
        <v>290.66666670000001</v>
      </c>
      <c r="P24" s="19">
        <v>390.66699999999997</v>
      </c>
      <c r="Q24" s="19">
        <v>639.66999999999996</v>
      </c>
      <c r="R24" s="19">
        <v>551.66999999999996</v>
      </c>
    </row>
    <row r="25" spans="3:22" x14ac:dyDescent="0.15">
      <c r="C25" s="4">
        <v>579.83000000000004</v>
      </c>
      <c r="D25" s="4">
        <v>537.16700000000003</v>
      </c>
      <c r="E25" s="4">
        <v>537.14</v>
      </c>
      <c r="F25" s="4">
        <v>581</v>
      </c>
      <c r="O25" s="19">
        <v>295.5</v>
      </c>
      <c r="P25" s="19">
        <v>537.16700000000003</v>
      </c>
      <c r="Q25" s="19">
        <v>579.83000000000004</v>
      </c>
      <c r="R25" s="19">
        <v>551.83000000000004</v>
      </c>
    </row>
    <row r="26" spans="3:22" x14ac:dyDescent="0.15">
      <c r="C26" s="4">
        <v>527.33299999999997</v>
      </c>
      <c r="D26" s="4">
        <v>517.66700000000003</v>
      </c>
      <c r="E26" s="4">
        <v>573.73</v>
      </c>
      <c r="O26" s="19">
        <v>368.66666670000001</v>
      </c>
      <c r="P26" s="19">
        <v>517.66700000000003</v>
      </c>
      <c r="Q26" s="19">
        <v>527.33299999999997</v>
      </c>
      <c r="R26" s="19">
        <v>620</v>
      </c>
    </row>
    <row r="27" spans="3:22" x14ac:dyDescent="0.15">
      <c r="C27" s="4">
        <v>563.88099999999997</v>
      </c>
      <c r="D27" s="4">
        <v>483.5</v>
      </c>
      <c r="E27" s="4">
        <v>561.52</v>
      </c>
      <c r="O27" s="19">
        <v>337</v>
      </c>
      <c r="P27" s="19">
        <v>483.5</v>
      </c>
      <c r="Q27" s="19">
        <v>563.88099999999997</v>
      </c>
      <c r="R27" s="19">
        <v>542</v>
      </c>
    </row>
    <row r="28" spans="3:22" x14ac:dyDescent="0.15">
      <c r="C28" s="4">
        <v>481</v>
      </c>
      <c r="D28" s="4">
        <v>402.83300000000003</v>
      </c>
      <c r="O28" s="19">
        <v>332</v>
      </c>
      <c r="P28" s="19">
        <v>402.83300000000003</v>
      </c>
      <c r="Q28" s="19">
        <v>481</v>
      </c>
      <c r="R28" s="19">
        <v>559</v>
      </c>
    </row>
    <row r="29" spans="3:22" x14ac:dyDescent="0.15">
      <c r="C29" s="4">
        <v>493.16699999999997</v>
      </c>
      <c r="D29" s="4">
        <v>327</v>
      </c>
      <c r="O29" s="19">
        <v>278.33333329999999</v>
      </c>
      <c r="P29" s="19">
        <v>327</v>
      </c>
      <c r="Q29" s="19">
        <v>493.16699999999997</v>
      </c>
      <c r="R29" s="19">
        <v>550</v>
      </c>
    </row>
    <row r="30" spans="3:22" x14ac:dyDescent="0.15">
      <c r="C30" s="4">
        <v>577.33299999999997</v>
      </c>
      <c r="D30" s="4">
        <v>339.33300000000003</v>
      </c>
      <c r="O30" s="19">
        <v>398</v>
      </c>
      <c r="P30" s="19">
        <v>339.33300000000003</v>
      </c>
      <c r="Q30" s="19">
        <v>577.33299999999997</v>
      </c>
      <c r="R30" s="19">
        <v>612</v>
      </c>
    </row>
    <row r="31" spans="3:22" x14ac:dyDescent="0.15">
      <c r="C31" s="4">
        <v>598.16700000000003</v>
      </c>
      <c r="D31" s="4">
        <v>432.17</v>
      </c>
      <c r="O31" s="19">
        <v>278.33333329999999</v>
      </c>
      <c r="P31" s="19">
        <v>432.17</v>
      </c>
      <c r="Q31" s="19">
        <v>598.16700000000003</v>
      </c>
      <c r="R31" s="19">
        <v>688</v>
      </c>
    </row>
    <row r="32" spans="3:22" x14ac:dyDescent="0.15">
      <c r="C32" s="4">
        <v>594.5</v>
      </c>
      <c r="D32" s="4">
        <v>412.5</v>
      </c>
      <c r="O32" s="19">
        <v>263.66666670000001</v>
      </c>
      <c r="P32" s="19">
        <v>412.5</v>
      </c>
      <c r="Q32" s="19">
        <v>594.5</v>
      </c>
      <c r="R32" s="19">
        <v>554</v>
      </c>
    </row>
    <row r="33" spans="3:18" x14ac:dyDescent="0.15">
      <c r="C33" s="4">
        <v>529.83299999999997</v>
      </c>
      <c r="D33" s="4">
        <v>393.16699999999997</v>
      </c>
      <c r="O33" s="19">
        <v>332.16666670000001</v>
      </c>
      <c r="P33" s="19">
        <v>393.16699999999997</v>
      </c>
      <c r="Q33" s="19">
        <v>529.83299999999997</v>
      </c>
      <c r="R33" s="19">
        <v>585</v>
      </c>
    </row>
    <row r="34" spans="3:18" x14ac:dyDescent="0.15">
      <c r="C34" s="4">
        <v>532.16700000000003</v>
      </c>
      <c r="D34" s="4">
        <v>420</v>
      </c>
      <c r="O34" s="19">
        <v>334.5</v>
      </c>
      <c r="P34" s="19">
        <v>420</v>
      </c>
      <c r="Q34" s="19">
        <v>532.16700000000003</v>
      </c>
      <c r="R34" s="19">
        <v>595</v>
      </c>
    </row>
    <row r="35" spans="3:18" x14ac:dyDescent="0.15">
      <c r="C35" s="4">
        <v>595.83299999999997</v>
      </c>
      <c r="D35" s="4">
        <v>375.91699999999997</v>
      </c>
      <c r="O35" s="19">
        <v>305.16666670000001</v>
      </c>
      <c r="P35" s="19">
        <v>375.91699999999997</v>
      </c>
      <c r="Q35" s="19">
        <v>595.83299999999997</v>
      </c>
      <c r="R35" s="19">
        <v>588</v>
      </c>
    </row>
    <row r="36" spans="3:18" x14ac:dyDescent="0.15">
      <c r="C36" s="4">
        <v>505.33300000000003</v>
      </c>
      <c r="D36" s="4">
        <v>435.83300000000003</v>
      </c>
      <c r="O36" s="19">
        <v>354</v>
      </c>
      <c r="P36" s="19">
        <v>435.83300000000003</v>
      </c>
      <c r="Q36" s="19">
        <v>505.33300000000003</v>
      </c>
      <c r="R36" s="19">
        <v>590</v>
      </c>
    </row>
    <row r="37" spans="3:18" x14ac:dyDescent="0.15">
      <c r="C37" s="4">
        <v>505.33300000000003</v>
      </c>
      <c r="D37" s="4">
        <v>417.66699999999997</v>
      </c>
      <c r="O37" s="19">
        <v>268.5</v>
      </c>
      <c r="P37" s="19">
        <v>417.66699999999997</v>
      </c>
      <c r="Q37" s="19">
        <v>505.33300000000003</v>
      </c>
      <c r="R37" s="19">
        <v>578</v>
      </c>
    </row>
    <row r="38" spans="3:18" x14ac:dyDescent="0.15">
      <c r="C38" s="4">
        <v>512.66700000000003</v>
      </c>
      <c r="D38" s="4">
        <v>476.08300000000003</v>
      </c>
      <c r="O38" s="19">
        <v>317.5</v>
      </c>
      <c r="P38" s="19">
        <v>476.08300000000003</v>
      </c>
      <c r="Q38" s="19">
        <v>512.66700000000003</v>
      </c>
      <c r="R38" s="19">
        <v>644</v>
      </c>
    </row>
    <row r="39" spans="3:18" x14ac:dyDescent="0.15">
      <c r="C39" s="4">
        <v>595.66700000000003</v>
      </c>
      <c r="D39" s="4">
        <v>404.08300000000003</v>
      </c>
      <c r="O39" s="19">
        <v>390.66666670000001</v>
      </c>
      <c r="P39" s="19">
        <v>404.08300000000003</v>
      </c>
      <c r="Q39" s="19">
        <v>595.66700000000003</v>
      </c>
      <c r="R39" s="19">
        <v>629</v>
      </c>
    </row>
    <row r="40" spans="3:18" x14ac:dyDescent="0.15">
      <c r="C40" s="4">
        <v>593.16700000000003</v>
      </c>
      <c r="D40" s="4">
        <v>413.83300000000003</v>
      </c>
      <c r="O40" s="19">
        <v>339.33333329999999</v>
      </c>
      <c r="P40" s="19">
        <v>413.83300000000003</v>
      </c>
      <c r="Q40" s="19">
        <v>593.16700000000003</v>
      </c>
      <c r="R40" s="19">
        <v>646</v>
      </c>
    </row>
    <row r="41" spans="3:18" x14ac:dyDescent="0.15">
      <c r="C41" s="4">
        <v>517.5</v>
      </c>
      <c r="D41" s="4">
        <v>374.75</v>
      </c>
      <c r="O41" s="19">
        <v>307.66666670000001</v>
      </c>
      <c r="P41" s="19">
        <v>374.75</v>
      </c>
      <c r="Q41" s="19">
        <v>517.5</v>
      </c>
      <c r="R41" s="19">
        <v>573</v>
      </c>
    </row>
    <row r="42" spans="3:18" x14ac:dyDescent="0.15">
      <c r="C42" s="4">
        <v>507.83300000000003</v>
      </c>
      <c r="O42" s="19">
        <v>354</v>
      </c>
      <c r="P42" s="19">
        <v>456.5</v>
      </c>
      <c r="Q42" s="19">
        <v>507.83300000000003</v>
      </c>
      <c r="R42" s="19">
        <v>612</v>
      </c>
    </row>
    <row r="43" spans="3:18" x14ac:dyDescent="0.15">
      <c r="C43" s="4">
        <v>588.5</v>
      </c>
      <c r="O43" s="19">
        <v>288.16666670000001</v>
      </c>
      <c r="P43" s="19">
        <v>463.8</v>
      </c>
      <c r="Q43" s="19">
        <v>588.5</v>
      </c>
      <c r="R43" s="19">
        <v>644</v>
      </c>
    </row>
    <row r="44" spans="3:18" x14ac:dyDescent="0.15">
      <c r="C44" s="4">
        <v>581</v>
      </c>
      <c r="O44" s="19">
        <v>305.16666670000001</v>
      </c>
      <c r="P44" s="19">
        <v>456.5</v>
      </c>
      <c r="Q44" s="19">
        <v>581</v>
      </c>
      <c r="R44" s="19">
        <v>561</v>
      </c>
    </row>
    <row r="45" spans="3:18" x14ac:dyDescent="0.15">
      <c r="C45" s="4">
        <v>571.33000000000004</v>
      </c>
      <c r="O45" s="19">
        <v>305.16666670000001</v>
      </c>
      <c r="P45" s="19">
        <v>378.9</v>
      </c>
      <c r="Q45" s="19">
        <v>571.33000000000004</v>
      </c>
      <c r="R45" s="19">
        <v>527</v>
      </c>
    </row>
    <row r="46" spans="3:18" x14ac:dyDescent="0.15">
      <c r="C46" s="4">
        <v>561.5</v>
      </c>
      <c r="O46" s="19">
        <v>381</v>
      </c>
      <c r="P46" s="19">
        <v>490.8</v>
      </c>
      <c r="Q46" s="19">
        <v>561.5</v>
      </c>
      <c r="R46" s="19">
        <v>588</v>
      </c>
    </row>
    <row r="47" spans="3:18" x14ac:dyDescent="0.15">
      <c r="C47" s="4">
        <v>717.83299999999997</v>
      </c>
      <c r="O47" s="19">
        <v>312.5</v>
      </c>
      <c r="P47" s="19">
        <v>454.2</v>
      </c>
      <c r="Q47" s="19">
        <v>717.83299999999997</v>
      </c>
      <c r="R47" s="19">
        <v>591</v>
      </c>
    </row>
    <row r="48" spans="3:18" x14ac:dyDescent="0.15">
      <c r="C48" s="4">
        <v>566.5</v>
      </c>
      <c r="O48" s="19">
        <v>332</v>
      </c>
      <c r="P48" s="19">
        <v>507.8</v>
      </c>
      <c r="Q48" s="19">
        <v>566.5</v>
      </c>
      <c r="R48" s="19"/>
    </row>
    <row r="49" spans="15:18" x14ac:dyDescent="0.15">
      <c r="O49" s="19">
        <v>290.5</v>
      </c>
      <c r="P49" s="19">
        <v>427.3</v>
      </c>
      <c r="Q49" s="19">
        <v>615</v>
      </c>
      <c r="R49" s="19"/>
    </row>
    <row r="50" spans="15:18" x14ac:dyDescent="0.15">
      <c r="O50" s="19">
        <v>241.66666670000001</v>
      </c>
      <c r="P50" s="19">
        <v>505.33</v>
      </c>
      <c r="Q50" s="19">
        <v>700.7</v>
      </c>
      <c r="R50" s="19"/>
    </row>
    <row r="51" spans="15:18" x14ac:dyDescent="0.15">
      <c r="O51" s="19">
        <v>283.16666670000001</v>
      </c>
      <c r="P51" s="19">
        <v>439.5</v>
      </c>
      <c r="Q51" s="19">
        <v>598.20000000000005</v>
      </c>
      <c r="R51" s="19"/>
    </row>
    <row r="52" spans="15:18" x14ac:dyDescent="0.15">
      <c r="O52" s="19">
        <v>354</v>
      </c>
      <c r="P52" s="19">
        <v>424.83</v>
      </c>
      <c r="Q52" s="19">
        <v>520</v>
      </c>
      <c r="R52" s="19"/>
    </row>
    <row r="53" spans="15:18" x14ac:dyDescent="0.15">
      <c r="O53" s="19">
        <v>258.83333329999999</v>
      </c>
      <c r="P53" s="19">
        <v>293</v>
      </c>
      <c r="Q53" s="19">
        <v>559</v>
      </c>
      <c r="R53" s="19"/>
    </row>
    <row r="54" spans="15:18" x14ac:dyDescent="0.15">
      <c r="O54" s="19">
        <v>329.5</v>
      </c>
      <c r="P54" s="19"/>
      <c r="Q54" s="19">
        <v>525</v>
      </c>
      <c r="R54" s="19"/>
    </row>
    <row r="55" spans="15:18" x14ac:dyDescent="0.15">
      <c r="O55" s="19">
        <v>339.33333329999999</v>
      </c>
      <c r="P55" s="19"/>
      <c r="Q55" s="19">
        <v>573.70000000000005</v>
      </c>
      <c r="R55" s="19"/>
    </row>
    <row r="56" spans="15:18" x14ac:dyDescent="0.15">
      <c r="O56" s="19">
        <v>371.16666670000001</v>
      </c>
      <c r="P56" s="19"/>
      <c r="Q56" s="19">
        <v>595.70000000000005</v>
      </c>
      <c r="R56" s="19"/>
    </row>
    <row r="57" spans="15:18" x14ac:dyDescent="0.15">
      <c r="O57" s="19">
        <v>356.5</v>
      </c>
      <c r="P57" s="19"/>
      <c r="Q57" s="19">
        <v>478.5</v>
      </c>
      <c r="R57" s="19"/>
    </row>
    <row r="58" spans="15:18" x14ac:dyDescent="0.15">
      <c r="O58" s="19">
        <v>246.66666670000001</v>
      </c>
      <c r="P58" s="19"/>
      <c r="Q58" s="19">
        <v>576.20000000000005</v>
      </c>
      <c r="R58" s="19"/>
    </row>
    <row r="59" spans="15:18" x14ac:dyDescent="0.15">
      <c r="O59" s="19">
        <v>319.83333329999999</v>
      </c>
      <c r="P59" s="19"/>
      <c r="Q59" s="19">
        <v>612.79999999999995</v>
      </c>
      <c r="R59" s="19"/>
    </row>
    <row r="60" spans="15:18" x14ac:dyDescent="0.15">
      <c r="O60" s="19">
        <v>329.5</v>
      </c>
      <c r="P60" s="19"/>
      <c r="Q60" s="19">
        <v>503</v>
      </c>
      <c r="R60" s="19"/>
    </row>
    <row r="61" spans="15:18" x14ac:dyDescent="0.15">
      <c r="O61" s="19">
        <v>332</v>
      </c>
      <c r="P61" s="19"/>
      <c r="Q61" s="19">
        <v>573.66999999999996</v>
      </c>
      <c r="R61" s="19"/>
    </row>
    <row r="62" spans="15:18" x14ac:dyDescent="0.15">
      <c r="O62" s="19">
        <v>297.83333329999999</v>
      </c>
      <c r="P62" s="19"/>
      <c r="Q62" s="19">
        <v>537.16999999999996</v>
      </c>
      <c r="R62" s="19"/>
    </row>
    <row r="63" spans="15:18" x14ac:dyDescent="0.15">
      <c r="O63" s="19">
        <v>376</v>
      </c>
      <c r="P63" s="19"/>
      <c r="Q63" s="19">
        <v>461.33</v>
      </c>
      <c r="R63" s="19"/>
    </row>
    <row r="64" spans="15:18" x14ac:dyDescent="0.15">
      <c r="O64" s="19">
        <v>295.5</v>
      </c>
      <c r="P64" s="19"/>
      <c r="Q64" s="19">
        <v>527.33000000000004</v>
      </c>
      <c r="R64" s="19"/>
    </row>
    <row r="65" spans="15:18" x14ac:dyDescent="0.15">
      <c r="O65" s="19">
        <v>317.33333329999999</v>
      </c>
      <c r="P65" s="19"/>
      <c r="Q65" s="19"/>
      <c r="R65" s="19"/>
    </row>
    <row r="66" spans="15:18" x14ac:dyDescent="0.15">
      <c r="O66" s="19">
        <v>283.33333329999999</v>
      </c>
      <c r="P66" s="19"/>
      <c r="Q66" s="19"/>
      <c r="R66" s="19"/>
    </row>
    <row r="67" spans="15:18" x14ac:dyDescent="0.15">
      <c r="O67" s="19">
        <v>341.83333329999999</v>
      </c>
      <c r="P67" s="19"/>
      <c r="Q67" s="19"/>
      <c r="R67" s="19"/>
    </row>
    <row r="68" spans="15:18" x14ac:dyDescent="0.15">
      <c r="O68" s="19">
        <v>300.33333329999999</v>
      </c>
      <c r="P68" s="19"/>
      <c r="Q68" s="19"/>
      <c r="R68" s="19"/>
    </row>
    <row r="69" spans="15:18" x14ac:dyDescent="0.15">
      <c r="O69" s="19">
        <v>288.16666670000001</v>
      </c>
      <c r="P69" s="19"/>
      <c r="Q69" s="19"/>
      <c r="R69" s="19"/>
    </row>
    <row r="70" spans="15:18" x14ac:dyDescent="0.15">
      <c r="O70" s="19">
        <v>376</v>
      </c>
      <c r="P70" s="19"/>
      <c r="Q70" s="19"/>
      <c r="R70" s="19"/>
    </row>
    <row r="71" spans="15:18" x14ac:dyDescent="0.15">
      <c r="O71" s="19">
        <v>363.83333329999999</v>
      </c>
      <c r="P71" s="19"/>
      <c r="Q71" s="19"/>
      <c r="R71" s="1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ED14-6B19-664E-9B93-51DBCEEB2AD0}">
  <dimension ref="B5:BH61"/>
  <sheetViews>
    <sheetView workbookViewId="0">
      <selection activeCell="I45" sqref="I45"/>
    </sheetView>
  </sheetViews>
  <sheetFormatPr baseColWidth="10" defaultColWidth="10.83203125" defaultRowHeight="13" x14ac:dyDescent="0.15"/>
  <cols>
    <col min="1" max="1" width="10.83203125" style="6"/>
    <col min="2" max="2" width="20.1640625" style="6" bestFit="1" customWidth="1"/>
    <col min="3" max="16384" width="10.83203125" style="6"/>
  </cols>
  <sheetData>
    <row r="5" spans="2:60" x14ac:dyDescent="0.15">
      <c r="B5" s="7" t="s">
        <v>61</v>
      </c>
      <c r="C5" s="10" t="s">
        <v>13</v>
      </c>
      <c r="D5" s="25" t="s">
        <v>14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 t="s">
        <v>15</v>
      </c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 t="s">
        <v>16</v>
      </c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</row>
    <row r="6" spans="2:60" x14ac:dyDescent="0.15"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/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/>
      <c r="AL6" s="4"/>
      <c r="AM6" s="4"/>
      <c r="AN6" s="4"/>
      <c r="AO6" s="4"/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/>
      <c r="BC6" s="4"/>
      <c r="BD6" s="4"/>
      <c r="BE6" s="4"/>
      <c r="BF6" s="4"/>
      <c r="BG6" s="4"/>
      <c r="BH6" s="4"/>
    </row>
    <row r="7" spans="2:60" x14ac:dyDescent="0.15">
      <c r="C7" s="4">
        <v>10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/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/>
      <c r="AL7" s="4"/>
      <c r="AM7" s="4"/>
      <c r="AN7" s="4"/>
      <c r="AO7" s="4"/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/>
      <c r="BC7" s="4"/>
      <c r="BD7" s="4"/>
      <c r="BE7" s="4"/>
      <c r="BF7" s="4"/>
      <c r="BG7" s="4"/>
      <c r="BH7" s="4"/>
    </row>
    <row r="8" spans="2:60" x14ac:dyDescent="0.15">
      <c r="C8" s="4">
        <v>20</v>
      </c>
      <c r="D8" s="4">
        <v>2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2</v>
      </c>
      <c r="R8" s="4">
        <v>1</v>
      </c>
      <c r="S8" s="4">
        <v>0</v>
      </c>
      <c r="T8" s="4">
        <v>0</v>
      </c>
      <c r="U8" s="4">
        <v>0</v>
      </c>
      <c r="V8" s="4"/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1</v>
      </c>
      <c r="AF8" s="4">
        <v>0</v>
      </c>
      <c r="AG8" s="4">
        <v>0</v>
      </c>
      <c r="AH8" s="4">
        <v>2</v>
      </c>
      <c r="AI8" s="4">
        <v>0</v>
      </c>
      <c r="AJ8" s="4">
        <v>0</v>
      </c>
      <c r="AK8" s="4"/>
      <c r="AL8" s="4"/>
      <c r="AM8" s="4"/>
      <c r="AN8" s="4"/>
      <c r="AO8" s="4"/>
      <c r="AP8" s="4">
        <v>0</v>
      </c>
      <c r="AQ8" s="4">
        <v>0</v>
      </c>
      <c r="AR8" s="4">
        <v>0</v>
      </c>
      <c r="AS8" s="4">
        <v>1</v>
      </c>
      <c r="AT8" s="4">
        <v>0</v>
      </c>
      <c r="AU8" s="4">
        <v>0</v>
      </c>
      <c r="AV8" s="4">
        <v>2</v>
      </c>
      <c r="AW8" s="4">
        <v>1</v>
      </c>
      <c r="AX8" s="4">
        <v>0</v>
      </c>
      <c r="AY8" s="4">
        <v>1</v>
      </c>
      <c r="AZ8" s="4">
        <v>0</v>
      </c>
      <c r="BA8" s="4">
        <v>0</v>
      </c>
      <c r="BB8" s="4"/>
      <c r="BC8" s="4"/>
      <c r="BD8" s="4"/>
      <c r="BE8" s="4"/>
      <c r="BF8" s="4"/>
      <c r="BG8" s="4"/>
      <c r="BH8" s="4"/>
    </row>
    <row r="9" spans="2:60" x14ac:dyDescent="0.15">
      <c r="C9" s="4">
        <v>30</v>
      </c>
      <c r="D9" s="4">
        <v>4</v>
      </c>
      <c r="E9" s="4">
        <v>0</v>
      </c>
      <c r="F9" s="4">
        <v>2</v>
      </c>
      <c r="G9" s="4">
        <v>2</v>
      </c>
      <c r="H9" s="4">
        <v>0</v>
      </c>
      <c r="I9" s="4">
        <v>0</v>
      </c>
      <c r="J9" s="4">
        <v>1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1</v>
      </c>
      <c r="Q9" s="4">
        <v>4</v>
      </c>
      <c r="R9" s="4">
        <v>4</v>
      </c>
      <c r="S9" s="4">
        <v>0</v>
      </c>
      <c r="T9" s="4">
        <v>0</v>
      </c>
      <c r="U9" s="4">
        <v>0</v>
      </c>
      <c r="V9" s="4"/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2</v>
      </c>
      <c r="AD9" s="4">
        <v>1</v>
      </c>
      <c r="AE9" s="4">
        <v>1</v>
      </c>
      <c r="AF9" s="4">
        <v>0</v>
      </c>
      <c r="AG9" s="4">
        <v>0</v>
      </c>
      <c r="AH9" s="4">
        <v>4</v>
      </c>
      <c r="AI9" s="4">
        <v>0</v>
      </c>
      <c r="AJ9" s="4">
        <v>3</v>
      </c>
      <c r="AK9" s="4"/>
      <c r="AL9" s="4"/>
      <c r="AM9" s="4"/>
      <c r="AN9" s="4"/>
      <c r="AO9" s="4"/>
      <c r="AP9" s="4">
        <v>2</v>
      </c>
      <c r="AQ9" s="4">
        <v>0</v>
      </c>
      <c r="AR9" s="4">
        <v>0</v>
      </c>
      <c r="AS9" s="4">
        <v>2</v>
      </c>
      <c r="AT9" s="4">
        <v>0</v>
      </c>
      <c r="AU9" s="4">
        <v>2</v>
      </c>
      <c r="AV9" s="4">
        <v>3</v>
      </c>
      <c r="AW9" s="4">
        <v>4</v>
      </c>
      <c r="AX9" s="4">
        <v>0</v>
      </c>
      <c r="AY9" s="4">
        <v>3</v>
      </c>
      <c r="AZ9" s="4">
        <v>0</v>
      </c>
      <c r="BA9" s="4">
        <v>0</v>
      </c>
      <c r="BB9" s="4"/>
      <c r="BC9" s="4"/>
      <c r="BD9" s="4"/>
      <c r="BE9" s="4"/>
      <c r="BF9" s="4"/>
      <c r="BG9" s="4"/>
      <c r="BH9" s="4"/>
    </row>
    <row r="10" spans="2:60" x14ac:dyDescent="0.15">
      <c r="C10" s="4">
        <v>40</v>
      </c>
      <c r="D10" s="4">
        <v>6</v>
      </c>
      <c r="E10" s="4">
        <v>1</v>
      </c>
      <c r="F10" s="4">
        <v>4</v>
      </c>
      <c r="G10" s="4">
        <v>4</v>
      </c>
      <c r="H10" s="4">
        <v>1</v>
      </c>
      <c r="I10" s="4">
        <v>3</v>
      </c>
      <c r="J10" s="4">
        <v>2</v>
      </c>
      <c r="K10" s="4">
        <v>0</v>
      </c>
      <c r="L10" s="4">
        <v>1</v>
      </c>
      <c r="M10" s="4">
        <v>0</v>
      </c>
      <c r="N10" s="4">
        <v>0</v>
      </c>
      <c r="O10" s="4">
        <v>1</v>
      </c>
      <c r="P10" s="4">
        <v>1</v>
      </c>
      <c r="Q10" s="4">
        <v>5</v>
      </c>
      <c r="R10" s="4">
        <v>6</v>
      </c>
      <c r="S10" s="4">
        <v>1</v>
      </c>
      <c r="T10" s="4">
        <v>0</v>
      </c>
      <c r="U10" s="4">
        <v>0</v>
      </c>
      <c r="V10" s="4"/>
      <c r="W10" s="4">
        <v>0</v>
      </c>
      <c r="X10" s="4">
        <v>1</v>
      </c>
      <c r="Y10" s="4">
        <v>0</v>
      </c>
      <c r="Z10" s="4">
        <v>0</v>
      </c>
      <c r="AA10" s="4">
        <v>1</v>
      </c>
      <c r="AB10" s="4">
        <v>1</v>
      </c>
      <c r="AC10" s="4">
        <v>2</v>
      </c>
      <c r="AD10" s="4">
        <v>1</v>
      </c>
      <c r="AE10" s="4">
        <v>1</v>
      </c>
      <c r="AF10" s="4">
        <v>0</v>
      </c>
      <c r="AG10" s="4">
        <v>0</v>
      </c>
      <c r="AH10" s="4">
        <v>5</v>
      </c>
      <c r="AI10" s="4">
        <v>0</v>
      </c>
      <c r="AJ10" s="4">
        <v>5</v>
      </c>
      <c r="AK10" s="4"/>
      <c r="AL10" s="4"/>
      <c r="AM10" s="4"/>
      <c r="AN10" s="4"/>
      <c r="AO10" s="4"/>
      <c r="AP10" s="4">
        <v>1</v>
      </c>
      <c r="AQ10" s="4">
        <v>0</v>
      </c>
      <c r="AR10" s="4">
        <v>0</v>
      </c>
      <c r="AS10" s="4">
        <v>3</v>
      </c>
      <c r="AT10" s="4">
        <v>1</v>
      </c>
      <c r="AU10" s="4">
        <v>4</v>
      </c>
      <c r="AV10" s="4">
        <v>4</v>
      </c>
      <c r="AW10" s="4">
        <v>6</v>
      </c>
      <c r="AX10" s="4">
        <v>2</v>
      </c>
      <c r="AY10" s="4">
        <v>4</v>
      </c>
      <c r="AZ10" s="4">
        <v>0</v>
      </c>
      <c r="BA10" s="4">
        <v>0</v>
      </c>
      <c r="BB10" s="4"/>
      <c r="BC10" s="4"/>
      <c r="BD10" s="4"/>
      <c r="BE10" s="4"/>
      <c r="BF10" s="4"/>
      <c r="BG10" s="4"/>
      <c r="BH10" s="4"/>
    </row>
    <row r="11" spans="2:60" x14ac:dyDescent="0.15">
      <c r="C11" s="4">
        <v>50</v>
      </c>
      <c r="D11" s="4">
        <v>7</v>
      </c>
      <c r="E11" s="4">
        <v>2</v>
      </c>
      <c r="F11" s="4">
        <v>3</v>
      </c>
      <c r="G11" s="4">
        <v>5</v>
      </c>
      <c r="H11" s="4">
        <v>1</v>
      </c>
      <c r="I11" s="4">
        <v>4</v>
      </c>
      <c r="J11" s="4">
        <v>1</v>
      </c>
      <c r="K11" s="4">
        <v>0</v>
      </c>
      <c r="L11" s="4">
        <v>1</v>
      </c>
      <c r="M11" s="4">
        <v>0</v>
      </c>
      <c r="N11" s="4">
        <v>0</v>
      </c>
      <c r="O11" s="4">
        <v>2</v>
      </c>
      <c r="P11" s="4">
        <v>2</v>
      </c>
      <c r="Q11" s="4">
        <v>5</v>
      </c>
      <c r="R11" s="4">
        <v>7</v>
      </c>
      <c r="S11" s="4">
        <v>2</v>
      </c>
      <c r="T11" s="4">
        <v>1</v>
      </c>
      <c r="U11" s="4">
        <v>1</v>
      </c>
      <c r="V11" s="4"/>
      <c r="W11" s="4">
        <v>1</v>
      </c>
      <c r="X11" s="4">
        <v>2</v>
      </c>
      <c r="Y11" s="4">
        <v>0</v>
      </c>
      <c r="Z11" s="4">
        <v>0</v>
      </c>
      <c r="AA11" s="4">
        <v>1</v>
      </c>
      <c r="AB11" s="4">
        <v>2</v>
      </c>
      <c r="AC11" s="4">
        <v>3</v>
      </c>
      <c r="AD11" s="4">
        <v>1</v>
      </c>
      <c r="AE11" s="4">
        <v>1</v>
      </c>
      <c r="AF11" s="4">
        <v>0</v>
      </c>
      <c r="AG11" s="4">
        <v>0</v>
      </c>
      <c r="AH11" s="4">
        <v>6</v>
      </c>
      <c r="AI11" s="4">
        <v>0</v>
      </c>
      <c r="AJ11" s="4">
        <v>6</v>
      </c>
      <c r="AK11" s="4"/>
      <c r="AL11" s="4"/>
      <c r="AM11" s="4"/>
      <c r="AN11" s="4"/>
      <c r="AO11" s="4"/>
      <c r="AP11" s="4">
        <v>3</v>
      </c>
      <c r="AQ11" s="4">
        <v>1</v>
      </c>
      <c r="AR11" s="4">
        <v>2</v>
      </c>
      <c r="AS11" s="4">
        <v>3</v>
      </c>
      <c r="AT11" s="4">
        <v>3</v>
      </c>
      <c r="AU11" s="4">
        <v>5</v>
      </c>
      <c r="AV11" s="4">
        <v>4</v>
      </c>
      <c r="AW11" s="4">
        <v>9</v>
      </c>
      <c r="AX11" s="4">
        <v>4</v>
      </c>
      <c r="AY11" s="4">
        <v>5</v>
      </c>
      <c r="AZ11" s="4">
        <v>1</v>
      </c>
      <c r="BA11" s="4">
        <v>0</v>
      </c>
      <c r="BB11" s="4"/>
      <c r="BC11" s="4"/>
      <c r="BD11" s="4"/>
      <c r="BE11" s="4"/>
      <c r="BF11" s="4"/>
      <c r="BG11" s="4"/>
      <c r="BH11" s="4"/>
    </row>
    <row r="12" spans="2:60" x14ac:dyDescent="0.15">
      <c r="C12" s="4">
        <v>60</v>
      </c>
      <c r="D12" s="4">
        <v>8</v>
      </c>
      <c r="E12" s="4">
        <v>2</v>
      </c>
      <c r="F12" s="4">
        <v>4</v>
      </c>
      <c r="G12" s="4">
        <v>5</v>
      </c>
      <c r="H12" s="4">
        <v>2</v>
      </c>
      <c r="I12" s="4">
        <v>5</v>
      </c>
      <c r="J12" s="4">
        <v>1</v>
      </c>
      <c r="K12" s="4">
        <v>0</v>
      </c>
      <c r="L12" s="4">
        <v>1</v>
      </c>
      <c r="M12" s="4">
        <v>1</v>
      </c>
      <c r="N12" s="4">
        <v>0</v>
      </c>
      <c r="O12" s="4">
        <v>3</v>
      </c>
      <c r="P12" s="4">
        <v>3</v>
      </c>
      <c r="Q12" s="4">
        <v>5</v>
      </c>
      <c r="R12" s="4">
        <v>8</v>
      </c>
      <c r="S12" s="4">
        <v>3</v>
      </c>
      <c r="T12" s="4">
        <v>2</v>
      </c>
      <c r="U12" s="4">
        <v>2</v>
      </c>
      <c r="V12" s="4"/>
      <c r="W12" s="4">
        <v>1</v>
      </c>
      <c r="X12" s="4">
        <v>3</v>
      </c>
      <c r="Y12" s="4">
        <v>0</v>
      </c>
      <c r="Z12" s="4">
        <v>0</v>
      </c>
      <c r="AA12" s="4">
        <v>1</v>
      </c>
      <c r="AB12" s="4">
        <v>2</v>
      </c>
      <c r="AC12" s="4">
        <v>3</v>
      </c>
      <c r="AD12" s="4">
        <v>1</v>
      </c>
      <c r="AE12" s="4">
        <v>1</v>
      </c>
      <c r="AF12" s="4">
        <v>0</v>
      </c>
      <c r="AG12" s="4">
        <v>0</v>
      </c>
      <c r="AH12" s="4">
        <v>6</v>
      </c>
      <c r="AI12" s="4">
        <v>1</v>
      </c>
      <c r="AJ12" s="4">
        <v>6</v>
      </c>
      <c r="AK12" s="4"/>
      <c r="AL12" s="4"/>
      <c r="AM12" s="4"/>
      <c r="AN12" s="4"/>
      <c r="AO12" s="4"/>
      <c r="AP12" s="4">
        <v>4</v>
      </c>
      <c r="AQ12" s="4">
        <v>2</v>
      </c>
      <c r="AR12" s="4">
        <v>3</v>
      </c>
      <c r="AS12" s="4">
        <v>5</v>
      </c>
      <c r="AT12" s="4">
        <v>4</v>
      </c>
      <c r="AU12" s="4">
        <v>6</v>
      </c>
      <c r="AV12" s="4">
        <v>3</v>
      </c>
      <c r="AW12" s="4">
        <v>10</v>
      </c>
      <c r="AX12" s="4">
        <v>4</v>
      </c>
      <c r="AY12" s="4">
        <v>6</v>
      </c>
      <c r="AZ12" s="4">
        <v>2</v>
      </c>
      <c r="BA12" s="4">
        <v>0</v>
      </c>
      <c r="BB12" s="4"/>
      <c r="BC12" s="4"/>
      <c r="BD12" s="4"/>
      <c r="BE12" s="4"/>
      <c r="BF12" s="4"/>
      <c r="BG12" s="4"/>
      <c r="BH12" s="4"/>
    </row>
    <row r="13" spans="2:60" x14ac:dyDescent="0.15">
      <c r="C13" s="4">
        <v>70</v>
      </c>
      <c r="D13" s="4">
        <v>8</v>
      </c>
      <c r="E13" s="4">
        <v>3</v>
      </c>
      <c r="F13" s="4">
        <v>4</v>
      </c>
      <c r="G13" s="4">
        <v>6</v>
      </c>
      <c r="H13" s="4">
        <v>2</v>
      </c>
      <c r="I13" s="4">
        <v>6</v>
      </c>
      <c r="J13" s="4">
        <v>1</v>
      </c>
      <c r="K13" s="4">
        <v>1</v>
      </c>
      <c r="L13" s="4">
        <v>1</v>
      </c>
      <c r="M13" s="4">
        <v>1</v>
      </c>
      <c r="N13" s="4">
        <v>0</v>
      </c>
      <c r="O13" s="4">
        <v>4</v>
      </c>
      <c r="P13" s="4">
        <v>4</v>
      </c>
      <c r="Q13" s="4">
        <v>4</v>
      </c>
      <c r="R13" s="4">
        <v>9</v>
      </c>
      <c r="S13" s="4">
        <v>4</v>
      </c>
      <c r="T13" s="4">
        <v>2</v>
      </c>
      <c r="U13" s="4">
        <v>3</v>
      </c>
      <c r="V13" s="4"/>
      <c r="W13" s="4">
        <v>2</v>
      </c>
      <c r="X13" s="4">
        <v>3</v>
      </c>
      <c r="Y13" s="4">
        <v>0</v>
      </c>
      <c r="Z13" s="4">
        <v>0</v>
      </c>
      <c r="AA13" s="4">
        <v>1</v>
      </c>
      <c r="AB13" s="4">
        <v>1</v>
      </c>
      <c r="AC13" s="4">
        <v>3</v>
      </c>
      <c r="AD13" s="4">
        <v>1</v>
      </c>
      <c r="AE13" s="4">
        <v>1</v>
      </c>
      <c r="AF13" s="4">
        <v>0</v>
      </c>
      <c r="AG13" s="4">
        <v>1</v>
      </c>
      <c r="AH13" s="4">
        <v>6</v>
      </c>
      <c r="AI13" s="4">
        <v>1</v>
      </c>
      <c r="AJ13" s="4">
        <v>6</v>
      </c>
      <c r="AK13" s="4"/>
      <c r="AL13" s="4"/>
      <c r="AM13" s="4"/>
      <c r="AN13" s="4"/>
      <c r="AO13" s="4"/>
      <c r="AP13" s="4">
        <v>4</v>
      </c>
      <c r="AQ13" s="4">
        <v>2</v>
      </c>
      <c r="AR13" s="4">
        <v>4</v>
      </c>
      <c r="AS13" s="4">
        <v>5</v>
      </c>
      <c r="AT13" s="4">
        <v>4</v>
      </c>
      <c r="AU13" s="4">
        <v>6</v>
      </c>
      <c r="AV13" s="4">
        <v>4</v>
      </c>
      <c r="AW13" s="4">
        <v>11</v>
      </c>
      <c r="AX13" s="4">
        <v>3</v>
      </c>
      <c r="AY13" s="4">
        <v>7</v>
      </c>
      <c r="AZ13" s="4">
        <v>3</v>
      </c>
      <c r="BA13" s="4">
        <v>1</v>
      </c>
      <c r="BB13" s="4"/>
      <c r="BC13" s="4"/>
      <c r="BD13" s="4"/>
      <c r="BE13" s="4"/>
      <c r="BF13" s="4"/>
      <c r="BG13" s="4"/>
      <c r="BH13" s="4"/>
    </row>
    <row r="14" spans="2:60" x14ac:dyDescent="0.15">
      <c r="C14" s="4">
        <v>80</v>
      </c>
      <c r="D14" s="4">
        <v>8</v>
      </c>
      <c r="E14" s="4">
        <v>3</v>
      </c>
      <c r="F14" s="4">
        <v>5</v>
      </c>
      <c r="G14" s="4">
        <v>6</v>
      </c>
      <c r="H14" s="4">
        <v>3</v>
      </c>
      <c r="I14" s="4">
        <v>7</v>
      </c>
      <c r="J14" s="4">
        <v>1</v>
      </c>
      <c r="K14" s="4">
        <v>2</v>
      </c>
      <c r="L14" s="4">
        <v>1</v>
      </c>
      <c r="M14" s="4">
        <v>2</v>
      </c>
      <c r="N14" s="4">
        <v>0</v>
      </c>
      <c r="O14" s="4">
        <v>5</v>
      </c>
      <c r="P14" s="4">
        <v>4</v>
      </c>
      <c r="Q14" s="4">
        <v>4</v>
      </c>
      <c r="R14" s="4">
        <v>10</v>
      </c>
      <c r="S14" s="4">
        <v>4</v>
      </c>
      <c r="T14" s="4">
        <v>2</v>
      </c>
      <c r="U14" s="4">
        <v>3</v>
      </c>
      <c r="V14" s="4"/>
      <c r="W14" s="4">
        <v>1</v>
      </c>
      <c r="X14" s="4">
        <v>4</v>
      </c>
      <c r="Y14" s="4">
        <v>0</v>
      </c>
      <c r="Z14" s="4">
        <v>0</v>
      </c>
      <c r="AA14" s="4">
        <v>1</v>
      </c>
      <c r="AB14" s="4">
        <v>1</v>
      </c>
      <c r="AC14" s="4">
        <v>3</v>
      </c>
      <c r="AD14" s="4">
        <v>1</v>
      </c>
      <c r="AE14" s="4">
        <v>1</v>
      </c>
      <c r="AF14" s="4">
        <v>2</v>
      </c>
      <c r="AG14" s="4">
        <v>1</v>
      </c>
      <c r="AH14" s="4">
        <v>6</v>
      </c>
      <c r="AI14" s="4">
        <v>1</v>
      </c>
      <c r="AJ14" s="4">
        <v>7</v>
      </c>
      <c r="AK14" s="4"/>
      <c r="AL14" s="4"/>
      <c r="AM14" s="4"/>
      <c r="AN14" s="4"/>
      <c r="AO14" s="4"/>
      <c r="AP14" s="4">
        <v>5</v>
      </c>
      <c r="AQ14" s="4">
        <v>3</v>
      </c>
      <c r="AR14" s="4">
        <v>4</v>
      </c>
      <c r="AS14" s="4">
        <v>5</v>
      </c>
      <c r="AT14" s="4">
        <v>5</v>
      </c>
      <c r="AU14" s="4">
        <v>7</v>
      </c>
      <c r="AV14" s="4">
        <v>3</v>
      </c>
      <c r="AW14" s="4">
        <v>13</v>
      </c>
      <c r="AX14" s="4">
        <v>3</v>
      </c>
      <c r="AY14" s="4">
        <v>7</v>
      </c>
      <c r="AZ14" s="4">
        <v>4</v>
      </c>
      <c r="BA14" s="4">
        <v>3</v>
      </c>
      <c r="BB14" s="4"/>
      <c r="BC14" s="4"/>
      <c r="BD14" s="4"/>
      <c r="BE14" s="4"/>
      <c r="BF14" s="4"/>
      <c r="BG14" s="4"/>
      <c r="BH14" s="4"/>
    </row>
    <row r="15" spans="2:60" x14ac:dyDescent="0.15">
      <c r="C15" s="4">
        <v>90</v>
      </c>
      <c r="D15" s="4">
        <v>9</v>
      </c>
      <c r="E15" s="4">
        <v>4</v>
      </c>
      <c r="F15" s="4">
        <v>5</v>
      </c>
      <c r="G15" s="4">
        <v>6</v>
      </c>
      <c r="H15" s="4">
        <v>3</v>
      </c>
      <c r="I15" s="4">
        <v>8</v>
      </c>
      <c r="J15" s="4">
        <v>1</v>
      </c>
      <c r="K15" s="4">
        <v>2</v>
      </c>
      <c r="L15" s="4">
        <v>1</v>
      </c>
      <c r="M15" s="4">
        <v>2</v>
      </c>
      <c r="N15" s="4">
        <v>1</v>
      </c>
      <c r="O15" s="4">
        <v>5</v>
      </c>
      <c r="P15" s="4">
        <v>5</v>
      </c>
      <c r="Q15" s="4">
        <v>4</v>
      </c>
      <c r="R15" s="4">
        <v>10</v>
      </c>
      <c r="S15" s="4">
        <v>5</v>
      </c>
      <c r="T15" s="4">
        <v>3</v>
      </c>
      <c r="U15" s="4">
        <v>3</v>
      </c>
      <c r="V15" s="4"/>
      <c r="W15" s="4">
        <v>2</v>
      </c>
      <c r="X15" s="4">
        <v>4</v>
      </c>
      <c r="Y15" s="4">
        <v>0</v>
      </c>
      <c r="Z15" s="4">
        <v>0</v>
      </c>
      <c r="AA15" s="4">
        <v>1</v>
      </c>
      <c r="AB15" s="4">
        <v>1</v>
      </c>
      <c r="AC15" s="4">
        <v>3</v>
      </c>
      <c r="AD15" s="4">
        <v>1</v>
      </c>
      <c r="AE15" s="4">
        <v>1</v>
      </c>
      <c r="AF15" s="4">
        <v>1</v>
      </c>
      <c r="AG15" s="4">
        <v>1</v>
      </c>
      <c r="AH15" s="4">
        <v>6</v>
      </c>
      <c r="AI15" s="4">
        <v>1</v>
      </c>
      <c r="AJ15" s="4">
        <v>8</v>
      </c>
      <c r="AK15" s="4"/>
      <c r="AL15" s="4"/>
      <c r="AM15" s="4"/>
      <c r="AN15" s="4"/>
      <c r="AO15" s="4"/>
      <c r="AP15" s="4">
        <v>6</v>
      </c>
      <c r="AQ15" s="4">
        <v>3</v>
      </c>
      <c r="AR15" s="4">
        <v>4</v>
      </c>
      <c r="AS15" s="4">
        <v>6</v>
      </c>
      <c r="AT15" s="4">
        <v>5</v>
      </c>
      <c r="AU15" s="4">
        <v>7</v>
      </c>
      <c r="AV15" s="4">
        <v>3</v>
      </c>
      <c r="AW15" s="4">
        <v>13</v>
      </c>
      <c r="AX15" s="4">
        <v>3</v>
      </c>
      <c r="AY15" s="4">
        <v>8</v>
      </c>
      <c r="AZ15" s="4">
        <v>5</v>
      </c>
      <c r="BA15" s="4">
        <v>3</v>
      </c>
      <c r="BB15" s="4"/>
      <c r="BC15" s="4"/>
      <c r="BD15" s="4"/>
      <c r="BE15" s="4"/>
      <c r="BF15" s="4"/>
      <c r="BG15" s="4"/>
      <c r="BH15" s="4"/>
    </row>
    <row r="16" spans="2:60" x14ac:dyDescent="0.15">
      <c r="C16" s="4">
        <v>100</v>
      </c>
      <c r="D16" s="4">
        <v>8</v>
      </c>
      <c r="E16" s="4">
        <v>4</v>
      </c>
      <c r="F16" s="4">
        <v>5</v>
      </c>
      <c r="G16" s="4">
        <v>6</v>
      </c>
      <c r="H16" s="4">
        <v>4</v>
      </c>
      <c r="I16" s="4">
        <v>8</v>
      </c>
      <c r="J16" s="4">
        <v>1</v>
      </c>
      <c r="K16" s="4">
        <v>3</v>
      </c>
      <c r="L16" s="4">
        <v>1</v>
      </c>
      <c r="M16" s="4">
        <v>3</v>
      </c>
      <c r="N16" s="4">
        <v>3</v>
      </c>
      <c r="O16" s="4">
        <v>5</v>
      </c>
      <c r="P16" s="4">
        <v>5</v>
      </c>
      <c r="Q16" s="4">
        <v>4</v>
      </c>
      <c r="R16" s="4">
        <v>11</v>
      </c>
      <c r="S16" s="4">
        <v>5</v>
      </c>
      <c r="T16" s="4">
        <v>3</v>
      </c>
      <c r="U16" s="4">
        <v>4</v>
      </c>
      <c r="V16" s="4"/>
      <c r="W16" s="4">
        <v>2</v>
      </c>
      <c r="X16" s="4">
        <v>5</v>
      </c>
      <c r="Y16" s="4">
        <v>0</v>
      </c>
      <c r="Z16" s="4">
        <v>0</v>
      </c>
      <c r="AA16" s="4">
        <v>1</v>
      </c>
      <c r="AB16" s="4">
        <v>1</v>
      </c>
      <c r="AC16" s="4">
        <v>3</v>
      </c>
      <c r="AD16" s="4">
        <v>1</v>
      </c>
      <c r="AE16" s="4">
        <v>1</v>
      </c>
      <c r="AF16" s="4">
        <v>2</v>
      </c>
      <c r="AG16" s="4">
        <v>1</v>
      </c>
      <c r="AH16" s="4">
        <v>7</v>
      </c>
      <c r="AI16" s="4">
        <v>1</v>
      </c>
      <c r="AJ16" s="4">
        <v>8</v>
      </c>
      <c r="AK16" s="4"/>
      <c r="AL16" s="4"/>
      <c r="AM16" s="4"/>
      <c r="AN16" s="4"/>
      <c r="AO16" s="4"/>
      <c r="AP16" s="4">
        <v>6</v>
      </c>
      <c r="AQ16" s="4">
        <v>3</v>
      </c>
      <c r="AR16" s="4">
        <v>5</v>
      </c>
      <c r="AS16" s="4">
        <v>6</v>
      </c>
      <c r="AT16" s="4">
        <v>6</v>
      </c>
      <c r="AU16" s="4">
        <v>7</v>
      </c>
      <c r="AV16" s="4">
        <v>3</v>
      </c>
      <c r="AW16" s="4">
        <v>14</v>
      </c>
      <c r="AX16" s="4">
        <v>3</v>
      </c>
      <c r="AY16" s="4">
        <v>8</v>
      </c>
      <c r="AZ16" s="4">
        <v>6</v>
      </c>
      <c r="BA16" s="4">
        <v>4</v>
      </c>
      <c r="BB16" s="4"/>
      <c r="BC16" s="4"/>
      <c r="BD16" s="4"/>
      <c r="BE16" s="4"/>
      <c r="BF16" s="4"/>
      <c r="BG16" s="4"/>
      <c r="BH16" s="4"/>
    </row>
    <row r="17" spans="3:60" x14ac:dyDescent="0.15">
      <c r="C17" s="4">
        <v>110</v>
      </c>
      <c r="D17" s="4">
        <v>8</v>
      </c>
      <c r="E17" s="4">
        <v>5</v>
      </c>
      <c r="F17" s="4">
        <v>5</v>
      </c>
      <c r="G17" s="4">
        <v>6</v>
      </c>
      <c r="H17" s="4">
        <v>4</v>
      </c>
      <c r="I17" s="4">
        <v>9</v>
      </c>
      <c r="J17" s="4">
        <v>1</v>
      </c>
      <c r="K17" s="4">
        <v>3</v>
      </c>
      <c r="L17" s="4">
        <v>2</v>
      </c>
      <c r="M17" s="4">
        <v>1</v>
      </c>
      <c r="N17" s="4">
        <v>3</v>
      </c>
      <c r="O17" s="4">
        <v>6</v>
      </c>
      <c r="P17" s="4">
        <v>5</v>
      </c>
      <c r="Q17" s="4">
        <v>4</v>
      </c>
      <c r="R17" s="4">
        <v>11</v>
      </c>
      <c r="S17" s="4">
        <v>6</v>
      </c>
      <c r="T17" s="4">
        <v>4</v>
      </c>
      <c r="U17" s="4">
        <v>4</v>
      </c>
      <c r="V17" s="4"/>
      <c r="W17" s="4">
        <v>2</v>
      </c>
      <c r="X17" s="4">
        <v>5</v>
      </c>
      <c r="Y17" s="4">
        <v>0</v>
      </c>
      <c r="Z17" s="4">
        <v>0</v>
      </c>
      <c r="AA17" s="4">
        <v>1</v>
      </c>
      <c r="AB17" s="4">
        <v>1</v>
      </c>
      <c r="AC17" s="4">
        <v>3</v>
      </c>
      <c r="AD17" s="4">
        <v>1</v>
      </c>
      <c r="AE17" s="4">
        <v>1</v>
      </c>
      <c r="AF17" s="4">
        <v>2</v>
      </c>
      <c r="AG17" s="4">
        <v>1</v>
      </c>
      <c r="AH17" s="4">
        <v>7</v>
      </c>
      <c r="AI17" s="4">
        <v>1</v>
      </c>
      <c r="AJ17" s="4">
        <v>9</v>
      </c>
      <c r="AK17" s="4"/>
      <c r="AL17" s="4"/>
      <c r="AM17" s="4"/>
      <c r="AN17" s="4"/>
      <c r="AO17" s="4"/>
      <c r="AP17" s="4">
        <v>7</v>
      </c>
      <c r="AQ17" s="4">
        <v>3</v>
      </c>
      <c r="AR17" s="4">
        <v>5</v>
      </c>
      <c r="AS17" s="4">
        <v>6</v>
      </c>
      <c r="AT17" s="4">
        <v>6</v>
      </c>
      <c r="AU17" s="4">
        <v>8</v>
      </c>
      <c r="AV17" s="4">
        <v>3</v>
      </c>
      <c r="AW17" s="4">
        <v>14</v>
      </c>
      <c r="AX17" s="4">
        <v>3</v>
      </c>
      <c r="AY17" s="4">
        <v>8</v>
      </c>
      <c r="AZ17" s="4">
        <v>6</v>
      </c>
      <c r="BA17" s="4">
        <v>4</v>
      </c>
      <c r="BB17" s="4"/>
      <c r="BC17" s="4"/>
      <c r="BD17" s="4"/>
      <c r="BE17" s="4"/>
      <c r="BF17" s="4"/>
      <c r="BG17" s="4"/>
      <c r="BH17" s="4"/>
    </row>
    <row r="18" spans="3:60" x14ac:dyDescent="0.15">
      <c r="C18" s="4">
        <v>120</v>
      </c>
      <c r="D18" s="4">
        <v>8</v>
      </c>
      <c r="E18" s="4">
        <v>5</v>
      </c>
      <c r="F18" s="4">
        <v>5</v>
      </c>
      <c r="G18" s="4">
        <v>7</v>
      </c>
      <c r="H18" s="4">
        <v>5</v>
      </c>
      <c r="I18" s="4">
        <v>10</v>
      </c>
      <c r="J18" s="4">
        <v>1</v>
      </c>
      <c r="K18" s="4">
        <v>4</v>
      </c>
      <c r="L18" s="4">
        <v>2</v>
      </c>
      <c r="M18" s="4">
        <v>1</v>
      </c>
      <c r="N18" s="4">
        <v>3</v>
      </c>
      <c r="O18" s="4">
        <v>6</v>
      </c>
      <c r="P18" s="4">
        <v>6</v>
      </c>
      <c r="Q18" s="4">
        <v>3</v>
      </c>
      <c r="R18" s="4">
        <v>11</v>
      </c>
      <c r="S18" s="4">
        <v>6</v>
      </c>
      <c r="T18" s="4">
        <v>4</v>
      </c>
      <c r="U18" s="4">
        <v>5</v>
      </c>
      <c r="V18" s="4"/>
      <c r="W18" s="4">
        <v>2</v>
      </c>
      <c r="X18" s="4">
        <v>5</v>
      </c>
      <c r="Y18" s="4">
        <v>0</v>
      </c>
      <c r="Z18" s="4">
        <v>0</v>
      </c>
      <c r="AA18" s="4">
        <v>1</v>
      </c>
      <c r="AB18" s="4">
        <v>1</v>
      </c>
      <c r="AC18" s="4">
        <v>3</v>
      </c>
      <c r="AD18" s="4">
        <v>1</v>
      </c>
      <c r="AE18" s="4">
        <v>1</v>
      </c>
      <c r="AF18" s="4">
        <v>4</v>
      </c>
      <c r="AG18" s="4">
        <v>1</v>
      </c>
      <c r="AH18" s="4">
        <v>7</v>
      </c>
      <c r="AI18" s="4">
        <v>1</v>
      </c>
      <c r="AJ18" s="4">
        <v>9</v>
      </c>
      <c r="AK18" s="4"/>
      <c r="AL18" s="4"/>
      <c r="AM18" s="4"/>
      <c r="AN18" s="4"/>
      <c r="AO18" s="4"/>
      <c r="AP18" s="4">
        <v>7</v>
      </c>
      <c r="AQ18" s="4">
        <v>3</v>
      </c>
      <c r="AR18" s="4">
        <v>5</v>
      </c>
      <c r="AS18" s="4">
        <v>7</v>
      </c>
      <c r="AT18" s="4">
        <v>6</v>
      </c>
      <c r="AU18" s="4">
        <v>8</v>
      </c>
      <c r="AV18" s="4">
        <v>3</v>
      </c>
      <c r="AW18" s="4">
        <v>10</v>
      </c>
      <c r="AX18" s="4">
        <v>4</v>
      </c>
      <c r="AY18" s="4">
        <v>9</v>
      </c>
      <c r="AZ18" s="4">
        <v>7</v>
      </c>
      <c r="BA18" s="4">
        <v>5</v>
      </c>
      <c r="BB18" s="4"/>
      <c r="BC18" s="4"/>
      <c r="BD18" s="4"/>
      <c r="BE18" s="4"/>
      <c r="BF18" s="4"/>
      <c r="BG18" s="4"/>
      <c r="BH18" s="4"/>
    </row>
    <row r="19" spans="3:60" x14ac:dyDescent="0.15">
      <c r="C19" s="4">
        <v>130</v>
      </c>
      <c r="D19" s="4">
        <v>8</v>
      </c>
      <c r="E19" s="4">
        <v>5</v>
      </c>
      <c r="F19" s="4">
        <v>5</v>
      </c>
      <c r="G19" s="4">
        <v>7</v>
      </c>
      <c r="H19" s="4">
        <v>5</v>
      </c>
      <c r="I19" s="4">
        <v>10</v>
      </c>
      <c r="J19" s="4">
        <v>1</v>
      </c>
      <c r="K19" s="4">
        <v>4</v>
      </c>
      <c r="L19" s="4">
        <v>2</v>
      </c>
      <c r="M19" s="4">
        <v>1</v>
      </c>
      <c r="N19" s="4">
        <v>4</v>
      </c>
      <c r="O19" s="4">
        <v>6</v>
      </c>
      <c r="P19" s="4">
        <v>6</v>
      </c>
      <c r="Q19" s="4">
        <v>3</v>
      </c>
      <c r="R19" s="4">
        <v>11</v>
      </c>
      <c r="S19" s="4">
        <v>6</v>
      </c>
      <c r="T19" s="4">
        <v>4</v>
      </c>
      <c r="U19" s="4">
        <v>4</v>
      </c>
      <c r="V19" s="4"/>
      <c r="W19" s="4">
        <v>2</v>
      </c>
      <c r="X19" s="4">
        <v>6</v>
      </c>
      <c r="Y19" s="4">
        <v>0</v>
      </c>
      <c r="Z19" s="4">
        <v>0</v>
      </c>
      <c r="AA19" s="4">
        <v>1</v>
      </c>
      <c r="AB19" s="4">
        <v>1</v>
      </c>
      <c r="AC19" s="4">
        <v>3</v>
      </c>
      <c r="AD19" s="4">
        <v>1</v>
      </c>
      <c r="AE19" s="4">
        <v>1</v>
      </c>
      <c r="AF19" s="4">
        <v>4</v>
      </c>
      <c r="AG19" s="4">
        <v>1</v>
      </c>
      <c r="AH19" s="4">
        <v>8</v>
      </c>
      <c r="AI19" s="4">
        <v>1</v>
      </c>
      <c r="AJ19" s="4">
        <v>9</v>
      </c>
      <c r="AK19" s="4"/>
      <c r="AL19" s="4"/>
      <c r="AM19" s="4"/>
      <c r="AN19" s="4"/>
      <c r="AO19" s="4"/>
      <c r="AP19" s="4">
        <v>8</v>
      </c>
      <c r="AQ19" s="4">
        <v>4</v>
      </c>
      <c r="AR19" s="4">
        <v>5</v>
      </c>
      <c r="AS19" s="4">
        <v>7</v>
      </c>
      <c r="AT19" s="4">
        <v>7</v>
      </c>
      <c r="AU19" s="4">
        <v>8</v>
      </c>
      <c r="AV19" s="4">
        <v>3</v>
      </c>
      <c r="AW19" s="4">
        <v>9</v>
      </c>
      <c r="AX19" s="4">
        <v>3</v>
      </c>
      <c r="AY19" s="4">
        <v>9</v>
      </c>
      <c r="AZ19" s="4">
        <v>8</v>
      </c>
      <c r="BA19" s="4">
        <v>5</v>
      </c>
      <c r="BB19" s="4"/>
      <c r="BC19" s="4"/>
      <c r="BD19" s="4"/>
      <c r="BE19" s="4"/>
      <c r="BF19" s="4"/>
      <c r="BG19" s="4"/>
      <c r="BH19" s="4"/>
    </row>
    <row r="20" spans="3:60" x14ac:dyDescent="0.15">
      <c r="C20" s="4">
        <v>140</v>
      </c>
      <c r="D20" s="4">
        <v>7</v>
      </c>
      <c r="E20" s="4">
        <v>6</v>
      </c>
      <c r="F20" s="4">
        <v>6</v>
      </c>
      <c r="G20" s="4">
        <v>7</v>
      </c>
      <c r="H20" s="4">
        <v>6</v>
      </c>
      <c r="I20" s="4">
        <v>10</v>
      </c>
      <c r="J20" s="4">
        <v>1</v>
      </c>
      <c r="K20" s="4">
        <v>4</v>
      </c>
      <c r="L20" s="4">
        <v>2</v>
      </c>
      <c r="M20" s="4">
        <v>1</v>
      </c>
      <c r="N20" s="4">
        <v>5</v>
      </c>
      <c r="O20" s="4">
        <v>7</v>
      </c>
      <c r="P20" s="4">
        <v>6</v>
      </c>
      <c r="Q20" s="4">
        <v>3</v>
      </c>
      <c r="R20" s="4">
        <v>11</v>
      </c>
      <c r="S20" s="4">
        <v>6</v>
      </c>
      <c r="T20" s="4">
        <v>4</v>
      </c>
      <c r="U20" s="4">
        <v>5</v>
      </c>
      <c r="V20" s="4"/>
      <c r="W20" s="4">
        <v>2</v>
      </c>
      <c r="X20" s="4">
        <v>6</v>
      </c>
      <c r="Y20" s="4">
        <v>1</v>
      </c>
      <c r="Z20" s="4">
        <v>1</v>
      </c>
      <c r="AA20" s="4">
        <v>1</v>
      </c>
      <c r="AB20" s="4">
        <v>1</v>
      </c>
      <c r="AC20" s="4">
        <v>2</v>
      </c>
      <c r="AD20" s="4">
        <v>1</v>
      </c>
      <c r="AE20" s="4">
        <v>1</v>
      </c>
      <c r="AF20" s="4">
        <v>4</v>
      </c>
      <c r="AG20" s="4">
        <v>1</v>
      </c>
      <c r="AH20" s="4">
        <v>8</v>
      </c>
      <c r="AI20" s="4">
        <v>1</v>
      </c>
      <c r="AJ20" s="4">
        <v>9</v>
      </c>
      <c r="AK20" s="4"/>
      <c r="AL20" s="4"/>
      <c r="AM20" s="4"/>
      <c r="AN20" s="4"/>
      <c r="AO20" s="4"/>
      <c r="AP20" s="4">
        <v>8</v>
      </c>
      <c r="AQ20" s="4">
        <v>4</v>
      </c>
      <c r="AR20" s="4">
        <v>5</v>
      </c>
      <c r="AS20" s="4">
        <v>8</v>
      </c>
      <c r="AT20" s="4">
        <v>8</v>
      </c>
      <c r="AU20" s="4">
        <v>8</v>
      </c>
      <c r="AV20" s="4">
        <v>3</v>
      </c>
      <c r="AW20" s="4">
        <v>9</v>
      </c>
      <c r="AX20" s="4">
        <v>3</v>
      </c>
      <c r="AY20" s="4">
        <v>9</v>
      </c>
      <c r="AZ20" s="4">
        <v>8</v>
      </c>
      <c r="BA20" s="4">
        <v>6</v>
      </c>
      <c r="BB20" s="4"/>
      <c r="BC20" s="4"/>
      <c r="BD20" s="4"/>
      <c r="BE20" s="4"/>
      <c r="BF20" s="4"/>
      <c r="BG20" s="4"/>
      <c r="BH20" s="4"/>
    </row>
    <row r="21" spans="3:60" x14ac:dyDescent="0.15">
      <c r="C21" s="4">
        <v>150</v>
      </c>
      <c r="D21" s="4">
        <v>6</v>
      </c>
      <c r="E21" s="4">
        <v>6</v>
      </c>
      <c r="F21" s="4">
        <v>6</v>
      </c>
      <c r="G21" s="4">
        <v>7</v>
      </c>
      <c r="H21" s="4">
        <v>6</v>
      </c>
      <c r="I21" s="4">
        <v>11</v>
      </c>
      <c r="J21" s="4">
        <v>1</v>
      </c>
      <c r="K21" s="4">
        <v>5</v>
      </c>
      <c r="L21" s="4">
        <v>2</v>
      </c>
      <c r="M21" s="4">
        <v>1</v>
      </c>
      <c r="N21" s="4">
        <v>5</v>
      </c>
      <c r="O21" s="4">
        <v>7</v>
      </c>
      <c r="P21" s="4">
        <v>6</v>
      </c>
      <c r="Q21" s="4">
        <v>3</v>
      </c>
      <c r="R21" s="4">
        <v>9</v>
      </c>
      <c r="S21" s="4">
        <v>6</v>
      </c>
      <c r="T21" s="4">
        <v>5</v>
      </c>
      <c r="U21" s="4">
        <v>5</v>
      </c>
      <c r="V21" s="4"/>
      <c r="W21" s="4">
        <v>2</v>
      </c>
      <c r="X21" s="4">
        <v>6</v>
      </c>
      <c r="Y21" s="4">
        <v>1</v>
      </c>
      <c r="Z21" s="4">
        <v>1</v>
      </c>
      <c r="AA21" s="4">
        <v>1</v>
      </c>
      <c r="AB21" s="4">
        <v>1</v>
      </c>
      <c r="AC21" s="4">
        <v>3</v>
      </c>
      <c r="AD21" s="4">
        <v>1</v>
      </c>
      <c r="AE21" s="4">
        <v>1</v>
      </c>
      <c r="AF21" s="4">
        <v>4</v>
      </c>
      <c r="AG21" s="4">
        <v>1</v>
      </c>
      <c r="AH21" s="4">
        <v>8</v>
      </c>
      <c r="AI21" s="4">
        <v>1</v>
      </c>
      <c r="AJ21" s="4">
        <v>9</v>
      </c>
      <c r="AK21" s="4"/>
      <c r="AL21" s="4"/>
      <c r="AM21" s="4"/>
      <c r="AN21" s="4"/>
      <c r="AO21" s="4"/>
      <c r="AP21" s="4">
        <v>8</v>
      </c>
      <c r="AQ21" s="4">
        <v>3</v>
      </c>
      <c r="AR21" s="4">
        <v>5</v>
      </c>
      <c r="AS21" s="4">
        <v>8</v>
      </c>
      <c r="AT21" s="4">
        <v>8</v>
      </c>
      <c r="AU21" s="4">
        <v>9</v>
      </c>
      <c r="AV21" s="4">
        <v>3</v>
      </c>
      <c r="AW21" s="4">
        <v>7</v>
      </c>
      <c r="AX21" s="4">
        <v>3</v>
      </c>
      <c r="AY21" s="4">
        <v>9</v>
      </c>
      <c r="AZ21" s="4">
        <v>8</v>
      </c>
      <c r="BA21" s="4">
        <v>5</v>
      </c>
      <c r="BB21" s="4"/>
      <c r="BC21" s="4"/>
      <c r="BD21" s="4"/>
      <c r="BE21" s="4"/>
      <c r="BF21" s="4"/>
      <c r="BG21" s="4"/>
      <c r="BH21" s="4"/>
    </row>
    <row r="22" spans="3:60" x14ac:dyDescent="0.15">
      <c r="C22" s="4">
        <v>160</v>
      </c>
      <c r="D22" s="4">
        <v>2</v>
      </c>
      <c r="E22" s="4">
        <v>6</v>
      </c>
      <c r="F22" s="4">
        <v>6</v>
      </c>
      <c r="G22" s="4">
        <v>7</v>
      </c>
      <c r="H22" s="4">
        <v>6</v>
      </c>
      <c r="I22" s="4">
        <v>11</v>
      </c>
      <c r="J22" s="4">
        <v>1</v>
      </c>
      <c r="K22" s="4">
        <v>5</v>
      </c>
      <c r="L22" s="4">
        <v>2</v>
      </c>
      <c r="M22" s="4">
        <v>1</v>
      </c>
      <c r="N22" s="4">
        <v>5</v>
      </c>
      <c r="O22" s="4">
        <v>7</v>
      </c>
      <c r="P22" s="4">
        <v>6</v>
      </c>
      <c r="Q22" s="4">
        <v>3</v>
      </c>
      <c r="R22" s="4">
        <v>6</v>
      </c>
      <c r="S22" s="4">
        <v>6</v>
      </c>
      <c r="T22" s="4">
        <v>5</v>
      </c>
      <c r="U22" s="4">
        <v>5</v>
      </c>
      <c r="V22" s="4"/>
      <c r="W22" s="4">
        <v>2</v>
      </c>
      <c r="X22" s="4">
        <v>7</v>
      </c>
      <c r="Y22" s="4">
        <v>1</v>
      </c>
      <c r="Z22" s="4">
        <v>1</v>
      </c>
      <c r="AA22" s="4">
        <v>1</v>
      </c>
      <c r="AB22" s="4">
        <v>1</v>
      </c>
      <c r="AC22" s="4">
        <v>3</v>
      </c>
      <c r="AD22" s="4">
        <v>1</v>
      </c>
      <c r="AE22" s="4">
        <v>1</v>
      </c>
      <c r="AF22" s="4">
        <v>5</v>
      </c>
      <c r="AG22" s="4">
        <v>1</v>
      </c>
      <c r="AH22" s="4">
        <v>8</v>
      </c>
      <c r="AI22" s="4">
        <v>1</v>
      </c>
      <c r="AJ22" s="4">
        <v>9</v>
      </c>
      <c r="AK22" s="4"/>
      <c r="AL22" s="4"/>
      <c r="AM22" s="4"/>
      <c r="AN22" s="4"/>
      <c r="AO22" s="4"/>
      <c r="AP22" s="4">
        <v>8</v>
      </c>
      <c r="AQ22" s="4">
        <v>4</v>
      </c>
      <c r="AR22" s="4">
        <v>5</v>
      </c>
      <c r="AS22" s="4">
        <v>8</v>
      </c>
      <c r="AT22" s="4">
        <v>8</v>
      </c>
      <c r="AU22" s="4">
        <v>9</v>
      </c>
      <c r="AV22" s="4">
        <v>3</v>
      </c>
      <c r="AW22" s="4">
        <v>7</v>
      </c>
      <c r="AX22" s="4">
        <v>3</v>
      </c>
      <c r="AY22" s="4">
        <v>9</v>
      </c>
      <c r="AZ22" s="4">
        <v>9</v>
      </c>
      <c r="BA22" s="4">
        <v>6</v>
      </c>
      <c r="BB22" s="4"/>
      <c r="BC22" s="4"/>
      <c r="BD22" s="4"/>
      <c r="BE22" s="4"/>
      <c r="BF22" s="4"/>
      <c r="BG22" s="4"/>
      <c r="BH22" s="4"/>
    </row>
    <row r="23" spans="3:60" x14ac:dyDescent="0.15">
      <c r="C23" s="4">
        <v>170</v>
      </c>
      <c r="D23" s="4">
        <v>2</v>
      </c>
      <c r="E23" s="4">
        <v>7</v>
      </c>
      <c r="F23" s="4">
        <v>4</v>
      </c>
      <c r="G23" s="4">
        <v>7</v>
      </c>
      <c r="H23" s="4">
        <v>7</v>
      </c>
      <c r="I23" s="4">
        <v>11</v>
      </c>
      <c r="J23" s="4">
        <v>1</v>
      </c>
      <c r="K23" s="4">
        <v>5</v>
      </c>
      <c r="L23" s="4">
        <v>2</v>
      </c>
      <c r="M23" s="4">
        <v>4</v>
      </c>
      <c r="N23" s="4">
        <v>5</v>
      </c>
      <c r="O23" s="4">
        <v>7</v>
      </c>
      <c r="P23" s="4">
        <v>6</v>
      </c>
      <c r="Q23" s="4">
        <v>3</v>
      </c>
      <c r="R23" s="4">
        <v>6</v>
      </c>
      <c r="S23" s="4">
        <v>6</v>
      </c>
      <c r="T23" s="4">
        <v>5</v>
      </c>
      <c r="U23" s="4">
        <v>4</v>
      </c>
      <c r="V23" s="4"/>
      <c r="W23" s="4">
        <v>2</v>
      </c>
      <c r="X23" s="4">
        <v>7</v>
      </c>
      <c r="Y23" s="4">
        <v>1</v>
      </c>
      <c r="Z23" s="4">
        <v>1</v>
      </c>
      <c r="AA23" s="4">
        <v>1</v>
      </c>
      <c r="AB23" s="4">
        <v>1</v>
      </c>
      <c r="AC23" s="4">
        <v>3</v>
      </c>
      <c r="AD23" s="4">
        <v>1</v>
      </c>
      <c r="AE23" s="4">
        <v>1</v>
      </c>
      <c r="AF23" s="4">
        <v>5</v>
      </c>
      <c r="AG23" s="4">
        <v>1</v>
      </c>
      <c r="AH23" s="4">
        <v>5</v>
      </c>
      <c r="AI23" s="4">
        <v>1</v>
      </c>
      <c r="AJ23" s="4">
        <v>9</v>
      </c>
      <c r="AK23" s="4"/>
      <c r="AL23" s="4"/>
      <c r="AM23" s="4"/>
      <c r="AN23" s="4"/>
      <c r="AO23" s="4"/>
      <c r="AP23" s="4">
        <v>9</v>
      </c>
      <c r="AQ23" s="4">
        <v>3</v>
      </c>
      <c r="AR23" s="4">
        <v>5</v>
      </c>
      <c r="AS23" s="4">
        <v>8</v>
      </c>
      <c r="AT23" s="4">
        <v>8</v>
      </c>
      <c r="AU23" s="4">
        <v>9</v>
      </c>
      <c r="AV23" s="4">
        <v>3</v>
      </c>
      <c r="AW23" s="4">
        <v>6</v>
      </c>
      <c r="AX23" s="4">
        <v>3</v>
      </c>
      <c r="AY23" s="4">
        <v>7</v>
      </c>
      <c r="AZ23" s="4">
        <v>10</v>
      </c>
      <c r="BA23" s="4">
        <v>7</v>
      </c>
      <c r="BB23" s="4"/>
      <c r="BC23" s="4"/>
      <c r="BD23" s="4"/>
      <c r="BE23" s="4"/>
      <c r="BF23" s="4"/>
      <c r="BG23" s="4"/>
      <c r="BH23" s="4"/>
    </row>
    <row r="24" spans="3:60" x14ac:dyDescent="0.15">
      <c r="C24" s="4">
        <v>180</v>
      </c>
      <c r="D24" s="4">
        <v>1</v>
      </c>
      <c r="E24" s="4">
        <v>6</v>
      </c>
      <c r="F24" s="4">
        <v>6</v>
      </c>
      <c r="G24" s="4">
        <v>8</v>
      </c>
      <c r="H24" s="4">
        <v>7</v>
      </c>
      <c r="I24" s="4">
        <v>11</v>
      </c>
      <c r="J24" s="4">
        <v>1</v>
      </c>
      <c r="K24" s="4">
        <v>6</v>
      </c>
      <c r="L24" s="4">
        <v>2</v>
      </c>
      <c r="M24" s="4">
        <v>4</v>
      </c>
      <c r="N24" s="4">
        <v>6</v>
      </c>
      <c r="O24" s="4">
        <v>7</v>
      </c>
      <c r="P24" s="4">
        <v>7</v>
      </c>
      <c r="Q24" s="4">
        <v>2</v>
      </c>
      <c r="R24" s="4">
        <v>6</v>
      </c>
      <c r="S24" s="4">
        <v>6</v>
      </c>
      <c r="T24" s="4">
        <v>5</v>
      </c>
      <c r="U24" s="4">
        <v>3</v>
      </c>
      <c r="V24" s="4"/>
      <c r="W24" s="4">
        <v>1</v>
      </c>
      <c r="X24" s="4">
        <v>7</v>
      </c>
      <c r="Y24" s="4">
        <v>1</v>
      </c>
      <c r="Z24" s="4">
        <v>1</v>
      </c>
      <c r="AA24" s="4">
        <v>1</v>
      </c>
      <c r="AB24" s="4">
        <v>1</v>
      </c>
      <c r="AC24" s="4">
        <v>4</v>
      </c>
      <c r="AD24" s="4">
        <v>1</v>
      </c>
      <c r="AE24" s="4">
        <v>1</v>
      </c>
      <c r="AF24" s="4">
        <v>5</v>
      </c>
      <c r="AG24" s="4">
        <v>1</v>
      </c>
      <c r="AH24" s="4">
        <v>8</v>
      </c>
      <c r="AI24" s="4">
        <v>1</v>
      </c>
      <c r="AJ24" s="4">
        <v>1</v>
      </c>
      <c r="AK24" s="4"/>
      <c r="AL24" s="4"/>
      <c r="AM24" s="4"/>
      <c r="AN24" s="4"/>
      <c r="AO24" s="4"/>
      <c r="AP24" s="4">
        <v>9</v>
      </c>
      <c r="AQ24" s="4">
        <v>3</v>
      </c>
      <c r="AR24" s="4">
        <v>5</v>
      </c>
      <c r="AS24" s="4">
        <v>8</v>
      </c>
      <c r="AT24" s="4">
        <v>8</v>
      </c>
      <c r="AU24" s="4">
        <v>8</v>
      </c>
      <c r="AV24" s="4">
        <v>3</v>
      </c>
      <c r="AW24" s="4">
        <v>5</v>
      </c>
      <c r="AX24" s="4">
        <v>2</v>
      </c>
      <c r="AY24" s="4">
        <v>9</v>
      </c>
      <c r="AZ24" s="4">
        <v>10</v>
      </c>
      <c r="BA24" s="4">
        <v>7</v>
      </c>
      <c r="BB24" s="4"/>
      <c r="BC24" s="4"/>
      <c r="BD24" s="4"/>
      <c r="BE24" s="4"/>
      <c r="BF24" s="4"/>
      <c r="BG24" s="4"/>
      <c r="BH24" s="4"/>
    </row>
    <row r="25" spans="3:60" x14ac:dyDescent="0.15">
      <c r="C25" s="4">
        <v>190</v>
      </c>
      <c r="D25" s="4">
        <v>1</v>
      </c>
      <c r="E25" s="4">
        <v>7</v>
      </c>
      <c r="F25" s="4">
        <v>6</v>
      </c>
      <c r="G25" s="4">
        <v>7</v>
      </c>
      <c r="H25" s="4">
        <v>7</v>
      </c>
      <c r="I25" s="4">
        <v>12</v>
      </c>
      <c r="J25" s="4">
        <v>1</v>
      </c>
      <c r="K25" s="4">
        <v>6</v>
      </c>
      <c r="L25" s="4">
        <v>2</v>
      </c>
      <c r="M25" s="4">
        <v>4</v>
      </c>
      <c r="N25" s="4">
        <v>6</v>
      </c>
      <c r="O25" s="4">
        <v>7</v>
      </c>
      <c r="P25" s="4">
        <v>7</v>
      </c>
      <c r="Q25" s="4">
        <v>2</v>
      </c>
      <c r="R25" s="4">
        <v>5</v>
      </c>
      <c r="S25" s="4">
        <v>7</v>
      </c>
      <c r="T25" s="4">
        <v>5</v>
      </c>
      <c r="U25" s="4">
        <v>3</v>
      </c>
      <c r="V25" s="4"/>
      <c r="W25" s="4">
        <v>1</v>
      </c>
      <c r="X25" s="4">
        <v>7</v>
      </c>
      <c r="Y25" s="4">
        <v>1</v>
      </c>
      <c r="Z25" s="4">
        <v>1</v>
      </c>
      <c r="AA25" s="4">
        <v>1</v>
      </c>
      <c r="AB25" s="4">
        <v>1</v>
      </c>
      <c r="AC25" s="4">
        <v>2</v>
      </c>
      <c r="AD25" s="4">
        <v>1</v>
      </c>
      <c r="AE25" s="4">
        <v>1</v>
      </c>
      <c r="AF25" s="4">
        <v>4</v>
      </c>
      <c r="AG25" s="4">
        <v>1</v>
      </c>
      <c r="AH25" s="4">
        <v>8</v>
      </c>
      <c r="AI25" s="4">
        <v>1</v>
      </c>
      <c r="AJ25" s="4">
        <v>1</v>
      </c>
      <c r="AK25" s="4"/>
      <c r="AL25" s="4"/>
      <c r="AM25" s="4"/>
      <c r="AN25" s="4"/>
      <c r="AO25" s="4"/>
      <c r="AP25" s="4">
        <v>9</v>
      </c>
      <c r="AQ25" s="4">
        <v>3</v>
      </c>
      <c r="AR25" s="4">
        <v>5</v>
      </c>
      <c r="AS25" s="4">
        <v>8</v>
      </c>
      <c r="AT25" s="4">
        <v>8</v>
      </c>
      <c r="AU25" s="4">
        <v>8</v>
      </c>
      <c r="AV25" s="4">
        <v>2</v>
      </c>
      <c r="AW25" s="4">
        <v>5</v>
      </c>
      <c r="AX25" s="4">
        <v>2</v>
      </c>
      <c r="AY25" s="4">
        <v>7</v>
      </c>
      <c r="AZ25" s="4">
        <v>10</v>
      </c>
      <c r="BA25" s="4">
        <v>7</v>
      </c>
      <c r="BB25" s="4"/>
      <c r="BC25" s="4"/>
      <c r="BD25" s="4"/>
      <c r="BE25" s="4"/>
      <c r="BF25" s="4"/>
      <c r="BG25" s="4"/>
      <c r="BH25" s="4"/>
    </row>
    <row r="26" spans="3:60" x14ac:dyDescent="0.15">
      <c r="C26" s="4">
        <v>200</v>
      </c>
      <c r="D26" s="4">
        <v>1</v>
      </c>
      <c r="E26" s="4">
        <v>7</v>
      </c>
      <c r="F26" s="4">
        <v>6</v>
      </c>
      <c r="G26" s="4">
        <v>8</v>
      </c>
      <c r="H26" s="4">
        <v>8</v>
      </c>
      <c r="I26" s="4">
        <v>12</v>
      </c>
      <c r="J26" s="4">
        <v>1</v>
      </c>
      <c r="K26" s="4">
        <v>6</v>
      </c>
      <c r="L26" s="4">
        <v>2</v>
      </c>
      <c r="M26" s="4">
        <v>4</v>
      </c>
      <c r="N26" s="4">
        <v>6</v>
      </c>
      <c r="O26" s="4">
        <v>7</v>
      </c>
      <c r="P26" s="4">
        <v>7</v>
      </c>
      <c r="Q26" s="4">
        <v>2</v>
      </c>
      <c r="R26" s="4">
        <v>6</v>
      </c>
      <c r="S26" s="4">
        <v>7</v>
      </c>
      <c r="T26" s="4">
        <v>6</v>
      </c>
      <c r="U26" s="4">
        <v>3</v>
      </c>
      <c r="V26" s="4"/>
      <c r="W26" s="4">
        <v>1</v>
      </c>
      <c r="X26" s="4">
        <v>8</v>
      </c>
      <c r="Y26" s="4">
        <v>1</v>
      </c>
      <c r="Z26" s="4">
        <v>1</v>
      </c>
      <c r="AA26" s="4">
        <v>1</v>
      </c>
      <c r="AB26" s="4">
        <v>1</v>
      </c>
      <c r="AC26" s="4">
        <v>2</v>
      </c>
      <c r="AD26" s="4">
        <v>1</v>
      </c>
      <c r="AE26" s="4">
        <v>1</v>
      </c>
      <c r="AF26" s="4">
        <v>5</v>
      </c>
      <c r="AG26" s="4">
        <v>1</v>
      </c>
      <c r="AH26" s="4">
        <v>9</v>
      </c>
      <c r="AI26" s="4">
        <v>1</v>
      </c>
      <c r="AJ26" s="4">
        <v>1</v>
      </c>
      <c r="AK26" s="4"/>
      <c r="AL26" s="4"/>
      <c r="AM26" s="4"/>
      <c r="AN26" s="4"/>
      <c r="AO26" s="4"/>
      <c r="AP26" s="4">
        <v>9</v>
      </c>
      <c r="AQ26" s="4">
        <v>3</v>
      </c>
      <c r="AR26" s="4">
        <v>5</v>
      </c>
      <c r="AS26" s="4">
        <v>8</v>
      </c>
      <c r="AT26" s="4">
        <v>8</v>
      </c>
      <c r="AU26" s="4">
        <v>7</v>
      </c>
      <c r="AV26" s="4">
        <v>2</v>
      </c>
      <c r="AW26" s="4">
        <v>5</v>
      </c>
      <c r="AX26" s="4">
        <v>2</v>
      </c>
      <c r="AY26" s="4">
        <v>5</v>
      </c>
      <c r="AZ26" s="4">
        <v>11</v>
      </c>
      <c r="BA26" s="4">
        <v>7</v>
      </c>
      <c r="BB26" s="4"/>
      <c r="BC26" s="4"/>
      <c r="BD26" s="4"/>
      <c r="BE26" s="4"/>
      <c r="BF26" s="4"/>
      <c r="BG26" s="4"/>
      <c r="BH26" s="4"/>
    </row>
    <row r="27" spans="3:60" x14ac:dyDescent="0.15">
      <c r="C27" s="4">
        <v>210</v>
      </c>
      <c r="D27" s="4">
        <v>1</v>
      </c>
      <c r="E27" s="4">
        <v>7</v>
      </c>
      <c r="F27" s="4">
        <v>7</v>
      </c>
      <c r="G27" s="4">
        <v>8</v>
      </c>
      <c r="H27" s="4">
        <v>8</v>
      </c>
      <c r="I27" s="4">
        <v>12</v>
      </c>
      <c r="J27" s="4">
        <v>1</v>
      </c>
      <c r="K27" s="4">
        <v>6</v>
      </c>
      <c r="L27" s="4">
        <v>2</v>
      </c>
      <c r="M27" s="4">
        <v>4</v>
      </c>
      <c r="N27" s="4">
        <v>7</v>
      </c>
      <c r="O27" s="4">
        <v>7</v>
      </c>
      <c r="P27" s="4">
        <v>7</v>
      </c>
      <c r="Q27" s="4">
        <v>2</v>
      </c>
      <c r="R27" s="4">
        <v>2</v>
      </c>
      <c r="S27" s="4">
        <v>6</v>
      </c>
      <c r="T27" s="4">
        <v>6</v>
      </c>
      <c r="U27" s="4">
        <v>3</v>
      </c>
      <c r="V27" s="4"/>
      <c r="W27" s="4">
        <v>1</v>
      </c>
      <c r="X27" s="4">
        <v>8</v>
      </c>
      <c r="Y27" s="4">
        <v>1</v>
      </c>
      <c r="Z27" s="4">
        <v>1</v>
      </c>
      <c r="AA27" s="4">
        <v>1</v>
      </c>
      <c r="AB27" s="4">
        <v>1</v>
      </c>
      <c r="AC27" s="4">
        <v>2</v>
      </c>
      <c r="AD27" s="4">
        <v>1</v>
      </c>
      <c r="AE27" s="4">
        <v>1</v>
      </c>
      <c r="AF27" s="4">
        <v>2</v>
      </c>
      <c r="AG27" s="4">
        <v>2</v>
      </c>
      <c r="AH27" s="4">
        <v>5</v>
      </c>
      <c r="AI27" s="4">
        <v>1</v>
      </c>
      <c r="AJ27" s="4">
        <v>1</v>
      </c>
      <c r="AK27" s="4"/>
      <c r="AL27" s="4"/>
      <c r="AM27" s="4"/>
      <c r="AN27" s="4"/>
      <c r="AO27" s="4"/>
      <c r="AP27" s="4">
        <v>9</v>
      </c>
      <c r="AQ27" s="4">
        <v>3</v>
      </c>
      <c r="AR27" s="4">
        <v>5</v>
      </c>
      <c r="AS27" s="4">
        <v>8</v>
      </c>
      <c r="AT27" s="4">
        <v>9</v>
      </c>
      <c r="AU27" s="4">
        <v>4</v>
      </c>
      <c r="AV27" s="4">
        <v>2</v>
      </c>
      <c r="AW27" s="4">
        <v>6</v>
      </c>
      <c r="AX27" s="4">
        <v>2</v>
      </c>
      <c r="AY27" s="4">
        <v>5</v>
      </c>
      <c r="AZ27" s="4">
        <v>11</v>
      </c>
      <c r="BA27" s="4">
        <v>7</v>
      </c>
      <c r="BB27" s="4"/>
      <c r="BC27" s="4"/>
      <c r="BD27" s="4"/>
      <c r="BE27" s="4"/>
      <c r="BF27" s="4"/>
      <c r="BG27" s="4"/>
      <c r="BH27" s="4"/>
    </row>
    <row r="28" spans="3:60" x14ac:dyDescent="0.15">
      <c r="C28" s="4">
        <v>220</v>
      </c>
      <c r="D28" s="4">
        <v>1</v>
      </c>
      <c r="E28" s="4">
        <v>8</v>
      </c>
      <c r="F28" s="4">
        <v>7</v>
      </c>
      <c r="G28" s="4">
        <v>8</v>
      </c>
      <c r="H28" s="4">
        <v>8</v>
      </c>
      <c r="I28" s="4">
        <v>12</v>
      </c>
      <c r="J28" s="4">
        <v>1</v>
      </c>
      <c r="K28" s="4">
        <v>7</v>
      </c>
      <c r="L28" s="4">
        <v>2</v>
      </c>
      <c r="M28" s="4">
        <v>4</v>
      </c>
      <c r="N28" s="4">
        <v>6</v>
      </c>
      <c r="O28" s="4">
        <v>7</v>
      </c>
      <c r="P28" s="4">
        <v>7</v>
      </c>
      <c r="Q28" s="4">
        <v>2</v>
      </c>
      <c r="R28" s="4">
        <v>3</v>
      </c>
      <c r="S28" s="4">
        <v>6</v>
      </c>
      <c r="T28" s="4">
        <v>6</v>
      </c>
      <c r="U28" s="4">
        <v>3</v>
      </c>
      <c r="V28" s="4"/>
      <c r="W28" s="4">
        <v>1</v>
      </c>
      <c r="X28" s="4">
        <v>7</v>
      </c>
      <c r="Y28" s="4">
        <v>1</v>
      </c>
      <c r="Z28" s="4">
        <v>1</v>
      </c>
      <c r="AA28" s="4">
        <v>1</v>
      </c>
      <c r="AB28" s="4">
        <v>1</v>
      </c>
      <c r="AC28" s="4">
        <v>2</v>
      </c>
      <c r="AD28" s="4">
        <v>1</v>
      </c>
      <c r="AE28" s="4">
        <v>1</v>
      </c>
      <c r="AF28" s="4">
        <v>4</v>
      </c>
      <c r="AG28" s="4">
        <v>1</v>
      </c>
      <c r="AH28" s="4">
        <v>5</v>
      </c>
      <c r="AI28" s="4">
        <v>1</v>
      </c>
      <c r="AJ28" s="4">
        <v>1</v>
      </c>
      <c r="AK28" s="4"/>
      <c r="AL28" s="4"/>
      <c r="AM28" s="4"/>
      <c r="AN28" s="4"/>
      <c r="AO28" s="4"/>
      <c r="AP28" s="4">
        <v>9</v>
      </c>
      <c r="AQ28" s="4">
        <v>3</v>
      </c>
      <c r="AR28" s="4">
        <v>5</v>
      </c>
      <c r="AS28" s="4">
        <v>8</v>
      </c>
      <c r="AT28" s="4">
        <v>8</v>
      </c>
      <c r="AU28" s="4">
        <v>4</v>
      </c>
      <c r="AV28" s="4">
        <v>2</v>
      </c>
      <c r="AW28" s="4">
        <v>5</v>
      </c>
      <c r="AX28" s="4">
        <v>2</v>
      </c>
      <c r="AY28" s="4">
        <v>5</v>
      </c>
      <c r="AZ28" s="4">
        <v>12</v>
      </c>
      <c r="BA28" s="4">
        <v>8</v>
      </c>
      <c r="BB28" s="4"/>
      <c r="BC28" s="4"/>
      <c r="BD28" s="4"/>
      <c r="BE28" s="4"/>
      <c r="BF28" s="4"/>
      <c r="BG28" s="4"/>
      <c r="BH28" s="4"/>
    </row>
    <row r="29" spans="3:60" x14ac:dyDescent="0.15">
      <c r="C29" s="4">
        <v>230</v>
      </c>
      <c r="D29" s="4">
        <v>1</v>
      </c>
      <c r="E29" s="4">
        <v>8</v>
      </c>
      <c r="F29" s="4">
        <v>6</v>
      </c>
      <c r="G29" s="4">
        <v>8</v>
      </c>
      <c r="H29" s="4">
        <v>8</v>
      </c>
      <c r="I29" s="4">
        <v>12</v>
      </c>
      <c r="J29" s="4">
        <v>1</v>
      </c>
      <c r="K29" s="4">
        <v>7</v>
      </c>
      <c r="L29" s="4">
        <v>2</v>
      </c>
      <c r="M29" s="4">
        <v>4</v>
      </c>
      <c r="N29" s="4">
        <v>6</v>
      </c>
      <c r="O29" s="4">
        <v>8</v>
      </c>
      <c r="P29" s="4">
        <v>7</v>
      </c>
      <c r="Q29" s="4">
        <v>2</v>
      </c>
      <c r="R29" s="4">
        <v>4</v>
      </c>
      <c r="S29" s="4">
        <v>6</v>
      </c>
      <c r="T29" s="4">
        <v>6</v>
      </c>
      <c r="U29" s="4">
        <v>3</v>
      </c>
      <c r="V29" s="4"/>
      <c r="W29" s="4">
        <v>1</v>
      </c>
      <c r="X29" s="4">
        <v>7</v>
      </c>
      <c r="Y29" s="4">
        <v>1</v>
      </c>
      <c r="Z29" s="4">
        <v>1</v>
      </c>
      <c r="AA29" s="4">
        <v>1</v>
      </c>
      <c r="AB29" s="4">
        <v>1</v>
      </c>
      <c r="AC29" s="4">
        <v>2</v>
      </c>
      <c r="AD29" s="4">
        <v>1</v>
      </c>
      <c r="AE29" s="4">
        <v>1</v>
      </c>
      <c r="AF29" s="4">
        <v>2</v>
      </c>
      <c r="AG29" s="4">
        <v>1</v>
      </c>
      <c r="AH29" s="4">
        <v>3</v>
      </c>
      <c r="AI29" s="4">
        <v>1</v>
      </c>
      <c r="AJ29" s="4">
        <v>1</v>
      </c>
      <c r="AK29" s="4"/>
      <c r="AL29" s="4"/>
      <c r="AM29" s="4"/>
      <c r="AN29" s="4"/>
      <c r="AO29" s="4"/>
      <c r="AP29" s="4">
        <v>10</v>
      </c>
      <c r="AQ29" s="4">
        <v>3</v>
      </c>
      <c r="AR29" s="4">
        <v>4</v>
      </c>
      <c r="AS29" s="4">
        <v>6</v>
      </c>
      <c r="AT29" s="4">
        <v>7</v>
      </c>
      <c r="AU29" s="4">
        <v>4</v>
      </c>
      <c r="AV29" s="4">
        <v>2</v>
      </c>
      <c r="AW29" s="4">
        <v>5</v>
      </c>
      <c r="AX29" s="4">
        <v>2</v>
      </c>
      <c r="AY29" s="4">
        <v>6</v>
      </c>
      <c r="AZ29" s="4">
        <v>12</v>
      </c>
      <c r="BA29" s="4">
        <v>8</v>
      </c>
      <c r="BB29" s="4"/>
      <c r="BC29" s="4"/>
      <c r="BD29" s="4"/>
      <c r="BE29" s="4"/>
      <c r="BF29" s="4"/>
      <c r="BG29" s="4"/>
      <c r="BH29" s="4"/>
    </row>
    <row r="30" spans="3:60" x14ac:dyDescent="0.15">
      <c r="C30" s="4">
        <v>240</v>
      </c>
      <c r="D30" s="4">
        <v>1</v>
      </c>
      <c r="E30" s="4">
        <v>8</v>
      </c>
      <c r="F30" s="4">
        <v>6</v>
      </c>
      <c r="G30" s="4">
        <v>8</v>
      </c>
      <c r="H30" s="4">
        <v>9</v>
      </c>
      <c r="I30" s="4">
        <v>12</v>
      </c>
      <c r="J30" s="4">
        <v>1</v>
      </c>
      <c r="K30" s="4">
        <v>7</v>
      </c>
      <c r="L30" s="4">
        <v>2</v>
      </c>
      <c r="M30" s="4">
        <v>4</v>
      </c>
      <c r="N30" s="4">
        <v>6</v>
      </c>
      <c r="O30" s="4">
        <v>8</v>
      </c>
      <c r="P30" s="4">
        <v>7</v>
      </c>
      <c r="Q30" s="4">
        <v>2</v>
      </c>
      <c r="R30" s="4">
        <v>4</v>
      </c>
      <c r="S30" s="4">
        <v>6</v>
      </c>
      <c r="T30" s="4">
        <v>6</v>
      </c>
      <c r="U30" s="4">
        <v>2</v>
      </c>
      <c r="V30" s="4"/>
      <c r="W30" s="4">
        <v>1</v>
      </c>
      <c r="X30" s="4">
        <v>6</v>
      </c>
      <c r="Y30" s="4">
        <v>1</v>
      </c>
      <c r="Z30" s="4">
        <v>1</v>
      </c>
      <c r="AA30" s="4">
        <v>1</v>
      </c>
      <c r="AB30" s="4">
        <v>1</v>
      </c>
      <c r="AC30" s="4">
        <v>2</v>
      </c>
      <c r="AD30" s="4">
        <v>1</v>
      </c>
      <c r="AE30" s="4">
        <v>1</v>
      </c>
      <c r="AF30" s="4">
        <v>3</v>
      </c>
      <c r="AG30" s="4">
        <v>1</v>
      </c>
      <c r="AH30" s="4">
        <v>3</v>
      </c>
      <c r="AI30" s="4">
        <v>1</v>
      </c>
      <c r="AJ30" s="4">
        <v>1</v>
      </c>
      <c r="AK30" s="4"/>
      <c r="AL30" s="4"/>
      <c r="AM30" s="4"/>
      <c r="AN30" s="4"/>
      <c r="AO30" s="4"/>
      <c r="AP30" s="4">
        <v>10</v>
      </c>
      <c r="AQ30" s="4">
        <v>3</v>
      </c>
      <c r="AR30" s="4">
        <v>4</v>
      </c>
      <c r="AS30" s="4">
        <v>7</v>
      </c>
      <c r="AT30" s="4">
        <v>8</v>
      </c>
      <c r="AU30" s="4">
        <v>4</v>
      </c>
      <c r="AV30" s="4">
        <v>2</v>
      </c>
      <c r="AW30" s="4">
        <v>5</v>
      </c>
      <c r="AX30" s="4">
        <v>2</v>
      </c>
      <c r="AY30" s="4">
        <v>5</v>
      </c>
      <c r="AZ30" s="4">
        <v>12</v>
      </c>
      <c r="BA30" s="4">
        <v>7</v>
      </c>
      <c r="BB30" s="4"/>
      <c r="BC30" s="4"/>
      <c r="BD30" s="4"/>
      <c r="BE30" s="4"/>
      <c r="BF30" s="4"/>
      <c r="BG30" s="4"/>
      <c r="BH30" s="4"/>
    </row>
    <row r="31" spans="3:60" x14ac:dyDescent="0.15">
      <c r="C31" s="4">
        <v>250</v>
      </c>
      <c r="D31" s="4">
        <v>1</v>
      </c>
      <c r="E31" s="4">
        <v>8</v>
      </c>
      <c r="F31" s="4">
        <v>7</v>
      </c>
      <c r="G31" s="4">
        <v>8</v>
      </c>
      <c r="H31" s="4">
        <v>9</v>
      </c>
      <c r="I31" s="4">
        <v>11</v>
      </c>
      <c r="J31" s="4">
        <v>1</v>
      </c>
      <c r="K31" s="4">
        <v>7</v>
      </c>
      <c r="L31" s="4">
        <v>2</v>
      </c>
      <c r="M31" s="4">
        <v>4</v>
      </c>
      <c r="N31" s="4">
        <v>5</v>
      </c>
      <c r="O31" s="4">
        <v>8</v>
      </c>
      <c r="P31" s="4">
        <v>7</v>
      </c>
      <c r="Q31" s="4">
        <v>2</v>
      </c>
      <c r="R31" s="4">
        <v>3</v>
      </c>
      <c r="S31" s="4">
        <v>6</v>
      </c>
      <c r="T31" s="4">
        <v>6</v>
      </c>
      <c r="U31" s="4">
        <v>2</v>
      </c>
      <c r="V31" s="4"/>
      <c r="W31" s="4">
        <v>1</v>
      </c>
      <c r="X31" s="4">
        <v>6</v>
      </c>
      <c r="Y31" s="4">
        <v>1</v>
      </c>
      <c r="Z31" s="4">
        <v>1</v>
      </c>
      <c r="AA31" s="4">
        <v>1</v>
      </c>
      <c r="AB31" s="4">
        <v>1</v>
      </c>
      <c r="AC31" s="4">
        <v>2</v>
      </c>
      <c r="AD31" s="4">
        <v>1</v>
      </c>
      <c r="AE31" s="4">
        <v>1</v>
      </c>
      <c r="AF31" s="4">
        <v>3</v>
      </c>
      <c r="AG31" s="4">
        <v>1</v>
      </c>
      <c r="AH31" s="4">
        <v>5</v>
      </c>
      <c r="AI31" s="4">
        <v>1</v>
      </c>
      <c r="AJ31" s="4">
        <v>1</v>
      </c>
      <c r="AK31" s="4"/>
      <c r="AL31" s="4"/>
      <c r="AM31" s="4"/>
      <c r="AN31" s="4"/>
      <c r="AO31" s="4"/>
      <c r="AP31" s="4">
        <v>9</v>
      </c>
      <c r="AQ31" s="4">
        <v>3</v>
      </c>
      <c r="AR31" s="4">
        <v>6</v>
      </c>
      <c r="AS31" s="4">
        <v>5</v>
      </c>
      <c r="AT31" s="4">
        <v>6</v>
      </c>
      <c r="AU31" s="4">
        <v>3</v>
      </c>
      <c r="AV31" s="4">
        <v>2</v>
      </c>
      <c r="AW31" s="4">
        <v>4</v>
      </c>
      <c r="AX31" s="4">
        <v>2</v>
      </c>
      <c r="AY31" s="4">
        <v>4</v>
      </c>
      <c r="AZ31" s="4">
        <v>12</v>
      </c>
      <c r="BA31" s="4">
        <v>8</v>
      </c>
      <c r="BB31" s="4"/>
      <c r="BC31" s="4"/>
      <c r="BD31" s="4"/>
      <c r="BE31" s="4"/>
      <c r="BF31" s="4"/>
      <c r="BG31" s="4"/>
      <c r="BH31" s="4"/>
    </row>
    <row r="32" spans="3:60" x14ac:dyDescent="0.15">
      <c r="C32" s="4">
        <v>260</v>
      </c>
      <c r="D32" s="4">
        <v>1</v>
      </c>
      <c r="E32" s="4">
        <v>8</v>
      </c>
      <c r="F32" s="4">
        <v>6</v>
      </c>
      <c r="G32" s="4">
        <v>8</v>
      </c>
      <c r="H32" s="4">
        <v>9</v>
      </c>
      <c r="I32" s="4">
        <v>7</v>
      </c>
      <c r="J32" s="4">
        <v>1</v>
      </c>
      <c r="K32" s="4">
        <v>7</v>
      </c>
      <c r="L32" s="4">
        <v>2</v>
      </c>
      <c r="M32" s="4">
        <v>4</v>
      </c>
      <c r="N32" s="4">
        <v>5</v>
      </c>
      <c r="O32" s="4">
        <v>8</v>
      </c>
      <c r="P32" s="4">
        <v>7</v>
      </c>
      <c r="Q32" s="4">
        <v>2</v>
      </c>
      <c r="R32" s="4">
        <v>3</v>
      </c>
      <c r="S32" s="4">
        <v>6</v>
      </c>
      <c r="T32" s="4">
        <v>6</v>
      </c>
      <c r="U32" s="4">
        <v>2</v>
      </c>
      <c r="V32" s="4"/>
      <c r="W32" s="4">
        <v>1</v>
      </c>
      <c r="X32" s="4">
        <v>6</v>
      </c>
      <c r="Y32" s="4">
        <v>1</v>
      </c>
      <c r="Z32" s="4">
        <v>1</v>
      </c>
      <c r="AA32" s="4">
        <v>1</v>
      </c>
      <c r="AB32" s="4">
        <v>1</v>
      </c>
      <c r="AC32" s="4">
        <v>2</v>
      </c>
      <c r="AD32" s="4">
        <v>1</v>
      </c>
      <c r="AE32" s="4">
        <v>1</v>
      </c>
      <c r="AF32" s="4">
        <v>3</v>
      </c>
      <c r="AG32" s="4">
        <v>1</v>
      </c>
      <c r="AH32" s="4">
        <v>3</v>
      </c>
      <c r="AI32" s="4">
        <v>1</v>
      </c>
      <c r="AJ32" s="4">
        <v>1</v>
      </c>
      <c r="AK32" s="4"/>
      <c r="AL32" s="4"/>
      <c r="AM32" s="4"/>
      <c r="AN32" s="4"/>
      <c r="AO32" s="4"/>
      <c r="AP32" s="4">
        <v>9</v>
      </c>
      <c r="AQ32" s="4">
        <v>3</v>
      </c>
      <c r="AR32" s="4">
        <v>3</v>
      </c>
      <c r="AS32" s="4">
        <v>5</v>
      </c>
      <c r="AT32" s="4">
        <v>5</v>
      </c>
      <c r="AU32" s="4">
        <v>3</v>
      </c>
      <c r="AV32" s="4">
        <v>2</v>
      </c>
      <c r="AW32" s="4">
        <v>4</v>
      </c>
      <c r="AX32" s="4">
        <v>2</v>
      </c>
      <c r="AY32" s="4">
        <v>3</v>
      </c>
      <c r="AZ32" s="4">
        <v>12</v>
      </c>
      <c r="BA32" s="4">
        <v>8</v>
      </c>
      <c r="BB32" s="4"/>
      <c r="BC32" s="4"/>
      <c r="BD32" s="4"/>
      <c r="BE32" s="4"/>
      <c r="BF32" s="4"/>
      <c r="BG32" s="4"/>
      <c r="BH32" s="4"/>
    </row>
    <row r="33" spans="2:60" x14ac:dyDescent="0.15">
      <c r="C33" s="4">
        <v>270</v>
      </c>
      <c r="D33" s="4">
        <v>1</v>
      </c>
      <c r="E33" s="4">
        <v>8</v>
      </c>
      <c r="F33" s="4">
        <v>5</v>
      </c>
      <c r="G33" s="4">
        <v>8</v>
      </c>
      <c r="H33" s="4">
        <v>9</v>
      </c>
      <c r="I33" s="4">
        <v>10</v>
      </c>
      <c r="J33" s="4">
        <v>1</v>
      </c>
      <c r="K33" s="4">
        <v>7</v>
      </c>
      <c r="L33" s="4">
        <v>2</v>
      </c>
      <c r="M33" s="4">
        <v>4</v>
      </c>
      <c r="N33" s="4">
        <v>5</v>
      </c>
      <c r="O33" s="4">
        <v>8</v>
      </c>
      <c r="P33" s="4">
        <v>7</v>
      </c>
      <c r="Q33" s="4">
        <v>2</v>
      </c>
      <c r="R33" s="4">
        <v>3</v>
      </c>
      <c r="S33" s="4">
        <v>6</v>
      </c>
      <c r="T33" s="4">
        <v>6</v>
      </c>
      <c r="U33" s="4">
        <v>2</v>
      </c>
      <c r="V33" s="4"/>
      <c r="W33" s="4">
        <v>1</v>
      </c>
      <c r="X33" s="4">
        <v>6</v>
      </c>
      <c r="Y33" s="4">
        <v>1</v>
      </c>
      <c r="Z33" s="4">
        <v>1</v>
      </c>
      <c r="AA33" s="4">
        <v>1</v>
      </c>
      <c r="AB33" s="4">
        <v>1</v>
      </c>
      <c r="AC33" s="4">
        <v>2</v>
      </c>
      <c r="AD33" s="4">
        <v>1</v>
      </c>
      <c r="AE33" s="4">
        <v>1</v>
      </c>
      <c r="AF33" s="4">
        <v>2</v>
      </c>
      <c r="AG33" s="4">
        <v>1</v>
      </c>
      <c r="AH33" s="4">
        <v>2</v>
      </c>
      <c r="AI33" s="4">
        <v>1</v>
      </c>
      <c r="AJ33" s="4">
        <v>1</v>
      </c>
      <c r="AK33" s="4"/>
      <c r="AL33" s="4"/>
      <c r="AM33" s="4"/>
      <c r="AN33" s="4"/>
      <c r="AO33" s="4"/>
      <c r="AP33" s="4">
        <v>9</v>
      </c>
      <c r="AQ33" s="4">
        <v>3</v>
      </c>
      <c r="AR33" s="4">
        <v>3</v>
      </c>
      <c r="AS33" s="4">
        <v>4</v>
      </c>
      <c r="AT33" s="4">
        <v>4</v>
      </c>
      <c r="AU33" s="4">
        <v>3</v>
      </c>
      <c r="AV33" s="4">
        <v>2</v>
      </c>
      <c r="AW33" s="4">
        <v>4</v>
      </c>
      <c r="AX33" s="4">
        <v>2</v>
      </c>
      <c r="AY33" s="4">
        <v>3</v>
      </c>
      <c r="AZ33" s="4">
        <v>12</v>
      </c>
      <c r="BA33" s="4">
        <v>9</v>
      </c>
      <c r="BB33" s="4"/>
      <c r="BC33" s="4"/>
      <c r="BD33" s="4"/>
      <c r="BE33" s="4"/>
      <c r="BF33" s="4"/>
      <c r="BG33" s="4"/>
      <c r="BH33" s="4"/>
    </row>
    <row r="34" spans="2:60" x14ac:dyDescent="0.15">
      <c r="C34" s="4">
        <v>280</v>
      </c>
      <c r="D34" s="4">
        <v>1</v>
      </c>
      <c r="E34" s="4">
        <v>8</v>
      </c>
      <c r="F34" s="4">
        <v>5</v>
      </c>
      <c r="G34" s="4">
        <v>3</v>
      </c>
      <c r="H34" s="4">
        <v>10</v>
      </c>
      <c r="I34" s="4">
        <v>5</v>
      </c>
      <c r="J34" s="4">
        <v>1</v>
      </c>
      <c r="K34" s="4">
        <v>7</v>
      </c>
      <c r="L34" s="4">
        <v>2</v>
      </c>
      <c r="M34" s="4">
        <v>4</v>
      </c>
      <c r="N34" s="4">
        <v>5</v>
      </c>
      <c r="O34" s="4">
        <v>8</v>
      </c>
      <c r="P34" s="4">
        <v>7</v>
      </c>
      <c r="Q34" s="4">
        <v>2</v>
      </c>
      <c r="R34" s="4">
        <v>3</v>
      </c>
      <c r="S34" s="4">
        <v>6</v>
      </c>
      <c r="T34" s="4">
        <v>6</v>
      </c>
      <c r="U34" s="4">
        <v>2</v>
      </c>
      <c r="V34" s="4"/>
      <c r="W34" s="4">
        <v>1</v>
      </c>
      <c r="X34" s="4">
        <v>7</v>
      </c>
      <c r="Y34" s="4">
        <v>1</v>
      </c>
      <c r="Z34" s="4">
        <v>1</v>
      </c>
      <c r="AA34" s="4">
        <v>1</v>
      </c>
      <c r="AB34" s="4">
        <v>1</v>
      </c>
      <c r="AC34" s="4">
        <v>1</v>
      </c>
      <c r="AD34" s="4">
        <v>1</v>
      </c>
      <c r="AE34" s="4">
        <v>1</v>
      </c>
      <c r="AF34" s="4">
        <v>2</v>
      </c>
      <c r="AG34" s="4">
        <v>1</v>
      </c>
      <c r="AH34" s="4">
        <v>1</v>
      </c>
      <c r="AI34" s="4">
        <v>1</v>
      </c>
      <c r="AJ34" s="4">
        <v>1</v>
      </c>
      <c r="AK34" s="4"/>
      <c r="AL34" s="4"/>
      <c r="AM34" s="4"/>
      <c r="AN34" s="4"/>
      <c r="AO34" s="4"/>
      <c r="AP34" s="4">
        <v>9</v>
      </c>
      <c r="AQ34" s="4">
        <v>3</v>
      </c>
      <c r="AR34" s="4">
        <v>4</v>
      </c>
      <c r="AS34" s="4">
        <v>4</v>
      </c>
      <c r="AT34" s="4">
        <v>5</v>
      </c>
      <c r="AU34" s="4">
        <v>3</v>
      </c>
      <c r="AV34" s="4">
        <v>2</v>
      </c>
      <c r="AW34" s="4">
        <v>3</v>
      </c>
      <c r="AX34" s="4">
        <v>2</v>
      </c>
      <c r="AY34" s="4">
        <v>4</v>
      </c>
      <c r="AZ34" s="4">
        <v>12</v>
      </c>
      <c r="BA34" s="4">
        <v>8</v>
      </c>
      <c r="BB34" s="4"/>
      <c r="BC34" s="4"/>
      <c r="BD34" s="4"/>
      <c r="BE34" s="4"/>
      <c r="BF34" s="4"/>
      <c r="BG34" s="4"/>
      <c r="BH34" s="4"/>
    </row>
    <row r="35" spans="2:60" x14ac:dyDescent="0.15">
      <c r="C35" s="4">
        <v>290</v>
      </c>
      <c r="D35" s="4">
        <v>1</v>
      </c>
      <c r="E35" s="4">
        <v>8</v>
      </c>
      <c r="F35" s="4">
        <v>5</v>
      </c>
      <c r="G35" s="4">
        <v>8</v>
      </c>
      <c r="H35" s="4">
        <v>10</v>
      </c>
      <c r="I35" s="4">
        <v>5</v>
      </c>
      <c r="J35" s="4">
        <v>1</v>
      </c>
      <c r="K35" s="4">
        <v>7</v>
      </c>
      <c r="L35" s="4">
        <v>2</v>
      </c>
      <c r="M35" s="4">
        <v>4</v>
      </c>
      <c r="N35" s="4">
        <v>5</v>
      </c>
      <c r="O35" s="4">
        <v>8</v>
      </c>
      <c r="P35" s="4">
        <v>7</v>
      </c>
      <c r="Q35" s="4">
        <v>2</v>
      </c>
      <c r="R35" s="4">
        <v>2</v>
      </c>
      <c r="S35" s="4">
        <v>6</v>
      </c>
      <c r="T35" s="4">
        <v>6</v>
      </c>
      <c r="U35" s="4">
        <v>2</v>
      </c>
      <c r="V35" s="4"/>
      <c r="W35" s="4">
        <v>1</v>
      </c>
      <c r="X35" s="4">
        <v>7</v>
      </c>
      <c r="Y35" s="4">
        <v>1</v>
      </c>
      <c r="Z35" s="4">
        <v>1</v>
      </c>
      <c r="AA35" s="4">
        <v>1</v>
      </c>
      <c r="AB35" s="4">
        <v>1</v>
      </c>
      <c r="AC35" s="4">
        <v>1</v>
      </c>
      <c r="AD35" s="4">
        <v>1</v>
      </c>
      <c r="AE35" s="4">
        <v>1</v>
      </c>
      <c r="AF35" s="4">
        <v>2</v>
      </c>
      <c r="AG35" s="4">
        <v>1</v>
      </c>
      <c r="AH35" s="4">
        <v>1</v>
      </c>
      <c r="AI35" s="4">
        <v>1</v>
      </c>
      <c r="AJ35" s="4">
        <v>1</v>
      </c>
      <c r="AK35" s="4"/>
      <c r="AL35" s="4"/>
      <c r="AM35" s="4"/>
      <c r="AN35" s="4"/>
      <c r="AO35" s="4"/>
      <c r="AP35" s="4">
        <v>9</v>
      </c>
      <c r="AQ35" s="4">
        <v>3</v>
      </c>
      <c r="AR35" s="4">
        <v>3</v>
      </c>
      <c r="AS35" s="4">
        <v>4</v>
      </c>
      <c r="AT35" s="4">
        <v>4</v>
      </c>
      <c r="AU35" s="4">
        <v>3</v>
      </c>
      <c r="AV35" s="4">
        <v>2</v>
      </c>
      <c r="AW35" s="4">
        <v>4</v>
      </c>
      <c r="AX35" s="4">
        <v>2</v>
      </c>
      <c r="AY35" s="4">
        <v>3</v>
      </c>
      <c r="AZ35" s="4">
        <v>12</v>
      </c>
      <c r="BA35" s="4">
        <v>9</v>
      </c>
      <c r="BB35" s="4"/>
      <c r="BC35" s="4"/>
      <c r="BD35" s="4"/>
      <c r="BE35" s="4"/>
      <c r="BF35" s="4"/>
      <c r="BG35" s="4"/>
      <c r="BH35" s="4"/>
    </row>
    <row r="36" spans="2:60" x14ac:dyDescent="0.15">
      <c r="C36" s="4">
        <v>300</v>
      </c>
      <c r="D36" s="4">
        <v>1</v>
      </c>
      <c r="E36" s="4">
        <v>8</v>
      </c>
      <c r="F36" s="4">
        <v>5</v>
      </c>
      <c r="G36" s="4">
        <v>8</v>
      </c>
      <c r="H36" s="4">
        <v>10</v>
      </c>
      <c r="I36" s="4">
        <v>5</v>
      </c>
      <c r="J36" s="4">
        <v>1</v>
      </c>
      <c r="K36" s="4">
        <v>7</v>
      </c>
      <c r="L36" s="4">
        <v>2</v>
      </c>
      <c r="M36" s="4">
        <v>4</v>
      </c>
      <c r="N36" s="4">
        <v>5</v>
      </c>
      <c r="O36" s="4">
        <v>8</v>
      </c>
      <c r="P36" s="4">
        <v>8</v>
      </c>
      <c r="Q36" s="4">
        <v>2</v>
      </c>
      <c r="R36" s="4">
        <v>2</v>
      </c>
      <c r="S36" s="4">
        <v>6</v>
      </c>
      <c r="T36" s="4">
        <v>7</v>
      </c>
      <c r="U36" s="4">
        <v>2</v>
      </c>
      <c r="V36" s="4"/>
      <c r="W36" s="4">
        <v>1</v>
      </c>
      <c r="X36" s="4">
        <v>7</v>
      </c>
      <c r="Y36" s="4">
        <v>1</v>
      </c>
      <c r="Z36" s="4">
        <v>1</v>
      </c>
      <c r="AA36" s="4">
        <v>1</v>
      </c>
      <c r="AB36" s="4">
        <v>1</v>
      </c>
      <c r="AC36" s="4">
        <v>1</v>
      </c>
      <c r="AD36" s="4">
        <v>1</v>
      </c>
      <c r="AE36" s="4">
        <v>1</v>
      </c>
      <c r="AF36" s="4">
        <v>2</v>
      </c>
      <c r="AG36" s="4">
        <v>1</v>
      </c>
      <c r="AH36" s="4">
        <v>1</v>
      </c>
      <c r="AI36" s="4">
        <v>1</v>
      </c>
      <c r="AJ36" s="4">
        <v>1</v>
      </c>
      <c r="AK36" s="4"/>
      <c r="AL36" s="4"/>
      <c r="AM36" s="4"/>
      <c r="AN36" s="4"/>
      <c r="AO36" s="4"/>
      <c r="AP36" s="4">
        <v>8</v>
      </c>
      <c r="AQ36" s="4">
        <v>3</v>
      </c>
      <c r="AR36" s="4">
        <v>3</v>
      </c>
      <c r="AS36" s="4">
        <v>4</v>
      </c>
      <c r="AT36" s="4">
        <v>4</v>
      </c>
      <c r="AU36" s="4">
        <v>3</v>
      </c>
      <c r="AV36" s="4">
        <v>2</v>
      </c>
      <c r="AW36" s="4">
        <v>3</v>
      </c>
      <c r="AX36" s="4">
        <v>2</v>
      </c>
      <c r="AY36" s="4">
        <v>3</v>
      </c>
      <c r="AZ36" s="4">
        <v>12</v>
      </c>
      <c r="BA36" s="4">
        <v>9</v>
      </c>
      <c r="BB36" s="4"/>
      <c r="BC36" s="4"/>
      <c r="BD36" s="4"/>
      <c r="BE36" s="4"/>
      <c r="BF36" s="4"/>
      <c r="BG36" s="4"/>
      <c r="BH36" s="4"/>
    </row>
    <row r="37" spans="2:60" x14ac:dyDescent="0.15">
      <c r="C37" s="4">
        <v>310</v>
      </c>
      <c r="D37" s="4">
        <v>1</v>
      </c>
      <c r="E37" s="4">
        <v>8</v>
      </c>
      <c r="F37" s="4">
        <v>5</v>
      </c>
      <c r="G37" s="4">
        <v>7</v>
      </c>
      <c r="H37" s="4">
        <v>10</v>
      </c>
      <c r="I37" s="4">
        <v>5</v>
      </c>
      <c r="J37" s="4">
        <v>1</v>
      </c>
      <c r="K37" s="4">
        <v>6</v>
      </c>
      <c r="L37" s="4">
        <v>2</v>
      </c>
      <c r="M37" s="4">
        <v>4</v>
      </c>
      <c r="N37" s="4">
        <v>4</v>
      </c>
      <c r="O37" s="4">
        <v>8</v>
      </c>
      <c r="P37" s="4">
        <v>8</v>
      </c>
      <c r="Q37" s="4">
        <v>2</v>
      </c>
      <c r="R37" s="4">
        <v>2</v>
      </c>
      <c r="S37" s="4">
        <v>5</v>
      </c>
      <c r="T37" s="4">
        <v>7</v>
      </c>
      <c r="U37" s="4">
        <v>2</v>
      </c>
      <c r="V37" s="4"/>
      <c r="W37" s="4">
        <v>1</v>
      </c>
      <c r="X37" s="4">
        <v>8</v>
      </c>
      <c r="Y37" s="4">
        <v>1</v>
      </c>
      <c r="Z37" s="4">
        <v>1</v>
      </c>
      <c r="AA37" s="4">
        <v>1</v>
      </c>
      <c r="AB37" s="4">
        <v>1</v>
      </c>
      <c r="AC37" s="4">
        <v>1</v>
      </c>
      <c r="AD37" s="4">
        <v>1</v>
      </c>
      <c r="AE37" s="4">
        <v>1</v>
      </c>
      <c r="AF37" s="4">
        <v>2</v>
      </c>
      <c r="AG37" s="4">
        <v>1</v>
      </c>
      <c r="AH37" s="4">
        <v>1</v>
      </c>
      <c r="AI37" s="4">
        <v>1</v>
      </c>
      <c r="AJ37" s="4">
        <v>1</v>
      </c>
      <c r="AK37" s="4"/>
      <c r="AL37" s="4"/>
      <c r="AM37" s="4"/>
      <c r="AN37" s="4"/>
      <c r="AO37" s="4"/>
      <c r="AP37" s="4">
        <v>4</v>
      </c>
      <c r="AQ37" s="4">
        <v>3</v>
      </c>
      <c r="AR37" s="4">
        <v>4</v>
      </c>
      <c r="AS37" s="4">
        <v>4</v>
      </c>
      <c r="AT37" s="4">
        <v>4</v>
      </c>
      <c r="AU37" s="4">
        <v>3</v>
      </c>
      <c r="AV37" s="4">
        <v>2</v>
      </c>
      <c r="AW37" s="4">
        <v>3</v>
      </c>
      <c r="AX37" s="4">
        <v>2</v>
      </c>
      <c r="AY37" s="4">
        <v>3</v>
      </c>
      <c r="AZ37" s="4">
        <v>12</v>
      </c>
      <c r="BA37" s="4">
        <v>9</v>
      </c>
      <c r="BB37" s="4"/>
      <c r="BC37" s="4"/>
      <c r="BD37" s="4"/>
      <c r="BE37" s="4"/>
      <c r="BF37" s="4"/>
      <c r="BG37" s="4"/>
      <c r="BH37" s="4"/>
    </row>
    <row r="38" spans="2:60" x14ac:dyDescent="0.15">
      <c r="C38" s="4">
        <v>320</v>
      </c>
      <c r="D38" s="4">
        <v>1</v>
      </c>
      <c r="E38" s="4">
        <v>8</v>
      </c>
      <c r="F38" s="4">
        <v>5</v>
      </c>
      <c r="G38" s="4">
        <v>7</v>
      </c>
      <c r="H38" s="4">
        <v>10</v>
      </c>
      <c r="I38" s="4">
        <v>4</v>
      </c>
      <c r="J38" s="4">
        <v>1</v>
      </c>
      <c r="K38" s="4">
        <v>6</v>
      </c>
      <c r="L38" s="4">
        <v>2</v>
      </c>
      <c r="M38" s="4">
        <v>4</v>
      </c>
      <c r="N38" s="4">
        <v>4</v>
      </c>
      <c r="O38" s="4">
        <v>9</v>
      </c>
      <c r="P38" s="4">
        <v>8</v>
      </c>
      <c r="Q38" s="4">
        <v>2</v>
      </c>
      <c r="R38" s="4">
        <v>2</v>
      </c>
      <c r="S38" s="4">
        <v>6</v>
      </c>
      <c r="T38" s="4">
        <v>7</v>
      </c>
      <c r="U38" s="4">
        <v>2</v>
      </c>
      <c r="V38" s="4"/>
      <c r="W38" s="4">
        <v>1</v>
      </c>
      <c r="X38" s="4">
        <v>5</v>
      </c>
      <c r="Y38" s="4">
        <v>1</v>
      </c>
      <c r="Z38" s="4">
        <v>1</v>
      </c>
      <c r="AA38" s="4">
        <v>1</v>
      </c>
      <c r="AB38" s="4">
        <v>1</v>
      </c>
      <c r="AC38" s="4">
        <v>1</v>
      </c>
      <c r="AD38" s="4">
        <v>1</v>
      </c>
      <c r="AE38" s="4">
        <v>1</v>
      </c>
      <c r="AF38" s="4">
        <v>2</v>
      </c>
      <c r="AG38" s="4">
        <v>1</v>
      </c>
      <c r="AH38" s="4">
        <v>1</v>
      </c>
      <c r="AI38" s="4">
        <v>1</v>
      </c>
      <c r="AJ38" s="4">
        <v>1</v>
      </c>
      <c r="AK38" s="4"/>
      <c r="AL38" s="4"/>
      <c r="AM38" s="4"/>
      <c r="AN38" s="4"/>
      <c r="AO38" s="4"/>
      <c r="AP38" s="4">
        <v>4</v>
      </c>
      <c r="AQ38" s="4">
        <v>3</v>
      </c>
      <c r="AR38" s="4">
        <v>3</v>
      </c>
      <c r="AS38" s="4">
        <v>4</v>
      </c>
      <c r="AT38" s="4">
        <v>4</v>
      </c>
      <c r="AU38" s="4">
        <v>2</v>
      </c>
      <c r="AV38" s="4">
        <v>2</v>
      </c>
      <c r="AW38" s="4">
        <v>3</v>
      </c>
      <c r="AX38" s="4">
        <v>2</v>
      </c>
      <c r="AY38" s="4">
        <v>2</v>
      </c>
      <c r="AZ38" s="4">
        <v>12</v>
      </c>
      <c r="BA38" s="4">
        <v>10</v>
      </c>
      <c r="BB38" s="4"/>
      <c r="BC38" s="4"/>
      <c r="BD38" s="4"/>
      <c r="BE38" s="4"/>
      <c r="BF38" s="4"/>
      <c r="BG38" s="4"/>
      <c r="BH38" s="4"/>
    </row>
    <row r="39" spans="2:60" x14ac:dyDescent="0.15">
      <c r="C39" s="4">
        <v>330</v>
      </c>
      <c r="D39" s="4">
        <v>1</v>
      </c>
      <c r="E39" s="4">
        <v>8</v>
      </c>
      <c r="F39" s="4">
        <v>5</v>
      </c>
      <c r="G39" s="4">
        <v>9</v>
      </c>
      <c r="H39" s="4">
        <v>10</v>
      </c>
      <c r="I39" s="4">
        <v>4</v>
      </c>
      <c r="J39" s="4">
        <v>1</v>
      </c>
      <c r="K39" s="4">
        <v>6</v>
      </c>
      <c r="L39" s="4">
        <v>2</v>
      </c>
      <c r="M39" s="4">
        <v>4</v>
      </c>
      <c r="N39" s="4">
        <v>4</v>
      </c>
      <c r="O39" s="4">
        <v>9</v>
      </c>
      <c r="P39" s="4">
        <v>8</v>
      </c>
      <c r="Q39" s="4">
        <v>2</v>
      </c>
      <c r="R39" s="4">
        <v>2</v>
      </c>
      <c r="S39" s="4">
        <v>5</v>
      </c>
      <c r="T39" s="4">
        <v>7</v>
      </c>
      <c r="U39" s="4">
        <v>2</v>
      </c>
      <c r="V39" s="4"/>
      <c r="W39" s="4">
        <v>1</v>
      </c>
      <c r="X39" s="4">
        <v>8</v>
      </c>
      <c r="Y39" s="4">
        <v>1</v>
      </c>
      <c r="Z39" s="4">
        <v>1</v>
      </c>
      <c r="AA39" s="4">
        <v>1</v>
      </c>
      <c r="AB39" s="4">
        <v>1</v>
      </c>
      <c r="AC39" s="4">
        <v>1</v>
      </c>
      <c r="AD39" s="4">
        <v>1</v>
      </c>
      <c r="AE39" s="4">
        <v>1</v>
      </c>
      <c r="AF39" s="4">
        <v>2</v>
      </c>
      <c r="AG39" s="4">
        <v>1</v>
      </c>
      <c r="AH39" s="4">
        <v>1</v>
      </c>
      <c r="AI39" s="4">
        <v>1</v>
      </c>
      <c r="AJ39" s="4">
        <v>1</v>
      </c>
      <c r="AK39" s="4"/>
      <c r="AL39" s="4"/>
      <c r="AM39" s="4"/>
      <c r="AN39" s="4"/>
      <c r="AO39" s="4"/>
      <c r="AP39" s="4">
        <v>3</v>
      </c>
      <c r="AQ39" s="4">
        <v>3</v>
      </c>
      <c r="AR39" s="4">
        <v>4</v>
      </c>
      <c r="AS39" s="4">
        <v>3</v>
      </c>
      <c r="AT39" s="4">
        <v>4</v>
      </c>
      <c r="AU39" s="4">
        <v>2</v>
      </c>
      <c r="AV39" s="4">
        <v>2</v>
      </c>
      <c r="AW39" s="4">
        <v>3</v>
      </c>
      <c r="AX39" s="4">
        <v>2</v>
      </c>
      <c r="AY39" s="4">
        <v>3</v>
      </c>
      <c r="AZ39" s="4">
        <v>12</v>
      </c>
      <c r="BA39" s="4">
        <v>9</v>
      </c>
      <c r="BB39" s="4"/>
      <c r="BC39" s="4"/>
      <c r="BD39" s="4"/>
      <c r="BE39" s="4"/>
      <c r="BF39" s="4"/>
      <c r="BG39" s="4"/>
      <c r="BH39" s="4"/>
    </row>
    <row r="40" spans="2:60" x14ac:dyDescent="0.15">
      <c r="C40" s="4">
        <v>340</v>
      </c>
      <c r="D40" s="4">
        <v>1</v>
      </c>
      <c r="E40" s="4">
        <v>9</v>
      </c>
      <c r="F40" s="4">
        <v>5</v>
      </c>
      <c r="G40" s="4">
        <v>9</v>
      </c>
      <c r="H40" s="4">
        <v>11</v>
      </c>
      <c r="I40" s="4">
        <v>4</v>
      </c>
      <c r="J40" s="4">
        <v>1</v>
      </c>
      <c r="K40" s="4">
        <v>5</v>
      </c>
      <c r="L40" s="4">
        <v>2</v>
      </c>
      <c r="M40" s="4">
        <v>4</v>
      </c>
      <c r="N40" s="4">
        <v>4</v>
      </c>
      <c r="O40" s="4">
        <v>9</v>
      </c>
      <c r="P40" s="4">
        <v>8</v>
      </c>
      <c r="Q40" s="4">
        <v>2</v>
      </c>
      <c r="R40" s="4">
        <v>1</v>
      </c>
      <c r="S40" s="4">
        <v>5</v>
      </c>
      <c r="T40" s="4">
        <v>7</v>
      </c>
      <c r="U40" s="4">
        <v>2</v>
      </c>
      <c r="V40" s="4"/>
      <c r="W40" s="4">
        <v>1</v>
      </c>
      <c r="X40" s="4">
        <v>1</v>
      </c>
      <c r="Y40" s="4">
        <v>1</v>
      </c>
      <c r="Z40" s="4">
        <v>1</v>
      </c>
      <c r="AA40" s="4">
        <v>1</v>
      </c>
      <c r="AB40" s="4">
        <v>1</v>
      </c>
      <c r="AC40" s="4">
        <v>1</v>
      </c>
      <c r="AD40" s="4">
        <v>1</v>
      </c>
      <c r="AE40" s="4">
        <v>1</v>
      </c>
      <c r="AF40" s="4">
        <v>2</v>
      </c>
      <c r="AG40" s="4">
        <v>1</v>
      </c>
      <c r="AH40" s="4">
        <v>1</v>
      </c>
      <c r="AI40" s="4">
        <v>1</v>
      </c>
      <c r="AJ40" s="4">
        <v>1</v>
      </c>
      <c r="AK40" s="4"/>
      <c r="AL40" s="4"/>
      <c r="AM40" s="4"/>
      <c r="AN40" s="4"/>
      <c r="AO40" s="4"/>
      <c r="AP40" s="4">
        <v>3</v>
      </c>
      <c r="AQ40" s="4">
        <v>3</v>
      </c>
      <c r="AR40" s="4">
        <v>3</v>
      </c>
      <c r="AS40" s="4">
        <v>3</v>
      </c>
      <c r="AT40" s="4">
        <v>4</v>
      </c>
      <c r="AU40" s="4">
        <v>2</v>
      </c>
      <c r="AV40" s="4">
        <v>1</v>
      </c>
      <c r="AW40" s="4">
        <v>3</v>
      </c>
      <c r="AX40" s="4">
        <v>2</v>
      </c>
      <c r="AY40" s="4">
        <v>2</v>
      </c>
      <c r="AZ40" s="4">
        <v>12</v>
      </c>
      <c r="BA40" s="4">
        <v>9</v>
      </c>
      <c r="BB40" s="4"/>
      <c r="BC40" s="4"/>
      <c r="BD40" s="4"/>
      <c r="BE40" s="4"/>
      <c r="BF40" s="4"/>
      <c r="BG40" s="4"/>
      <c r="BH40" s="4"/>
    </row>
    <row r="43" spans="2:60" x14ac:dyDescent="0.15">
      <c r="B43" s="7" t="s">
        <v>62</v>
      </c>
      <c r="C43" s="8" t="s">
        <v>0</v>
      </c>
      <c r="D43" s="8" t="s">
        <v>1</v>
      </c>
      <c r="E43" s="8" t="s">
        <v>12</v>
      </c>
    </row>
    <row r="44" spans="2:60" x14ac:dyDescent="0.15">
      <c r="C44" s="4">
        <v>136.66999999999999</v>
      </c>
      <c r="D44" s="4">
        <v>36.667000000000002</v>
      </c>
      <c r="E44" s="4">
        <v>66</v>
      </c>
    </row>
    <row r="45" spans="2:60" x14ac:dyDescent="0.15">
      <c r="C45" s="4">
        <v>134.16999999999999</v>
      </c>
      <c r="D45" s="4">
        <v>48.832999999999998</v>
      </c>
      <c r="E45" s="4">
        <v>34.167000000000002</v>
      </c>
    </row>
    <row r="46" spans="2:60" x14ac:dyDescent="0.15">
      <c r="C46" s="4">
        <v>31.667000000000002</v>
      </c>
      <c r="D46" s="4">
        <v>14.667</v>
      </c>
      <c r="E46" s="4">
        <v>80.667000000000002</v>
      </c>
    </row>
    <row r="47" spans="2:60" x14ac:dyDescent="0.15">
      <c r="C47" s="4">
        <v>70.832999999999998</v>
      </c>
      <c r="D47" s="4">
        <v>26.832999999999998</v>
      </c>
      <c r="E47" s="4">
        <v>48.883000000000003</v>
      </c>
    </row>
    <row r="48" spans="2:60" x14ac:dyDescent="0.15">
      <c r="C48" s="4">
        <v>170.83</v>
      </c>
      <c r="D48" s="4">
        <v>27</v>
      </c>
      <c r="E48" s="4">
        <v>22</v>
      </c>
    </row>
    <row r="49" spans="3:5" x14ac:dyDescent="0.15">
      <c r="C49" s="4">
        <v>178.33</v>
      </c>
      <c r="D49" s="4">
        <v>17.167000000000002</v>
      </c>
      <c r="E49" s="4">
        <v>46.332999999999998</v>
      </c>
    </row>
    <row r="50" spans="3:5" x14ac:dyDescent="0.15">
      <c r="C50" s="4">
        <v>68.5</v>
      </c>
      <c r="D50" s="4">
        <v>14.5</v>
      </c>
      <c r="E50" s="4">
        <v>53.667000000000002</v>
      </c>
    </row>
    <row r="51" spans="3:5" x14ac:dyDescent="0.15">
      <c r="C51" s="4">
        <v>139.16999999999999</v>
      </c>
      <c r="D51" s="4">
        <v>22</v>
      </c>
      <c r="E51" s="4"/>
    </row>
    <row r="52" spans="3:5" x14ac:dyDescent="0.15">
      <c r="C52" s="4">
        <v>131.83000000000001</v>
      </c>
      <c r="D52" s="4">
        <v>29.332999999999998</v>
      </c>
      <c r="E52" s="4">
        <v>122.078</v>
      </c>
    </row>
    <row r="53" spans="3:5" x14ac:dyDescent="0.15">
      <c r="C53" s="4">
        <v>80.5</v>
      </c>
      <c r="D53" s="4">
        <v>12.207000000000001</v>
      </c>
      <c r="E53" s="4">
        <v>68.5</v>
      </c>
    </row>
    <row r="54" spans="3:5" x14ac:dyDescent="0.15">
      <c r="C54" s="4">
        <v>168.5</v>
      </c>
      <c r="D54" s="4">
        <v>17.09</v>
      </c>
      <c r="E54" s="4">
        <v>56.167000000000002</v>
      </c>
    </row>
    <row r="55" spans="3:5" x14ac:dyDescent="0.15">
      <c r="C55" s="4">
        <v>80.667000000000002</v>
      </c>
      <c r="D55" s="4">
        <v>17</v>
      </c>
      <c r="E55" s="4">
        <v>114.83</v>
      </c>
    </row>
    <row r="56" spans="3:5" x14ac:dyDescent="0.15">
      <c r="C56" s="4">
        <v>73.167000000000002</v>
      </c>
      <c r="D56" s="4">
        <v>12.167</v>
      </c>
      <c r="E56" s="4">
        <v>141.66999999999999</v>
      </c>
    </row>
    <row r="57" spans="3:5" x14ac:dyDescent="0.15">
      <c r="C57" s="4">
        <v>80.667000000000002</v>
      </c>
      <c r="D57" s="4">
        <v>22</v>
      </c>
      <c r="E57" s="4">
        <v>51.332999999999998</v>
      </c>
    </row>
    <row r="58" spans="3:5" x14ac:dyDescent="0.15">
      <c r="C58" s="4">
        <v>166</v>
      </c>
      <c r="D58" s="4">
        <v>63.5</v>
      </c>
    </row>
    <row r="59" spans="3:5" x14ac:dyDescent="0.15">
      <c r="C59" s="4">
        <v>217.33</v>
      </c>
      <c r="D59" s="4">
        <v>17.167000000000002</v>
      </c>
    </row>
    <row r="60" spans="3:5" x14ac:dyDescent="0.15">
      <c r="C60" s="4">
        <v>151.33000000000001</v>
      </c>
      <c r="D60" s="4">
        <v>39.167000000000002</v>
      </c>
    </row>
    <row r="61" spans="3:5" x14ac:dyDescent="0.15">
      <c r="C61" s="4">
        <v>149</v>
      </c>
      <c r="D61" s="4">
        <v>7.6040000000000001</v>
      </c>
    </row>
  </sheetData>
  <mergeCells count="3">
    <mergeCell ref="D5:V5"/>
    <mergeCell ref="W5:AO5"/>
    <mergeCell ref="AP5:B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DD563-8DC1-5042-8274-4C67FE3B0FE0}">
  <dimension ref="B4:E71"/>
  <sheetViews>
    <sheetView workbookViewId="0">
      <selection activeCell="J8" sqref="J8"/>
    </sheetView>
  </sheetViews>
  <sheetFormatPr baseColWidth="10" defaultColWidth="11" defaultRowHeight="13" x14ac:dyDescent="0.15"/>
  <cols>
    <col min="1" max="1" width="11" style="6"/>
    <col min="2" max="2" width="13.6640625" style="6" customWidth="1"/>
    <col min="3" max="16384" width="11" style="6"/>
  </cols>
  <sheetData>
    <row r="4" spans="2:5" x14ac:dyDescent="0.15">
      <c r="B4" s="7" t="s">
        <v>63</v>
      </c>
      <c r="C4" s="8" t="s">
        <v>17</v>
      </c>
      <c r="D4" s="8" t="s">
        <v>18</v>
      </c>
      <c r="E4" s="8" t="s">
        <v>19</v>
      </c>
    </row>
    <row r="5" spans="2:5" x14ac:dyDescent="0.15">
      <c r="C5" s="6">
        <v>1.048</v>
      </c>
      <c r="D5" s="6">
        <v>0.73299999999999998</v>
      </c>
      <c r="E5" s="6">
        <v>0.62</v>
      </c>
    </row>
    <row r="6" spans="2:5" x14ac:dyDescent="0.15">
      <c r="C6" s="6">
        <v>1.022</v>
      </c>
      <c r="D6" s="6">
        <v>0.78400000000000003</v>
      </c>
      <c r="E6" s="6">
        <v>0.58399999999999996</v>
      </c>
    </row>
    <row r="7" spans="2:5" x14ac:dyDescent="0.15">
      <c r="C7" s="6">
        <v>1.036</v>
      </c>
      <c r="D7" s="6">
        <v>0.873</v>
      </c>
      <c r="E7" s="6">
        <v>0.68600000000000005</v>
      </c>
    </row>
    <row r="8" spans="2:5" x14ac:dyDescent="0.15">
      <c r="C8" s="6">
        <v>0.86599999999999999</v>
      </c>
      <c r="D8" s="6">
        <v>0.76500000000000001</v>
      </c>
      <c r="E8" s="6">
        <v>0.59</v>
      </c>
    </row>
    <row r="9" spans="2:5" x14ac:dyDescent="0.15">
      <c r="C9" s="6">
        <v>0.97799999999999998</v>
      </c>
      <c r="D9" s="6">
        <v>0.84699999999999998</v>
      </c>
      <c r="E9" s="6">
        <v>0.66500000000000004</v>
      </c>
    </row>
    <row r="10" spans="2:5" x14ac:dyDescent="0.15">
      <c r="C10" s="6">
        <v>0.96099999999999997</v>
      </c>
      <c r="D10" s="6">
        <v>0.84899999999999998</v>
      </c>
      <c r="E10" s="6">
        <v>0.69499999999999995</v>
      </c>
    </row>
    <row r="11" spans="2:5" x14ac:dyDescent="0.15">
      <c r="C11" s="6">
        <v>0.92300000000000004</v>
      </c>
      <c r="D11" s="6">
        <v>0.70099999999999996</v>
      </c>
      <c r="E11" s="6">
        <v>0.67900000000000005</v>
      </c>
    </row>
    <row r="12" spans="2:5" x14ac:dyDescent="0.15">
      <c r="C12" s="6">
        <v>1.0129999999999999</v>
      </c>
      <c r="D12" s="6">
        <v>0.81799999999999895</v>
      </c>
      <c r="E12" s="6">
        <v>0.70599999999999996</v>
      </c>
    </row>
    <row r="13" spans="2:5" x14ac:dyDescent="0.15">
      <c r="C13" s="6">
        <v>0.96599999999999997</v>
      </c>
      <c r="D13" s="6">
        <v>0.86399999999999999</v>
      </c>
      <c r="E13" s="6">
        <v>0.65700000000000003</v>
      </c>
    </row>
    <row r="14" spans="2:5" x14ac:dyDescent="0.15">
      <c r="C14" s="6">
        <v>0.84399999999999997</v>
      </c>
      <c r="D14" s="6">
        <v>0.92700000000000005</v>
      </c>
      <c r="E14" s="6">
        <v>0.59</v>
      </c>
    </row>
    <row r="15" spans="2:5" x14ac:dyDescent="0.15">
      <c r="C15" s="6">
        <v>0.98199999999999998</v>
      </c>
      <c r="D15" s="6">
        <v>0.76900000000000002</v>
      </c>
      <c r="E15" s="6">
        <v>0.64500000000000002</v>
      </c>
    </row>
    <row r="16" spans="2:5" x14ac:dyDescent="0.15">
      <c r="C16" s="6">
        <v>0.98299999999999998</v>
      </c>
      <c r="D16" s="6">
        <v>0.68100000000000005</v>
      </c>
      <c r="E16" s="6">
        <v>0.68</v>
      </c>
    </row>
    <row r="17" spans="3:5" x14ac:dyDescent="0.15">
      <c r="C17" s="6">
        <v>0.89400000000000002</v>
      </c>
      <c r="D17" s="6">
        <v>0.96199999999999997</v>
      </c>
      <c r="E17" s="6">
        <v>0.63100000000000001</v>
      </c>
    </row>
    <row r="18" spans="3:5" x14ac:dyDescent="0.15">
      <c r="C18" s="6">
        <v>0.91800000000000004</v>
      </c>
      <c r="D18" s="6">
        <v>0.76600000000000001</v>
      </c>
      <c r="E18" s="6">
        <v>0.71199999999999997</v>
      </c>
    </row>
    <row r="19" spans="3:5" x14ac:dyDescent="0.15">
      <c r="C19" s="6">
        <v>0.94699999999999995</v>
      </c>
      <c r="D19" s="6">
        <v>0.7</v>
      </c>
      <c r="E19" s="6">
        <v>0.63700000000000001</v>
      </c>
    </row>
    <row r="20" spans="3:5" x14ac:dyDescent="0.15">
      <c r="C20" s="6">
        <v>0.90600000000000003</v>
      </c>
      <c r="D20" s="6">
        <v>0.72299999999999998</v>
      </c>
      <c r="E20" s="6">
        <v>0.68300000000000005</v>
      </c>
    </row>
    <row r="21" spans="3:5" x14ac:dyDescent="0.15">
      <c r="C21" s="6">
        <v>0.93</v>
      </c>
      <c r="D21" s="6">
        <v>0.751</v>
      </c>
      <c r="E21" s="6">
        <v>0.65900000000000003</v>
      </c>
    </row>
    <row r="22" spans="3:5" x14ac:dyDescent="0.15">
      <c r="C22" s="6">
        <v>0.90700000000000003</v>
      </c>
      <c r="D22" s="6">
        <v>0.88900000000000001</v>
      </c>
      <c r="E22" s="6">
        <v>0.59899999999999998</v>
      </c>
    </row>
    <row r="23" spans="3:5" x14ac:dyDescent="0.15">
      <c r="C23" s="6">
        <v>1.0109999999999999</v>
      </c>
      <c r="D23" s="6">
        <v>0.71099999999999997</v>
      </c>
      <c r="E23" s="6">
        <v>0.60699999999999998</v>
      </c>
    </row>
    <row r="24" spans="3:5" x14ac:dyDescent="0.15">
      <c r="C24" s="6">
        <v>0.89500000000000002</v>
      </c>
      <c r="D24" s="6">
        <v>0.78800000000000003</v>
      </c>
      <c r="E24" s="6">
        <v>0.70899999999999996</v>
      </c>
    </row>
    <row r="25" spans="3:5" x14ac:dyDescent="0.15">
      <c r="C25" s="6">
        <v>0.91200000000000003</v>
      </c>
      <c r="D25" s="6">
        <v>0.71499999999999997</v>
      </c>
      <c r="E25" s="6">
        <v>0.78400000000000003</v>
      </c>
    </row>
    <row r="26" spans="3:5" x14ac:dyDescent="0.15">
      <c r="C26" s="6">
        <v>1.079</v>
      </c>
      <c r="D26" s="6">
        <v>0.69699999999999995</v>
      </c>
      <c r="E26" s="6">
        <v>0.61399999999999999</v>
      </c>
    </row>
    <row r="27" spans="3:5" x14ac:dyDescent="0.15">
      <c r="C27" s="6">
        <v>1.008</v>
      </c>
      <c r="D27" s="6">
        <v>0.74399999999999999</v>
      </c>
      <c r="E27" s="6">
        <v>0.746</v>
      </c>
    </row>
    <row r="28" spans="3:5" x14ac:dyDescent="0.15">
      <c r="C28" s="6">
        <v>1.1419999999999999</v>
      </c>
      <c r="D28" s="6">
        <v>0.69699999999999995</v>
      </c>
      <c r="E28" s="6">
        <v>0.66400000000000003</v>
      </c>
    </row>
    <row r="29" spans="3:5" x14ac:dyDescent="0.15">
      <c r="C29" s="6">
        <v>1.1220000000000001</v>
      </c>
      <c r="D29" s="6">
        <v>0.80200000000000005</v>
      </c>
      <c r="E29" s="6">
        <v>0.64400000000000002</v>
      </c>
    </row>
    <row r="30" spans="3:5" x14ac:dyDescent="0.15">
      <c r="C30" s="6">
        <v>1.0069999999999999</v>
      </c>
      <c r="D30" s="6">
        <v>0.7</v>
      </c>
      <c r="E30" s="6">
        <v>0.79300000000000004</v>
      </c>
    </row>
    <row r="31" spans="3:5" x14ac:dyDescent="0.15">
      <c r="C31" s="6">
        <v>1.002</v>
      </c>
      <c r="D31" s="6">
        <v>0.75600000000000001</v>
      </c>
      <c r="E31" s="6">
        <v>0.73899999999999999</v>
      </c>
    </row>
    <row r="32" spans="3:5" x14ac:dyDescent="0.15">
      <c r="C32" s="6">
        <v>0.77900000000000003</v>
      </c>
      <c r="D32" s="6">
        <v>0.74199999999999999</v>
      </c>
      <c r="E32" s="6">
        <v>0.63</v>
      </c>
    </row>
    <row r="33" spans="3:5" x14ac:dyDescent="0.15">
      <c r="C33" s="6">
        <v>1.0109999999999999</v>
      </c>
      <c r="D33" s="6">
        <v>0.76900000000000002</v>
      </c>
      <c r="E33" s="6">
        <v>0.63</v>
      </c>
    </row>
    <row r="34" spans="3:5" x14ac:dyDescent="0.15">
      <c r="C34" s="6">
        <v>0.996</v>
      </c>
      <c r="D34" s="6">
        <v>0.74199999999999999</v>
      </c>
      <c r="E34" s="6">
        <v>0.72899999999999998</v>
      </c>
    </row>
    <row r="35" spans="3:5" x14ac:dyDescent="0.15">
      <c r="C35" s="6">
        <v>1.1279999999999999</v>
      </c>
      <c r="D35" s="6">
        <v>0.79600000000000004</v>
      </c>
      <c r="E35" s="6">
        <v>0.76200000000000001</v>
      </c>
    </row>
    <row r="36" spans="3:5" x14ac:dyDescent="0.15">
      <c r="C36" s="6">
        <v>1.0269999999999999</v>
      </c>
      <c r="D36" s="6">
        <v>0.72199999999999998</v>
      </c>
      <c r="E36" s="6">
        <v>0.72099999999999997</v>
      </c>
    </row>
    <row r="37" spans="3:5" x14ac:dyDescent="0.15">
      <c r="C37" s="6">
        <v>0.99099999999999999</v>
      </c>
      <c r="D37" s="6">
        <v>0.745</v>
      </c>
      <c r="E37" s="6">
        <v>0.75800000000000001</v>
      </c>
    </row>
    <row r="38" spans="3:5" x14ac:dyDescent="0.15">
      <c r="C38" s="6">
        <v>0.93100000000000005</v>
      </c>
      <c r="D38" s="6">
        <v>0.75900000000000001</v>
      </c>
      <c r="E38" s="6">
        <v>0.78900000000000003</v>
      </c>
    </row>
    <row r="39" spans="3:5" x14ac:dyDescent="0.15">
      <c r="C39" s="6">
        <v>1.103</v>
      </c>
      <c r="D39" s="6">
        <v>0.73499999999999999</v>
      </c>
      <c r="E39" s="6">
        <v>0.80800000000000005</v>
      </c>
    </row>
    <row r="40" spans="3:5" x14ac:dyDescent="0.15">
      <c r="C40" s="6">
        <v>0.85699999999999998</v>
      </c>
      <c r="D40" s="6">
        <v>0.80300000000000005</v>
      </c>
      <c r="E40" s="6">
        <v>0.79800000000000004</v>
      </c>
    </row>
    <row r="41" spans="3:5" x14ac:dyDescent="0.15">
      <c r="C41" s="6">
        <v>1.0109999999999999</v>
      </c>
      <c r="D41" s="6">
        <v>0.56399999999999895</v>
      </c>
      <c r="E41" s="6">
        <v>0.85199999999999998</v>
      </c>
    </row>
    <row r="42" spans="3:5" x14ac:dyDescent="0.15">
      <c r="C42" s="6">
        <v>0.93500000000000005</v>
      </c>
      <c r="D42" s="6">
        <v>0.59399999999999997</v>
      </c>
      <c r="E42" s="6">
        <v>0.83899999999999997</v>
      </c>
    </row>
    <row r="43" spans="3:5" x14ac:dyDescent="0.15">
      <c r="C43" s="6">
        <v>1.115</v>
      </c>
      <c r="D43" s="6">
        <v>0.68100000000000005</v>
      </c>
      <c r="E43" s="6">
        <v>0.80800000000000005</v>
      </c>
    </row>
    <row r="44" spans="3:5" x14ac:dyDescent="0.15">
      <c r="C44" s="6">
        <v>1.0269999999999999</v>
      </c>
      <c r="D44" s="6">
        <v>0.60899999999999999</v>
      </c>
      <c r="E44" s="6">
        <v>0.76100000000000001</v>
      </c>
    </row>
    <row r="45" spans="3:5" x14ac:dyDescent="0.15">
      <c r="C45" s="6">
        <v>1.1319999999999999</v>
      </c>
      <c r="D45" s="6">
        <v>0.76100000000000001</v>
      </c>
      <c r="E45" s="6">
        <v>0.8</v>
      </c>
    </row>
    <row r="46" spans="3:5" x14ac:dyDescent="0.15">
      <c r="C46" s="6">
        <v>0.84499999999999997</v>
      </c>
      <c r="D46" s="6">
        <v>0.63200000000000001</v>
      </c>
      <c r="E46" s="6">
        <v>0.77700000000000002</v>
      </c>
    </row>
    <row r="47" spans="3:5" x14ac:dyDescent="0.15">
      <c r="C47" s="6">
        <v>0.98799999999999999</v>
      </c>
      <c r="D47" s="6">
        <v>0.61299999999999999</v>
      </c>
      <c r="E47" s="6">
        <v>0.85799999999999998</v>
      </c>
    </row>
    <row r="48" spans="3:5" x14ac:dyDescent="0.15">
      <c r="C48" s="6">
        <v>0.96099999999999997</v>
      </c>
      <c r="D48" s="6">
        <v>0.69399999999999995</v>
      </c>
      <c r="E48" s="6">
        <v>0.85299999999999998</v>
      </c>
    </row>
    <row r="49" spans="3:5" x14ac:dyDescent="0.15">
      <c r="C49" s="6">
        <v>1.0549999999999999</v>
      </c>
      <c r="D49" s="6">
        <v>0.63</v>
      </c>
      <c r="E49" s="6">
        <v>0.86</v>
      </c>
    </row>
    <row r="50" spans="3:5" x14ac:dyDescent="0.15">
      <c r="C50" s="6">
        <v>0.998</v>
      </c>
      <c r="D50" s="6">
        <v>0.73599999999999999</v>
      </c>
      <c r="E50" s="6">
        <v>0.82599999999999996</v>
      </c>
    </row>
    <row r="51" spans="3:5" x14ac:dyDescent="0.15">
      <c r="C51" s="6">
        <v>1.0669999999999999</v>
      </c>
      <c r="D51" s="6">
        <v>0.81499999999999895</v>
      </c>
      <c r="E51" s="6">
        <v>0.84099999999999997</v>
      </c>
    </row>
    <row r="52" spans="3:5" x14ac:dyDescent="0.15">
      <c r="C52" s="6">
        <v>0.96499999999999997</v>
      </c>
      <c r="D52" s="6">
        <v>0.85799999999999998</v>
      </c>
      <c r="E52" s="6">
        <v>0.82699999999999996</v>
      </c>
    </row>
    <row r="53" spans="3:5" x14ac:dyDescent="0.15">
      <c r="C53" s="6">
        <v>1.054</v>
      </c>
      <c r="D53" s="6">
        <v>0.78100000000000003</v>
      </c>
      <c r="E53" s="6">
        <v>0.78700000000000003</v>
      </c>
    </row>
    <row r="54" spans="3:5" x14ac:dyDescent="0.15">
      <c r="C54" s="6">
        <v>0.98899999999999999</v>
      </c>
      <c r="D54" s="6">
        <v>0.71899999999999997</v>
      </c>
      <c r="E54" s="6">
        <v>0.85299999999999998</v>
      </c>
    </row>
    <row r="55" spans="3:5" x14ac:dyDescent="0.15">
      <c r="C55" s="6">
        <v>1.034</v>
      </c>
      <c r="D55" s="6">
        <v>0.7</v>
      </c>
      <c r="E55" s="6">
        <v>0.83499999999999996</v>
      </c>
    </row>
    <row r="56" spans="3:5" x14ac:dyDescent="0.15">
      <c r="C56" s="6">
        <v>1.0940000000000001</v>
      </c>
      <c r="D56" s="6">
        <v>0.83799999999999997</v>
      </c>
      <c r="E56" s="6">
        <v>0.70099999999999996</v>
      </c>
    </row>
    <row r="57" spans="3:5" x14ac:dyDescent="0.15">
      <c r="C57" s="6">
        <v>1.008</v>
      </c>
      <c r="D57" s="6">
        <v>0.74099999999999999</v>
      </c>
      <c r="E57" s="6">
        <v>0.66800000000000004</v>
      </c>
    </row>
    <row r="58" spans="3:5" x14ac:dyDescent="0.15">
      <c r="C58" s="6">
        <v>1.0940000000000001</v>
      </c>
      <c r="D58" s="6">
        <v>0.65900000000000003</v>
      </c>
      <c r="E58" s="6">
        <v>0.63800000000000001</v>
      </c>
    </row>
    <row r="59" spans="3:5" x14ac:dyDescent="0.15">
      <c r="C59" s="6">
        <v>1.042</v>
      </c>
      <c r="D59" s="6">
        <v>0.77300000000000002</v>
      </c>
      <c r="E59" s="6">
        <v>0.68700000000000006</v>
      </c>
    </row>
    <row r="60" spans="3:5" x14ac:dyDescent="0.15">
      <c r="C60" s="6">
        <v>1.0489999999999999</v>
      </c>
      <c r="D60" s="6">
        <v>0.85699999999999998</v>
      </c>
      <c r="E60" s="6">
        <v>0.73899999999999999</v>
      </c>
    </row>
    <row r="61" spans="3:5" x14ac:dyDescent="0.15">
      <c r="C61" s="6">
        <v>1.2290000000000001</v>
      </c>
      <c r="D61" s="6">
        <v>0.89300000000000002</v>
      </c>
      <c r="E61" s="6">
        <v>0.72099999999999997</v>
      </c>
    </row>
    <row r="62" spans="3:5" x14ac:dyDescent="0.15">
      <c r="C62" s="6">
        <v>1.0349999999999999</v>
      </c>
      <c r="D62" s="6">
        <v>0.79800000000000004</v>
      </c>
      <c r="E62" s="6">
        <v>0.70699999999999996</v>
      </c>
    </row>
    <row r="63" spans="3:5" x14ac:dyDescent="0.15">
      <c r="C63" s="6">
        <v>1.004</v>
      </c>
      <c r="E63" s="6">
        <v>0.67400000000000004</v>
      </c>
    </row>
    <row r="64" spans="3:5" x14ac:dyDescent="0.15">
      <c r="C64" s="6">
        <v>0.96799999999999997</v>
      </c>
      <c r="E64" s="6">
        <v>0.70599999999999996</v>
      </c>
    </row>
    <row r="65" spans="3:5" x14ac:dyDescent="0.15">
      <c r="C65" s="6">
        <v>0.98299999999999998</v>
      </c>
      <c r="E65" s="6">
        <v>0.80800000000000005</v>
      </c>
    </row>
    <row r="66" spans="3:5" x14ac:dyDescent="0.15">
      <c r="C66" s="6">
        <v>1.01</v>
      </c>
      <c r="E66" s="6">
        <v>0.751</v>
      </c>
    </row>
    <row r="67" spans="3:5" x14ac:dyDescent="0.15">
      <c r="C67" s="6">
        <v>0.96099999999999997</v>
      </c>
      <c r="E67" s="6">
        <v>0.747</v>
      </c>
    </row>
    <row r="68" spans="3:5" x14ac:dyDescent="0.15">
      <c r="C68" s="6">
        <v>1.07</v>
      </c>
      <c r="E68" s="6">
        <v>0.67100000000000004</v>
      </c>
    </row>
    <row r="69" spans="3:5" x14ac:dyDescent="0.15">
      <c r="C69" s="6">
        <v>1.0549999999999999</v>
      </c>
      <c r="E69" s="6">
        <v>0.70899999999999996</v>
      </c>
    </row>
    <row r="70" spans="3:5" x14ac:dyDescent="0.15">
      <c r="C70" s="6">
        <v>1.0109999999999999</v>
      </c>
      <c r="E70" s="6">
        <v>0.72599999999999998</v>
      </c>
    </row>
    <row r="71" spans="3:5" x14ac:dyDescent="0.15">
      <c r="C71" s="6">
        <v>1.0860000000000001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D3BF-7096-FD4B-B7D8-2A3D26D85BF8}">
  <dimension ref="B4:T51"/>
  <sheetViews>
    <sheetView topLeftCell="F2" workbookViewId="0">
      <selection activeCell="J9" sqref="J9"/>
    </sheetView>
  </sheetViews>
  <sheetFormatPr baseColWidth="10" defaultColWidth="10.83203125" defaultRowHeight="13" x14ac:dyDescent="0.15"/>
  <cols>
    <col min="1" max="1" width="10.83203125" style="6"/>
    <col min="2" max="2" width="24" style="6" bestFit="1" customWidth="1"/>
    <col min="3" max="3" width="10.83203125" style="6"/>
    <col min="4" max="6" width="16" style="6" bestFit="1" customWidth="1"/>
    <col min="7" max="8" width="10.83203125" style="6"/>
    <col min="9" max="9" width="19.6640625" style="6" bestFit="1" customWidth="1"/>
    <col min="10" max="10" width="10.83203125" style="6"/>
    <col min="11" max="13" width="17.33203125" style="6" bestFit="1" customWidth="1"/>
    <col min="14" max="14" width="15.1640625" style="6" customWidth="1"/>
    <col min="15" max="15" width="10.83203125" style="6"/>
    <col min="16" max="16" width="24.33203125" style="6" bestFit="1" customWidth="1"/>
    <col min="17" max="17" width="9.1640625" style="6" customWidth="1"/>
    <col min="18" max="18" width="7.5" style="6" customWidth="1"/>
    <col min="19" max="19" width="16.6640625" style="6" bestFit="1" customWidth="1"/>
    <col min="20" max="20" width="16" style="6" bestFit="1" customWidth="1"/>
    <col min="21" max="16384" width="10.83203125" style="6"/>
  </cols>
  <sheetData>
    <row r="4" spans="2:20" ht="28" x14ac:dyDescent="0.15">
      <c r="B4" s="7" t="s">
        <v>64</v>
      </c>
      <c r="D4" s="6" t="s">
        <v>20</v>
      </c>
      <c r="E4" s="6" t="s">
        <v>21</v>
      </c>
      <c r="F4" s="6" t="s">
        <v>22</v>
      </c>
      <c r="I4" s="7" t="s">
        <v>65</v>
      </c>
      <c r="K4" s="6" t="s">
        <v>35</v>
      </c>
      <c r="L4" s="6" t="s">
        <v>36</v>
      </c>
      <c r="M4" s="6" t="s">
        <v>37</v>
      </c>
      <c r="P4" s="21" t="s">
        <v>121</v>
      </c>
      <c r="Q4" s="8" t="s">
        <v>0</v>
      </c>
      <c r="R4" s="8" t="s">
        <v>1</v>
      </c>
      <c r="S4" s="8" t="s">
        <v>11</v>
      </c>
      <c r="T4" s="8" t="s">
        <v>12</v>
      </c>
    </row>
    <row r="5" spans="2:20" x14ac:dyDescent="0.15">
      <c r="C5" s="6" t="s">
        <v>23</v>
      </c>
      <c r="D5" s="6" t="s">
        <v>96</v>
      </c>
      <c r="E5" s="6" t="s">
        <v>96</v>
      </c>
      <c r="F5" s="6" t="s">
        <v>96</v>
      </c>
      <c r="G5" s="6" t="s">
        <v>34</v>
      </c>
      <c r="J5" s="6" t="s">
        <v>23</v>
      </c>
      <c r="K5" s="16" t="s">
        <v>97</v>
      </c>
      <c r="L5" s="16" t="s">
        <v>97</v>
      </c>
      <c r="M5" s="16" t="s">
        <v>97</v>
      </c>
      <c r="N5" s="6" t="s">
        <v>34</v>
      </c>
      <c r="P5" s="13"/>
      <c r="Q5" s="6">
        <v>24</v>
      </c>
      <c r="R5" s="6">
        <v>28</v>
      </c>
      <c r="S5" s="6">
        <v>23</v>
      </c>
      <c r="T5" s="6">
        <v>24</v>
      </c>
    </row>
    <row r="6" spans="2:20" x14ac:dyDescent="0.15">
      <c r="C6" s="6" t="s">
        <v>24</v>
      </c>
      <c r="D6" s="6">
        <v>0.68936183449289123</v>
      </c>
      <c r="E6" s="6">
        <v>0.92658806189037346</v>
      </c>
      <c r="F6" s="15">
        <v>1.1486983500000001</v>
      </c>
      <c r="G6" s="6">
        <f>AVERAGE(D6:F6)</f>
        <v>0.92154941546108826</v>
      </c>
      <c r="J6" s="6" t="s">
        <v>28</v>
      </c>
      <c r="K6" s="6">
        <v>1.0400599338884791</v>
      </c>
      <c r="L6" s="6">
        <v>1.6548112454000254</v>
      </c>
      <c r="M6" s="6">
        <v>1.3883134504797974</v>
      </c>
      <c r="N6" s="6">
        <f>AVERAGE(K6:M6)</f>
        <v>1.3610615432561006</v>
      </c>
      <c r="Q6" s="6">
        <v>28</v>
      </c>
      <c r="R6" s="6">
        <v>26</v>
      </c>
      <c r="S6" s="6">
        <v>21</v>
      </c>
      <c r="T6" s="6">
        <v>18</v>
      </c>
    </row>
    <row r="7" spans="2:20" x14ac:dyDescent="0.15">
      <c r="C7" s="6" t="s">
        <v>25</v>
      </c>
      <c r="D7" s="6">
        <v>0.946057646725597</v>
      </c>
      <c r="E7" s="6">
        <v>1.0717734625362942</v>
      </c>
      <c r="F7" s="15">
        <v>0.60569636999999998</v>
      </c>
      <c r="G7" s="6">
        <f t="shared" ref="G7:G14" si="0">AVERAGE(D7:F7)</f>
        <v>0.87450915975396371</v>
      </c>
      <c r="J7" s="6" t="s">
        <v>29</v>
      </c>
      <c r="K7" s="6">
        <v>2.2294172731778432</v>
      </c>
      <c r="L7" s="6">
        <v>2.042024251414388</v>
      </c>
      <c r="M7" s="6">
        <v>1.5192226642356013</v>
      </c>
      <c r="N7" s="6">
        <f t="shared" ref="N7:N9" si="1">AVERAGE(K7:M7)</f>
        <v>1.9302213962759442</v>
      </c>
      <c r="Q7" s="6">
        <v>24</v>
      </c>
      <c r="R7" s="6">
        <v>21</v>
      </c>
      <c r="S7" s="6">
        <v>20</v>
      </c>
      <c r="T7" s="6">
        <v>19</v>
      </c>
    </row>
    <row r="8" spans="2:20" x14ac:dyDescent="0.15">
      <c r="C8" s="6" t="s">
        <v>26</v>
      </c>
      <c r="D8" s="6">
        <v>0.72530850270788716</v>
      </c>
      <c r="E8" s="6">
        <v>0.85460717426489963</v>
      </c>
      <c r="F8" s="15">
        <v>0.72530850000000002</v>
      </c>
      <c r="G8" s="6">
        <f t="shared" si="0"/>
        <v>0.76840805899092901</v>
      </c>
      <c r="J8" s="6" t="s">
        <v>31</v>
      </c>
      <c r="K8" s="6">
        <v>1.3787236689857789</v>
      </c>
      <c r="L8" s="24">
        <v>1.1620455869578383</v>
      </c>
      <c r="M8" s="6">
        <v>1.3660402567543983</v>
      </c>
      <c r="N8" s="6">
        <f t="shared" si="1"/>
        <v>1.3022698375660051</v>
      </c>
      <c r="Q8" s="6">
        <v>24</v>
      </c>
      <c r="R8" s="6">
        <v>23</v>
      </c>
      <c r="S8" s="6">
        <v>22</v>
      </c>
      <c r="T8" s="6">
        <v>19</v>
      </c>
    </row>
    <row r="9" spans="2:20" x14ac:dyDescent="0.15">
      <c r="C9" s="6" t="s">
        <v>27</v>
      </c>
      <c r="D9" s="6">
        <v>1.4439291955225009</v>
      </c>
      <c r="E9" s="6">
        <v>1.248330548901609</v>
      </c>
      <c r="F9" s="15">
        <v>0.84089641999999998</v>
      </c>
      <c r="G9" s="6">
        <f t="shared" si="0"/>
        <v>1.1777187214747034</v>
      </c>
      <c r="J9" s="6" t="s">
        <v>33</v>
      </c>
      <c r="K9" s="6">
        <v>1</v>
      </c>
      <c r="L9" s="6">
        <v>1</v>
      </c>
      <c r="M9" s="6">
        <v>1</v>
      </c>
      <c r="N9" s="6">
        <f t="shared" si="1"/>
        <v>1</v>
      </c>
      <c r="Q9" s="6">
        <v>24</v>
      </c>
      <c r="R9" s="6">
        <v>27</v>
      </c>
      <c r="S9" s="6">
        <v>19</v>
      </c>
      <c r="T9" s="6">
        <v>20</v>
      </c>
    </row>
    <row r="10" spans="2:20" x14ac:dyDescent="0.15">
      <c r="C10" s="6" t="s">
        <v>28</v>
      </c>
      <c r="D10" s="6">
        <v>3.5145338088848619</v>
      </c>
      <c r="E10" s="6">
        <v>2.2294172731778485</v>
      </c>
      <c r="F10" s="15">
        <v>0.72113103000000001</v>
      </c>
      <c r="G10" s="6">
        <f t="shared" si="0"/>
        <v>2.15502737068757</v>
      </c>
      <c r="Q10" s="6">
        <v>17</v>
      </c>
      <c r="R10" s="6">
        <v>28</v>
      </c>
      <c r="S10" s="6">
        <v>25</v>
      </c>
      <c r="T10" s="6">
        <v>23</v>
      </c>
    </row>
    <row r="11" spans="2:20" x14ac:dyDescent="0.15">
      <c r="C11" s="6" t="s">
        <v>29</v>
      </c>
      <c r="D11" s="6">
        <v>2.7510836362794824</v>
      </c>
      <c r="E11" s="6">
        <v>2.2657677705916024</v>
      </c>
      <c r="F11" s="15">
        <v>1.6586390900000001</v>
      </c>
      <c r="G11" s="6">
        <f t="shared" si="0"/>
        <v>2.2251634989570284</v>
      </c>
      <c r="Q11" s="6">
        <v>22</v>
      </c>
      <c r="R11" s="6">
        <v>26</v>
      </c>
      <c r="S11" s="6">
        <v>20</v>
      </c>
      <c r="T11" s="6">
        <v>25</v>
      </c>
    </row>
    <row r="12" spans="2:20" x14ac:dyDescent="0.15">
      <c r="C12" s="6" t="s">
        <v>30</v>
      </c>
      <c r="D12" s="6">
        <v>2.3894302703120345</v>
      </c>
      <c r="E12" s="6">
        <v>2.1189261887185888</v>
      </c>
      <c r="F12" s="15">
        <v>1.1486983500000001</v>
      </c>
      <c r="G12" s="6">
        <f t="shared" si="0"/>
        <v>1.8856849363435411</v>
      </c>
      <c r="Q12" s="6">
        <v>20</v>
      </c>
      <c r="R12" s="6">
        <v>18</v>
      </c>
      <c r="S12" s="6">
        <v>16</v>
      </c>
      <c r="T12" s="6">
        <v>25</v>
      </c>
    </row>
    <row r="13" spans="2:20" x14ac:dyDescent="0.15">
      <c r="C13" s="6" t="s">
        <v>31</v>
      </c>
      <c r="D13" s="6">
        <v>3.605001850443315</v>
      </c>
      <c r="E13" s="6">
        <v>2.2762620691756514</v>
      </c>
      <c r="F13" s="15">
        <v>0.83701961000000002</v>
      </c>
      <c r="G13" s="6">
        <f t="shared" si="0"/>
        <v>2.2394278432063222</v>
      </c>
      <c r="Q13" s="6">
        <v>23</v>
      </c>
      <c r="R13" s="6">
        <v>17</v>
      </c>
      <c r="S13" s="6">
        <v>17</v>
      </c>
      <c r="T13" s="6">
        <v>18</v>
      </c>
    </row>
    <row r="14" spans="2:20" x14ac:dyDescent="0.15">
      <c r="C14" s="6" t="s">
        <v>32</v>
      </c>
      <c r="D14" s="6">
        <v>0.61699612481203558</v>
      </c>
      <c r="E14" s="6">
        <v>0.83316068392591303</v>
      </c>
      <c r="F14" s="15">
        <v>0.60012432999999998</v>
      </c>
      <c r="G14" s="6">
        <f t="shared" si="0"/>
        <v>0.68342704624598294</v>
      </c>
      <c r="R14" s="6">
        <v>23</v>
      </c>
      <c r="S14" s="6">
        <v>17</v>
      </c>
      <c r="T14" s="6">
        <v>28</v>
      </c>
    </row>
    <row r="15" spans="2:20" x14ac:dyDescent="0.15">
      <c r="C15" s="6" t="s">
        <v>33</v>
      </c>
      <c r="D15" s="6">
        <v>1</v>
      </c>
      <c r="E15" s="6">
        <v>1</v>
      </c>
      <c r="F15" s="15">
        <v>1</v>
      </c>
      <c r="G15" s="6">
        <f>AVERAGE(D15:F15)</f>
        <v>1</v>
      </c>
      <c r="R15" s="6">
        <v>18</v>
      </c>
      <c r="S15" s="6">
        <v>25</v>
      </c>
      <c r="T15" s="6">
        <v>19</v>
      </c>
    </row>
    <row r="16" spans="2:20" x14ac:dyDescent="0.15">
      <c r="R16" s="6">
        <v>19</v>
      </c>
      <c r="T16" s="6">
        <v>18</v>
      </c>
    </row>
    <row r="17" spans="2:20" x14ac:dyDescent="0.15">
      <c r="R17" s="6">
        <v>18</v>
      </c>
      <c r="T17" s="6">
        <v>18</v>
      </c>
    </row>
    <row r="18" spans="2:20" x14ac:dyDescent="0.15">
      <c r="B18" s="7" t="s">
        <v>120</v>
      </c>
      <c r="E18" s="11" t="s">
        <v>38</v>
      </c>
      <c r="F18" s="11" t="s">
        <v>39</v>
      </c>
      <c r="R18" s="6">
        <v>21</v>
      </c>
      <c r="T18" s="6">
        <v>18</v>
      </c>
    </row>
    <row r="19" spans="2:20" x14ac:dyDescent="0.15">
      <c r="D19" s="13" t="s">
        <v>14</v>
      </c>
      <c r="E19" s="4">
        <v>0.78926003</v>
      </c>
      <c r="F19" s="4">
        <v>0.78926003</v>
      </c>
      <c r="J19" s="8"/>
      <c r="T19" s="6">
        <v>23</v>
      </c>
    </row>
    <row r="20" spans="2:20" x14ac:dyDescent="0.15">
      <c r="B20" s="13"/>
      <c r="D20" s="13" t="s">
        <v>14</v>
      </c>
      <c r="E20" s="4">
        <v>1.1990436200000001</v>
      </c>
      <c r="F20" s="4">
        <v>1.1990436200000001</v>
      </c>
      <c r="G20" s="8"/>
      <c r="H20" s="8"/>
      <c r="I20" s="8"/>
      <c r="J20" s="8"/>
      <c r="Q20" s="10"/>
      <c r="R20" s="10"/>
      <c r="S20" s="10"/>
    </row>
    <row r="21" spans="2:20" x14ac:dyDescent="0.15">
      <c r="D21" s="13" t="s">
        <v>14</v>
      </c>
      <c r="E21" s="4">
        <v>1.3342876800000001</v>
      </c>
      <c r="F21" s="4">
        <v>1.3342876800000001</v>
      </c>
      <c r="G21" s="4"/>
      <c r="H21" s="4"/>
      <c r="I21" s="4"/>
      <c r="J21" s="4"/>
      <c r="Q21" s="4"/>
      <c r="R21" s="4"/>
      <c r="S21" s="4"/>
    </row>
    <row r="22" spans="2:20" x14ac:dyDescent="0.15">
      <c r="D22" s="13" t="s">
        <v>14</v>
      </c>
      <c r="E22" s="4">
        <v>0.67740867000000005</v>
      </c>
      <c r="F22" s="4">
        <v>0.67740867000000005</v>
      </c>
      <c r="G22" s="4"/>
      <c r="H22" s="4"/>
      <c r="I22" s="4"/>
      <c r="J22" s="4"/>
      <c r="Q22" s="4"/>
      <c r="R22" s="4"/>
      <c r="S22" s="4"/>
    </row>
    <row r="23" spans="2:20" x14ac:dyDescent="0.15">
      <c r="D23" s="13" t="s">
        <v>15</v>
      </c>
      <c r="E23" s="4">
        <v>1.01389101</v>
      </c>
      <c r="F23" s="4">
        <v>1.8795562299999999</v>
      </c>
      <c r="G23" s="4"/>
      <c r="H23" s="4"/>
      <c r="I23" s="4"/>
      <c r="J23" s="4"/>
      <c r="Q23" s="4"/>
      <c r="R23" s="4"/>
      <c r="S23" s="4"/>
    </row>
    <row r="24" spans="2:20" x14ac:dyDescent="0.15">
      <c r="D24" s="13" t="s">
        <v>15</v>
      </c>
      <c r="E24" s="4">
        <v>1.3083744100000001</v>
      </c>
      <c r="F24" s="4">
        <v>0.90501218999999999</v>
      </c>
      <c r="G24" s="4"/>
      <c r="H24" s="4"/>
      <c r="I24" s="4"/>
      <c r="J24" s="4"/>
      <c r="Q24" s="4"/>
      <c r="R24" s="4"/>
      <c r="S24" s="4"/>
    </row>
    <row r="25" spans="2:20" x14ac:dyDescent="0.15">
      <c r="D25" s="13" t="s">
        <v>15</v>
      </c>
      <c r="E25" s="4">
        <v>1.0520417799999999</v>
      </c>
      <c r="F25" s="4">
        <v>0.60410514999999998</v>
      </c>
      <c r="R25" s="4"/>
      <c r="S25" s="4"/>
    </row>
    <row r="26" spans="2:20" x14ac:dyDescent="0.15">
      <c r="D26" s="13" t="s">
        <v>15</v>
      </c>
      <c r="E26" s="4">
        <v>0.62569280000000005</v>
      </c>
      <c r="F26" s="4">
        <v>1.4455916099999999</v>
      </c>
      <c r="R26" s="4"/>
      <c r="S26" s="4"/>
    </row>
    <row r="27" spans="2:20" x14ac:dyDescent="0.15">
      <c r="D27" s="13" t="s">
        <v>41</v>
      </c>
      <c r="E27" s="6">
        <v>749.1101807</v>
      </c>
      <c r="F27" s="6">
        <v>46.39737641</v>
      </c>
      <c r="R27" s="4"/>
      <c r="S27" s="4"/>
    </row>
    <row r="28" spans="2:20" x14ac:dyDescent="0.15">
      <c r="D28" s="13" t="s">
        <v>41</v>
      </c>
      <c r="E28" s="6">
        <v>1147.482988</v>
      </c>
      <c r="F28" s="6">
        <v>137.59567190000001</v>
      </c>
      <c r="R28" s="4"/>
      <c r="S28" s="4"/>
    </row>
    <row r="29" spans="2:20" x14ac:dyDescent="0.15">
      <c r="D29" s="13" t="s">
        <v>41</v>
      </c>
      <c r="E29" s="6">
        <v>3708.542747</v>
      </c>
      <c r="F29" s="6">
        <v>341.30211589999999</v>
      </c>
      <c r="Q29" s="4"/>
      <c r="S29" s="4"/>
    </row>
    <row r="30" spans="2:20" x14ac:dyDescent="0.15">
      <c r="D30" s="13" t="s">
        <v>41</v>
      </c>
      <c r="E30" s="6">
        <v>15341.352070000001</v>
      </c>
      <c r="F30" s="6">
        <v>1142.9660160000001</v>
      </c>
      <c r="Q30" s="4"/>
      <c r="S30" s="4"/>
    </row>
    <row r="31" spans="2:20" x14ac:dyDescent="0.15">
      <c r="D31" s="13" t="s">
        <v>41</v>
      </c>
      <c r="E31" s="6">
        <v>946.61472590000005</v>
      </c>
      <c r="F31" s="6">
        <v>93.660274520000002</v>
      </c>
      <c r="Q31" s="4"/>
      <c r="R31" s="4"/>
    </row>
    <row r="32" spans="2:20" x14ac:dyDescent="0.15">
      <c r="D32" s="13" t="s">
        <v>41</v>
      </c>
      <c r="E32" s="6">
        <v>4632.8578170000001</v>
      </c>
      <c r="F32" s="6">
        <v>494.11916730000002</v>
      </c>
      <c r="Q32" s="4"/>
      <c r="R32" s="4"/>
    </row>
    <row r="33" spans="4:18" x14ac:dyDescent="0.15">
      <c r="D33" s="13" t="s">
        <v>41</v>
      </c>
      <c r="E33" s="6">
        <v>1752.1855640000001</v>
      </c>
      <c r="F33" s="6">
        <v>186.29634849999999</v>
      </c>
      <c r="Q33" s="4"/>
      <c r="R33" s="4"/>
    </row>
    <row r="34" spans="4:18" x14ac:dyDescent="0.15">
      <c r="D34" s="13" t="s">
        <v>41</v>
      </c>
      <c r="E34" s="6">
        <v>5666.7140429999999</v>
      </c>
      <c r="F34" s="6">
        <v>716.20436359999997</v>
      </c>
      <c r="Q34" s="4"/>
      <c r="R34" s="4"/>
    </row>
    <row r="35" spans="4:18" x14ac:dyDescent="0.15">
      <c r="D35" s="13" t="s">
        <v>41</v>
      </c>
      <c r="E35" s="6">
        <v>5014.7685170000004</v>
      </c>
      <c r="F35" s="6">
        <v>642.63429169999904</v>
      </c>
    </row>
    <row r="36" spans="4:18" x14ac:dyDescent="0.15">
      <c r="D36" s="13" t="s">
        <v>41</v>
      </c>
      <c r="E36" s="6">
        <v>1179.873857</v>
      </c>
      <c r="F36" s="6">
        <v>173.65544310000001</v>
      </c>
    </row>
    <row r="37" spans="4:18" x14ac:dyDescent="0.15">
      <c r="D37" s="13" t="s">
        <v>41</v>
      </c>
      <c r="E37" s="6">
        <v>5495.0702929999998</v>
      </c>
      <c r="F37" s="6">
        <v>832.40986840000005</v>
      </c>
    </row>
    <row r="38" spans="4:18" x14ac:dyDescent="0.15">
      <c r="D38" s="13" t="s">
        <v>41</v>
      </c>
      <c r="E38" s="6">
        <v>2728.2146269999998</v>
      </c>
      <c r="F38" s="6">
        <v>264.78310699999997</v>
      </c>
    </row>
    <row r="39" spans="4:18" x14ac:dyDescent="0.15">
      <c r="D39" s="13" t="s">
        <v>41</v>
      </c>
      <c r="E39" s="6">
        <v>5367.16806</v>
      </c>
      <c r="F39" s="6">
        <v>917.47037639999996</v>
      </c>
    </row>
    <row r="40" spans="4:18" x14ac:dyDescent="0.15">
      <c r="D40" s="13" t="s">
        <v>41</v>
      </c>
      <c r="E40" s="6">
        <v>6935.768411</v>
      </c>
      <c r="F40" s="6">
        <v>735.92775410000002</v>
      </c>
    </row>
    <row r="41" spans="4:18" x14ac:dyDescent="0.15">
      <c r="D41" s="13" t="s">
        <v>40</v>
      </c>
      <c r="E41" s="6">
        <v>201.8521796</v>
      </c>
      <c r="F41" s="20">
        <v>22.388114130000002</v>
      </c>
    </row>
    <row r="42" spans="4:18" x14ac:dyDescent="0.15">
      <c r="D42" s="13" t="s">
        <v>40</v>
      </c>
      <c r="E42" s="20">
        <v>1447.591277</v>
      </c>
      <c r="F42" s="6">
        <v>101.1855025</v>
      </c>
    </row>
    <row r="43" spans="4:18" x14ac:dyDescent="0.15">
      <c r="D43" s="13" t="s">
        <v>40</v>
      </c>
      <c r="E43" s="6">
        <v>4377.9567820000002</v>
      </c>
      <c r="F43" s="6">
        <v>393.84811610000003</v>
      </c>
    </row>
    <row r="44" spans="4:18" x14ac:dyDescent="0.15">
      <c r="D44" s="13" t="s">
        <v>40</v>
      </c>
      <c r="E44" s="6">
        <v>1760.9220110000001</v>
      </c>
      <c r="F44" s="6">
        <v>189.7686765</v>
      </c>
    </row>
    <row r="45" spans="4:18" x14ac:dyDescent="0.15">
      <c r="D45" s="13" t="s">
        <v>40</v>
      </c>
      <c r="E45" s="6">
        <v>115.70256000000001</v>
      </c>
      <c r="F45" s="6">
        <v>8.0888376270000002</v>
      </c>
    </row>
    <row r="46" spans="4:18" x14ac:dyDescent="0.15">
      <c r="D46" s="13" t="s">
        <v>40</v>
      </c>
      <c r="E46" s="6">
        <v>8.2992176139999998</v>
      </c>
      <c r="F46" s="6">
        <v>1.893569332</v>
      </c>
    </row>
    <row r="47" spans="4:18" x14ac:dyDescent="0.15">
      <c r="D47" s="13" t="s">
        <v>40</v>
      </c>
      <c r="E47" s="6">
        <v>3777.6686159999999</v>
      </c>
      <c r="F47" s="6">
        <v>381.10411260000001</v>
      </c>
    </row>
    <row r="48" spans="4:18" x14ac:dyDescent="0.15">
      <c r="D48" s="13" t="s">
        <v>40</v>
      </c>
      <c r="E48" s="6">
        <v>867.32491700000003</v>
      </c>
      <c r="F48" s="6">
        <v>163.36215390000001</v>
      </c>
    </row>
    <row r="49" spans="4:6" x14ac:dyDescent="0.15">
      <c r="D49" s="13" t="s">
        <v>40</v>
      </c>
      <c r="E49" s="6">
        <v>69.708824719999996</v>
      </c>
      <c r="F49" s="6">
        <v>4.3280011030000001</v>
      </c>
    </row>
    <row r="50" spans="4:6" x14ac:dyDescent="0.15">
      <c r="D50" s="13" t="s">
        <v>40</v>
      </c>
      <c r="E50" s="6">
        <v>1940.2852089999999</v>
      </c>
      <c r="F50" s="6">
        <v>94.909430369999995</v>
      </c>
    </row>
    <row r="51" spans="4:6" x14ac:dyDescent="0.15">
      <c r="D51" s="13" t="s">
        <v>40</v>
      </c>
      <c r="E51" s="6">
        <v>220.00605329999999</v>
      </c>
      <c r="F51" s="6">
        <v>40.984126860000003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763E0-BD4E-434F-9EC8-9443E770D03B}">
  <dimension ref="B4:X37"/>
  <sheetViews>
    <sheetView zoomScale="85" workbookViewId="0">
      <selection activeCell="G31" sqref="G31"/>
    </sheetView>
  </sheetViews>
  <sheetFormatPr baseColWidth="10" defaultRowHeight="16" x14ac:dyDescent="0.2"/>
  <cols>
    <col min="4" max="4" width="20" customWidth="1"/>
    <col min="14" max="14" width="22.5" customWidth="1"/>
  </cols>
  <sheetData>
    <row r="4" spans="2:24" x14ac:dyDescent="0.2">
      <c r="B4" s="7" t="s">
        <v>135</v>
      </c>
      <c r="C4" s="6"/>
      <c r="D4" s="6"/>
      <c r="E4" s="11" t="s">
        <v>122</v>
      </c>
      <c r="F4" s="11" t="s">
        <v>123</v>
      </c>
      <c r="G4" s="8" t="s">
        <v>124</v>
      </c>
      <c r="H4" s="8" t="s">
        <v>15</v>
      </c>
      <c r="I4" s="8" t="s">
        <v>125</v>
      </c>
      <c r="J4" s="8" t="s">
        <v>126</v>
      </c>
      <c r="L4" s="7" t="s">
        <v>136</v>
      </c>
      <c r="M4" s="6"/>
      <c r="N4" s="6"/>
      <c r="O4" s="11" t="s">
        <v>124</v>
      </c>
      <c r="P4" s="11" t="s">
        <v>127</v>
      </c>
      <c r="Q4" s="8" t="s">
        <v>15</v>
      </c>
      <c r="R4" s="8" t="s">
        <v>125</v>
      </c>
      <c r="S4" s="8" t="s">
        <v>128</v>
      </c>
      <c r="T4" s="8" t="s">
        <v>129</v>
      </c>
      <c r="U4" s="3" t="s">
        <v>130</v>
      </c>
      <c r="V4" s="3" t="s">
        <v>131</v>
      </c>
      <c r="W4" s="3" t="s">
        <v>132</v>
      </c>
      <c r="X4" s="3" t="s">
        <v>133</v>
      </c>
    </row>
    <row r="5" spans="2:24" x14ac:dyDescent="0.2">
      <c r="B5" s="6"/>
      <c r="C5" s="6"/>
      <c r="D5" t="s">
        <v>8</v>
      </c>
      <c r="E5">
        <v>2.2938999999999998</v>
      </c>
      <c r="F5">
        <v>3.8317999999999999</v>
      </c>
      <c r="G5">
        <v>0.22620000000000001</v>
      </c>
      <c r="H5">
        <v>2.4674</v>
      </c>
      <c r="I5">
        <v>0.79679999999999995</v>
      </c>
      <c r="J5">
        <v>5.2198000000000002</v>
      </c>
      <c r="L5" s="6"/>
      <c r="M5" s="6"/>
      <c r="N5" t="s">
        <v>8</v>
      </c>
      <c r="O5">
        <v>0.22620000000000001</v>
      </c>
      <c r="P5">
        <v>1.2717000000000001</v>
      </c>
      <c r="Q5">
        <v>2.4674</v>
      </c>
      <c r="R5">
        <v>0.79679999999999995</v>
      </c>
      <c r="S5">
        <v>3.0916999999999999</v>
      </c>
      <c r="T5">
        <v>0.74760000000000004</v>
      </c>
      <c r="U5">
        <v>0.7954</v>
      </c>
      <c r="V5">
        <v>5.4294000000000002</v>
      </c>
      <c r="W5">
        <v>5.5522</v>
      </c>
      <c r="X5">
        <v>2.1358000000000001</v>
      </c>
    </row>
    <row r="6" spans="2:24" x14ac:dyDescent="0.2">
      <c r="B6" s="13"/>
      <c r="C6" s="6"/>
      <c r="D6" t="s">
        <v>8</v>
      </c>
      <c r="E6">
        <v>2.6905999999999999</v>
      </c>
      <c r="F6">
        <v>3.5743</v>
      </c>
      <c r="G6">
        <v>0.23860000000000001</v>
      </c>
      <c r="H6">
        <v>2.4742000000000002</v>
      </c>
      <c r="I6">
        <v>0.68100000000000005</v>
      </c>
      <c r="J6">
        <v>5.0964999999999998</v>
      </c>
      <c r="L6" s="13"/>
      <c r="M6" s="6"/>
      <c r="N6" t="s">
        <v>8</v>
      </c>
      <c r="O6">
        <v>0.23860000000000001</v>
      </c>
      <c r="P6">
        <v>1.6592</v>
      </c>
      <c r="Q6">
        <v>2.4742000000000002</v>
      </c>
      <c r="R6">
        <v>0.68100000000000005</v>
      </c>
      <c r="S6">
        <v>3.2408999999999999</v>
      </c>
      <c r="T6">
        <v>0.67769999999999997</v>
      </c>
      <c r="U6">
        <v>0.62250000000000005</v>
      </c>
      <c r="V6">
        <v>5.5225</v>
      </c>
      <c r="W6">
        <v>5.4006999999999996</v>
      </c>
      <c r="X6">
        <v>2.3609</v>
      </c>
    </row>
    <row r="7" spans="2:24" x14ac:dyDescent="0.2">
      <c r="B7" s="6"/>
      <c r="C7" s="6"/>
      <c r="D7" t="s">
        <v>8</v>
      </c>
      <c r="E7">
        <v>2.5447000000000002</v>
      </c>
      <c r="F7">
        <v>3.8803000000000001</v>
      </c>
      <c r="G7">
        <v>0.152</v>
      </c>
      <c r="H7">
        <v>2.6633</v>
      </c>
      <c r="I7">
        <v>0.78449999999999998</v>
      </c>
      <c r="J7">
        <v>5.3083</v>
      </c>
      <c r="L7" s="6"/>
      <c r="M7" s="6"/>
      <c r="N7" t="s">
        <v>8</v>
      </c>
      <c r="O7">
        <v>0.152</v>
      </c>
      <c r="P7">
        <v>1.2565999999999999</v>
      </c>
      <c r="Q7">
        <v>2.6633</v>
      </c>
      <c r="R7">
        <v>0.78449999999999998</v>
      </c>
      <c r="S7">
        <v>3.2399</v>
      </c>
      <c r="T7">
        <v>0.28960000000000002</v>
      </c>
      <c r="U7">
        <v>1.0397000000000001</v>
      </c>
      <c r="V7">
        <v>5.3926999999999996</v>
      </c>
      <c r="W7">
        <v>5.5987</v>
      </c>
      <c r="X7">
        <v>2.2566999999999999</v>
      </c>
    </row>
    <row r="8" spans="2:24" x14ac:dyDescent="0.2">
      <c r="B8" s="6"/>
      <c r="C8" s="6"/>
      <c r="D8" t="s">
        <v>8</v>
      </c>
      <c r="E8">
        <v>3.2572000000000001</v>
      </c>
      <c r="F8">
        <v>5.1264000000000003</v>
      </c>
      <c r="G8">
        <v>0.24959999999999999</v>
      </c>
      <c r="H8">
        <v>2.3481999999999998</v>
      </c>
      <c r="I8">
        <v>1.5319</v>
      </c>
      <c r="J8">
        <v>5.5895000000000001</v>
      </c>
      <c r="L8" s="6"/>
      <c r="M8" s="6"/>
      <c r="N8" t="s">
        <v>8</v>
      </c>
      <c r="O8">
        <v>0.24959999999999999</v>
      </c>
      <c r="P8">
        <v>1.8404</v>
      </c>
      <c r="Q8">
        <v>2.3481999999999998</v>
      </c>
      <c r="R8">
        <v>1.5319</v>
      </c>
      <c r="S8">
        <v>3.1892</v>
      </c>
      <c r="T8">
        <v>1.2154</v>
      </c>
      <c r="U8">
        <v>0.58840000000000003</v>
      </c>
      <c r="V8">
        <v>5.2769000000000004</v>
      </c>
      <c r="W8">
        <v>5.2460000000000004</v>
      </c>
      <c r="X8">
        <v>2.0078</v>
      </c>
    </row>
    <row r="9" spans="2:24" x14ac:dyDescent="0.2">
      <c r="B9" s="6"/>
      <c r="C9" s="6"/>
      <c r="D9" t="s">
        <v>8</v>
      </c>
      <c r="E9">
        <v>3.2185000000000001</v>
      </c>
      <c r="F9">
        <v>5.1867000000000001</v>
      </c>
      <c r="G9">
        <v>0.71719999999999995</v>
      </c>
      <c r="H9">
        <v>2.5905999999999998</v>
      </c>
      <c r="I9">
        <v>1.4549000000000001</v>
      </c>
      <c r="J9">
        <v>5.6497999999999999</v>
      </c>
      <c r="L9" s="6"/>
      <c r="M9" s="6"/>
      <c r="N9" t="s">
        <v>8</v>
      </c>
      <c r="O9">
        <v>0.71719999999999995</v>
      </c>
      <c r="P9">
        <v>2.0326</v>
      </c>
      <c r="Q9">
        <v>2.5905999999999998</v>
      </c>
      <c r="R9">
        <v>1.4549000000000001</v>
      </c>
      <c r="S9">
        <v>2.8315999999999999</v>
      </c>
      <c r="T9">
        <v>0.97529999999999994</v>
      </c>
      <c r="U9">
        <v>1.0218</v>
      </c>
      <c r="V9">
        <v>5.3864999999999998</v>
      </c>
      <c r="W9">
        <v>5.1277999999999997</v>
      </c>
      <c r="X9">
        <v>1.8642000000000001</v>
      </c>
    </row>
    <row r="10" spans="2:24" x14ac:dyDescent="0.2">
      <c r="B10" s="6"/>
      <c r="C10" s="6"/>
      <c r="D10" t="s">
        <v>8</v>
      </c>
      <c r="E10">
        <v>3.0743999999999998</v>
      </c>
      <c r="F10">
        <v>5.2106000000000003</v>
      </c>
      <c r="G10">
        <v>8.9499999999999996E-2</v>
      </c>
      <c r="H10">
        <v>2.3492999999999999</v>
      </c>
      <c r="I10">
        <v>1.0177</v>
      </c>
      <c r="J10">
        <v>5.7630999999999997</v>
      </c>
      <c r="L10" s="6"/>
      <c r="M10" s="6"/>
      <c r="N10" t="s">
        <v>8</v>
      </c>
      <c r="O10">
        <v>8.9499999999999996E-2</v>
      </c>
      <c r="P10">
        <v>1.7789999999999999</v>
      </c>
      <c r="Q10">
        <v>2.3492999999999999</v>
      </c>
      <c r="R10">
        <v>1.0177</v>
      </c>
      <c r="S10">
        <v>3.0185</v>
      </c>
      <c r="T10">
        <v>0.92290000000000005</v>
      </c>
      <c r="U10">
        <v>1.2678</v>
      </c>
      <c r="V10">
        <v>5.2352999999999996</v>
      </c>
      <c r="W10">
        <v>5.3460999999999999</v>
      </c>
      <c r="X10">
        <v>2.0028000000000001</v>
      </c>
    </row>
    <row r="11" spans="2:24" x14ac:dyDescent="0.2">
      <c r="B11" s="6"/>
      <c r="C11" s="6"/>
      <c r="D11" t="s">
        <v>134</v>
      </c>
      <c r="E11">
        <v>2.7153</v>
      </c>
      <c r="F11">
        <v>3.9165000000000001</v>
      </c>
      <c r="G11">
        <v>0.1648</v>
      </c>
      <c r="H11">
        <v>1.9427000000000001</v>
      </c>
      <c r="I11">
        <v>0.93179999999999996</v>
      </c>
      <c r="J11">
        <v>5.4402999999999997</v>
      </c>
      <c r="L11" s="6"/>
      <c r="M11" s="6"/>
      <c r="N11" t="s">
        <v>134</v>
      </c>
      <c r="O11">
        <v>0.1648</v>
      </c>
      <c r="P11">
        <v>0.73609999999999998</v>
      </c>
      <c r="Q11">
        <v>1.9427000000000001</v>
      </c>
      <c r="R11">
        <v>0.93179999999999996</v>
      </c>
      <c r="S11">
        <v>3.5937999999999999</v>
      </c>
      <c r="T11">
        <v>0.78759999999999997</v>
      </c>
      <c r="U11">
        <v>0.73609999999999998</v>
      </c>
      <c r="V11">
        <v>5.2283999999999997</v>
      </c>
      <c r="W11">
        <v>5.3273999999999999</v>
      </c>
      <c r="X11">
        <v>1.1832</v>
      </c>
    </row>
    <row r="12" spans="2:24" x14ac:dyDescent="0.2">
      <c r="B12" s="6"/>
      <c r="C12" s="6"/>
      <c r="D12" t="s">
        <v>134</v>
      </c>
      <c r="E12">
        <v>2.7789000000000001</v>
      </c>
      <c r="F12">
        <v>4.3723000000000001</v>
      </c>
      <c r="G12">
        <v>0.25390000000000001</v>
      </c>
      <c r="H12">
        <v>2.0619999999999998</v>
      </c>
      <c r="I12">
        <v>0.99950000000000006</v>
      </c>
      <c r="J12">
        <v>5.5324</v>
      </c>
      <c r="L12" s="6"/>
      <c r="M12" s="6"/>
      <c r="N12" t="s">
        <v>134</v>
      </c>
      <c r="O12">
        <v>0.25390000000000001</v>
      </c>
      <c r="P12">
        <v>1.2462</v>
      </c>
      <c r="Q12">
        <v>2.0619999999999998</v>
      </c>
      <c r="R12">
        <v>0.99950000000000006</v>
      </c>
      <c r="S12">
        <v>3.1772999999999998</v>
      </c>
      <c r="T12">
        <v>0.52270000000000005</v>
      </c>
      <c r="U12">
        <v>1.5527</v>
      </c>
      <c r="V12">
        <v>5.1745999999999999</v>
      </c>
      <c r="W12">
        <v>5.2916999999999996</v>
      </c>
      <c r="X12">
        <v>1.8052999999999999</v>
      </c>
    </row>
    <row r="13" spans="2:24" x14ac:dyDescent="0.2">
      <c r="B13" s="6"/>
      <c r="C13" s="6"/>
      <c r="D13" t="s">
        <v>134</v>
      </c>
      <c r="E13">
        <v>3.0369999999999999</v>
      </c>
      <c r="F13">
        <v>4.2427000000000001</v>
      </c>
      <c r="G13">
        <v>0.2336</v>
      </c>
      <c r="H13">
        <v>2.1562000000000001</v>
      </c>
      <c r="I13">
        <v>0.99719999999999998</v>
      </c>
      <c r="J13">
        <v>5.3541999999999996</v>
      </c>
      <c r="L13" s="6"/>
      <c r="M13" s="6"/>
      <c r="N13" t="s">
        <v>134</v>
      </c>
      <c r="O13">
        <v>0.2336</v>
      </c>
      <c r="P13">
        <v>1.119</v>
      </c>
      <c r="Q13">
        <v>2.1562000000000001</v>
      </c>
      <c r="R13">
        <v>0.99719999999999998</v>
      </c>
      <c r="S13">
        <v>3.3254000000000001</v>
      </c>
      <c r="T13">
        <v>0.86419999999999997</v>
      </c>
      <c r="U13">
        <v>0.86419999999999997</v>
      </c>
      <c r="V13">
        <v>5.3582999999999998</v>
      </c>
      <c r="W13">
        <v>5.2469999999999999</v>
      </c>
      <c r="X13">
        <v>1.8392999999999999</v>
      </c>
    </row>
    <row r="14" spans="2:24" x14ac:dyDescent="0.2">
      <c r="B14" s="6"/>
      <c r="C14" s="6"/>
      <c r="D14" t="s">
        <v>134</v>
      </c>
      <c r="E14">
        <v>3.0853999999999999</v>
      </c>
      <c r="F14">
        <v>5.4043000000000001</v>
      </c>
      <c r="G14">
        <v>0.69599999999999995</v>
      </c>
      <c r="H14">
        <v>1.9492</v>
      </c>
      <c r="I14">
        <v>1.4931000000000001</v>
      </c>
      <c r="J14">
        <v>5.7847999999999997</v>
      </c>
      <c r="L14" s="6"/>
      <c r="M14" s="6"/>
      <c r="N14" t="s">
        <v>134</v>
      </c>
      <c r="O14">
        <v>0.69599999999999995</v>
      </c>
      <c r="P14">
        <v>1.4165000000000001</v>
      </c>
      <c r="Q14">
        <v>1.9492</v>
      </c>
      <c r="R14">
        <v>1.4931000000000001</v>
      </c>
      <c r="S14">
        <v>3.1871</v>
      </c>
      <c r="T14">
        <v>0.69599999999999995</v>
      </c>
      <c r="U14">
        <v>1.7990999999999999</v>
      </c>
      <c r="V14">
        <v>5.2446999999999999</v>
      </c>
      <c r="W14">
        <v>5.2146999999999997</v>
      </c>
      <c r="X14">
        <v>1.9131</v>
      </c>
    </row>
    <row r="15" spans="2:24" x14ac:dyDescent="0.2">
      <c r="B15" s="6"/>
      <c r="C15" s="6"/>
      <c r="D15" t="s">
        <v>134</v>
      </c>
      <c r="E15">
        <v>2.8140000000000001</v>
      </c>
      <c r="F15">
        <v>5.3685999999999998</v>
      </c>
      <c r="G15">
        <v>0.1628</v>
      </c>
      <c r="H15">
        <v>2.0165000000000002</v>
      </c>
      <c r="I15">
        <v>1.2829999999999999</v>
      </c>
      <c r="J15">
        <v>5.8574000000000002</v>
      </c>
      <c r="L15" s="6"/>
      <c r="M15" s="6"/>
      <c r="N15" t="s">
        <v>134</v>
      </c>
      <c r="O15">
        <v>0.1628</v>
      </c>
      <c r="P15">
        <v>1.7352000000000001</v>
      </c>
      <c r="Q15">
        <v>2.0165000000000002</v>
      </c>
      <c r="R15">
        <v>1.2829999999999999</v>
      </c>
      <c r="S15">
        <v>3.1217999999999999</v>
      </c>
      <c r="T15">
        <v>0.50390000000000001</v>
      </c>
      <c r="U15">
        <v>1.4812000000000001</v>
      </c>
      <c r="V15">
        <v>5.3433000000000002</v>
      </c>
      <c r="W15">
        <v>5.1959999999999997</v>
      </c>
      <c r="X15">
        <v>2.2875000000000001</v>
      </c>
    </row>
    <row r="16" spans="2:24" x14ac:dyDescent="0.2">
      <c r="B16" s="6"/>
      <c r="C16" s="6"/>
      <c r="D16" t="s">
        <v>134</v>
      </c>
      <c r="E16">
        <v>3.0911</v>
      </c>
      <c r="F16">
        <v>5.2080000000000002</v>
      </c>
      <c r="G16">
        <v>0.3962</v>
      </c>
      <c r="H16">
        <v>2.0567000000000002</v>
      </c>
      <c r="I16">
        <v>1.3697999999999999</v>
      </c>
      <c r="J16">
        <v>5.8392999999999997</v>
      </c>
      <c r="L16" s="6"/>
      <c r="M16" s="6"/>
      <c r="N16" t="s">
        <v>134</v>
      </c>
      <c r="O16">
        <v>0.3962</v>
      </c>
      <c r="P16">
        <v>1.4365000000000001</v>
      </c>
      <c r="Q16">
        <v>2.0567000000000002</v>
      </c>
      <c r="R16">
        <v>1.3697999999999999</v>
      </c>
      <c r="S16">
        <v>3.5847000000000002</v>
      </c>
      <c r="T16">
        <v>1.0081</v>
      </c>
      <c r="U16">
        <v>1.0528</v>
      </c>
      <c r="V16">
        <v>5.2801999999999998</v>
      </c>
      <c r="W16">
        <v>4.9955999999999996</v>
      </c>
      <c r="X16">
        <v>2.5817000000000001</v>
      </c>
    </row>
    <row r="17" spans="2:17" x14ac:dyDescent="0.2">
      <c r="B17" s="6"/>
      <c r="C17" s="6"/>
      <c r="D17" s="13"/>
      <c r="E17" s="6"/>
      <c r="F17" s="6"/>
      <c r="G17" s="6"/>
      <c r="L17" s="6"/>
      <c r="M17" s="6"/>
      <c r="N17" s="13"/>
      <c r="O17" s="6"/>
      <c r="P17" s="6"/>
      <c r="Q17" s="6"/>
    </row>
    <row r="18" spans="2:17" x14ac:dyDescent="0.2">
      <c r="B18" s="6"/>
      <c r="C18" s="6"/>
      <c r="D18" s="13"/>
      <c r="E18" s="6"/>
      <c r="F18" s="6"/>
      <c r="G18" s="6"/>
    </row>
    <row r="19" spans="2:17" x14ac:dyDescent="0.2">
      <c r="B19" s="6"/>
      <c r="C19" s="6"/>
      <c r="D19" s="13"/>
      <c r="E19" s="6"/>
      <c r="F19" s="6"/>
      <c r="G19" s="6"/>
    </row>
    <row r="20" spans="2:17" x14ac:dyDescent="0.2">
      <c r="B20" s="6"/>
      <c r="C20" s="6"/>
      <c r="D20" s="13"/>
      <c r="E20" s="6"/>
      <c r="F20" s="6"/>
      <c r="G20" s="6"/>
    </row>
    <row r="21" spans="2:17" x14ac:dyDescent="0.2">
      <c r="B21" s="6"/>
      <c r="C21" s="6"/>
      <c r="D21" s="13"/>
      <c r="E21" s="6"/>
      <c r="F21" s="6"/>
      <c r="G21" s="6"/>
    </row>
    <row r="22" spans="2:17" x14ac:dyDescent="0.2">
      <c r="B22" s="6"/>
      <c r="C22" s="6"/>
      <c r="D22" s="13"/>
      <c r="E22" s="6"/>
      <c r="F22" s="6"/>
      <c r="G22" s="6"/>
    </row>
    <row r="23" spans="2:17" x14ac:dyDescent="0.2">
      <c r="B23" s="6"/>
      <c r="C23" s="6"/>
      <c r="D23" s="13"/>
      <c r="E23" s="6"/>
      <c r="F23" s="6"/>
      <c r="G23" s="6"/>
    </row>
    <row r="24" spans="2:17" x14ac:dyDescent="0.2">
      <c r="B24" s="6"/>
      <c r="C24" s="6"/>
      <c r="D24" s="13"/>
      <c r="E24" s="6"/>
      <c r="F24" s="6"/>
      <c r="G24" s="6"/>
    </row>
    <row r="25" spans="2:17" x14ac:dyDescent="0.2">
      <c r="B25" s="6"/>
      <c r="C25" s="6"/>
      <c r="D25" s="13"/>
      <c r="E25" s="6"/>
      <c r="F25" s="6"/>
      <c r="G25" s="6"/>
    </row>
    <row r="26" spans="2:17" x14ac:dyDescent="0.2">
      <c r="B26" s="6"/>
      <c r="C26" s="6"/>
      <c r="D26" s="13"/>
      <c r="E26" s="6"/>
      <c r="F26" s="6"/>
      <c r="G26" s="6"/>
    </row>
    <row r="27" spans="2:17" x14ac:dyDescent="0.2">
      <c r="B27" s="6"/>
      <c r="C27" s="6"/>
      <c r="D27" s="13"/>
      <c r="E27" s="6"/>
      <c r="F27" s="20"/>
      <c r="G27" s="6"/>
    </row>
    <row r="28" spans="2:17" x14ac:dyDescent="0.2">
      <c r="B28" s="6"/>
      <c r="C28" s="6"/>
      <c r="D28" s="13"/>
      <c r="E28" s="20"/>
      <c r="F28" s="6"/>
      <c r="G28" s="6"/>
    </row>
    <row r="29" spans="2:17" x14ac:dyDescent="0.2">
      <c r="B29" s="6"/>
      <c r="C29" s="6"/>
      <c r="D29" s="13"/>
      <c r="E29" s="6"/>
      <c r="F29" s="6"/>
      <c r="G29" s="6"/>
    </row>
    <row r="30" spans="2:17" x14ac:dyDescent="0.2">
      <c r="B30" s="6"/>
      <c r="C30" s="6"/>
      <c r="D30" s="13"/>
      <c r="E30" s="6"/>
      <c r="F30" s="6"/>
      <c r="G30" s="6"/>
    </row>
    <row r="31" spans="2:17" x14ac:dyDescent="0.2">
      <c r="B31" s="6"/>
      <c r="C31" s="6"/>
      <c r="D31" s="13"/>
      <c r="E31" s="6"/>
      <c r="F31" s="6"/>
      <c r="G31" s="6"/>
    </row>
    <row r="32" spans="2:17" x14ac:dyDescent="0.2">
      <c r="B32" s="6"/>
      <c r="C32" s="6"/>
      <c r="D32" s="13"/>
      <c r="E32" s="6"/>
      <c r="F32" s="6"/>
      <c r="G32" s="6"/>
    </row>
    <row r="33" spans="2:7" x14ac:dyDescent="0.2">
      <c r="B33" s="6"/>
      <c r="C33" s="6"/>
      <c r="D33" s="13"/>
      <c r="E33" s="6"/>
      <c r="F33" s="6"/>
      <c r="G33" s="6"/>
    </row>
    <row r="34" spans="2:7" x14ac:dyDescent="0.2">
      <c r="B34" s="6"/>
      <c r="C34" s="6"/>
      <c r="D34" s="13"/>
      <c r="E34" s="6"/>
      <c r="F34" s="6"/>
      <c r="G34" s="6"/>
    </row>
    <row r="35" spans="2:7" x14ac:dyDescent="0.2">
      <c r="B35" s="6"/>
      <c r="C35" s="6"/>
      <c r="D35" s="13"/>
      <c r="E35" s="6"/>
      <c r="F35" s="6"/>
      <c r="G35" s="6"/>
    </row>
    <row r="36" spans="2:7" x14ac:dyDescent="0.2">
      <c r="B36" s="6"/>
      <c r="C36" s="6"/>
      <c r="D36" s="13"/>
      <c r="E36" s="6"/>
      <c r="F36" s="6"/>
      <c r="G36" s="6"/>
    </row>
    <row r="37" spans="2:7" x14ac:dyDescent="0.2">
      <c r="B37" s="6"/>
      <c r="C37" s="6"/>
      <c r="D37" s="13"/>
      <c r="E37" s="6"/>
      <c r="F37" s="6"/>
      <c r="G37" s="6"/>
    </row>
  </sheetData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8E8A-3AC5-1840-B86A-056DE7B244C9}">
  <dimension ref="B4:DZ70"/>
  <sheetViews>
    <sheetView workbookViewId="0">
      <selection activeCell="B4" sqref="B4"/>
    </sheetView>
  </sheetViews>
  <sheetFormatPr baseColWidth="10" defaultColWidth="10.83203125" defaultRowHeight="13" x14ac:dyDescent="0.15"/>
  <cols>
    <col min="1" max="1" width="10.83203125" style="6"/>
    <col min="2" max="2" width="23.33203125" style="6" bestFit="1" customWidth="1"/>
    <col min="3" max="3" width="13.83203125" style="6" bestFit="1" customWidth="1"/>
    <col min="4" max="4" width="13.33203125" style="6" bestFit="1" customWidth="1"/>
    <col min="5" max="5" width="16.6640625" style="6" bestFit="1" customWidth="1"/>
    <col min="6" max="6" width="16" style="6" bestFit="1" customWidth="1"/>
    <col min="7" max="7" width="13.5" style="6" bestFit="1" customWidth="1"/>
    <col min="8" max="8" width="14" style="6" bestFit="1" customWidth="1"/>
    <col min="9" max="9" width="10.83203125" style="6"/>
    <col min="10" max="10" width="23.33203125" style="6" bestFit="1" customWidth="1"/>
    <col min="11" max="11" width="10.83203125" style="6"/>
    <col min="12" max="12" width="13.83203125" style="6" bestFit="1" customWidth="1"/>
    <col min="13" max="13" width="13.33203125" style="6" bestFit="1" customWidth="1"/>
    <col min="14" max="14" width="16.6640625" style="6" bestFit="1" customWidth="1"/>
    <col min="15" max="15" width="16" style="6" bestFit="1" customWidth="1"/>
    <col min="16" max="16" width="13.5" style="6" bestFit="1" customWidth="1"/>
    <col min="17" max="17" width="14" style="6" bestFit="1" customWidth="1"/>
    <col min="18" max="18" width="10.83203125" style="6"/>
    <col min="19" max="19" width="22.33203125" style="6" bestFit="1" customWidth="1"/>
    <col min="20" max="16384" width="10.83203125" style="6"/>
  </cols>
  <sheetData>
    <row r="4" spans="2:16" x14ac:dyDescent="0.15">
      <c r="B4" s="7" t="s">
        <v>66</v>
      </c>
      <c r="C4" s="8" t="s">
        <v>42</v>
      </c>
      <c r="D4" s="8" t="s">
        <v>43</v>
      </c>
      <c r="E4" s="8" t="s">
        <v>11</v>
      </c>
      <c r="F4" s="8" t="s">
        <v>12</v>
      </c>
      <c r="G4" s="8" t="s">
        <v>2</v>
      </c>
      <c r="H4" s="8" t="s">
        <v>3</v>
      </c>
      <c r="J4" s="7" t="s">
        <v>67</v>
      </c>
      <c r="K4" s="8" t="s">
        <v>42</v>
      </c>
      <c r="L4" s="8" t="s">
        <v>43</v>
      </c>
      <c r="M4" s="8" t="s">
        <v>11</v>
      </c>
      <c r="N4" s="8" t="s">
        <v>12</v>
      </c>
      <c r="O4" s="8" t="s">
        <v>2</v>
      </c>
      <c r="P4" s="8" t="s">
        <v>3</v>
      </c>
    </row>
    <row r="5" spans="2:16" x14ac:dyDescent="0.15">
      <c r="C5" s="4">
        <v>-55</v>
      </c>
      <c r="D5" s="4">
        <v>-52.9</v>
      </c>
      <c r="E5" s="4">
        <v>-54.4</v>
      </c>
      <c r="F5" s="4">
        <v>-55</v>
      </c>
      <c r="G5" s="4">
        <v>-52.5</v>
      </c>
      <c r="H5" s="4">
        <v>-54</v>
      </c>
      <c r="K5" s="4">
        <v>105.4</v>
      </c>
      <c r="L5" s="4">
        <v>130.80000000000001</v>
      </c>
      <c r="M5" s="4">
        <v>105.4</v>
      </c>
      <c r="N5" s="4">
        <v>64.400000000000006</v>
      </c>
      <c r="O5" s="4">
        <v>94.3</v>
      </c>
      <c r="P5" s="4">
        <v>126.11</v>
      </c>
    </row>
    <row r="6" spans="2:16" x14ac:dyDescent="0.15">
      <c r="C6" s="4">
        <v>-52.7</v>
      </c>
      <c r="D6" s="4">
        <v>-53.8</v>
      </c>
      <c r="E6" s="4">
        <v>-54</v>
      </c>
      <c r="F6" s="4">
        <v>-55.8</v>
      </c>
      <c r="G6" s="4">
        <v>-51.6</v>
      </c>
      <c r="H6" s="4">
        <v>-52.4</v>
      </c>
      <c r="K6" s="4">
        <v>113.4</v>
      </c>
      <c r="L6" s="4">
        <v>91.8</v>
      </c>
      <c r="M6" s="4">
        <v>78</v>
      </c>
      <c r="N6" s="4">
        <v>54.6</v>
      </c>
      <c r="O6" s="4">
        <v>82</v>
      </c>
      <c r="P6" s="4">
        <v>129.69999999999999</v>
      </c>
    </row>
    <row r="7" spans="2:16" x14ac:dyDescent="0.15">
      <c r="C7" s="4">
        <v>-61.9</v>
      </c>
      <c r="D7" s="4">
        <v>-55</v>
      </c>
      <c r="E7" s="4">
        <v>-52.4</v>
      </c>
      <c r="F7" s="4">
        <v>-54.6</v>
      </c>
      <c r="G7" s="4">
        <v>-52.9</v>
      </c>
      <c r="H7" s="4">
        <v>-53.5</v>
      </c>
      <c r="K7" s="4">
        <v>50.8</v>
      </c>
      <c r="L7" s="4">
        <v>89.8</v>
      </c>
      <c r="M7" s="4">
        <v>111.4</v>
      </c>
      <c r="N7" s="4">
        <v>70.400000000000006</v>
      </c>
      <c r="O7" s="4">
        <v>77.3</v>
      </c>
      <c r="P7" s="4">
        <v>61.2</v>
      </c>
    </row>
    <row r="8" spans="2:16" x14ac:dyDescent="0.15">
      <c r="C8" s="4">
        <v>-61.1</v>
      </c>
      <c r="D8" s="4">
        <v>-57.7</v>
      </c>
      <c r="E8" s="4">
        <v>-53.3</v>
      </c>
      <c r="F8" s="4">
        <v>-54.7</v>
      </c>
      <c r="G8" s="4">
        <v>-54.5</v>
      </c>
      <c r="H8" s="4">
        <v>-53.5</v>
      </c>
      <c r="K8" s="4">
        <v>84</v>
      </c>
      <c r="L8" s="4">
        <v>138.6</v>
      </c>
      <c r="M8" s="4">
        <v>97.6</v>
      </c>
      <c r="N8" s="4">
        <v>82</v>
      </c>
      <c r="O8" s="4">
        <v>66.599999999999994</v>
      </c>
      <c r="P8" s="4">
        <v>55.9</v>
      </c>
    </row>
    <row r="9" spans="2:16" x14ac:dyDescent="0.15">
      <c r="C9" s="4">
        <v>-56.6</v>
      </c>
      <c r="D9" s="4">
        <v>-57</v>
      </c>
      <c r="E9" s="4">
        <v>-54.6</v>
      </c>
      <c r="F9" s="4">
        <v>-56.2</v>
      </c>
      <c r="G9" s="4">
        <v>-51</v>
      </c>
      <c r="H9" s="4">
        <v>-51.3</v>
      </c>
      <c r="K9" s="4">
        <v>88</v>
      </c>
      <c r="L9" s="4">
        <v>93.8</v>
      </c>
      <c r="M9" s="4">
        <v>72.2</v>
      </c>
      <c r="N9" s="4">
        <v>129</v>
      </c>
      <c r="O9" s="4">
        <v>68.099999999999994</v>
      </c>
      <c r="P9" s="4">
        <v>75.400000000000006</v>
      </c>
    </row>
    <row r="10" spans="2:16" x14ac:dyDescent="0.15">
      <c r="C10" s="4">
        <v>-58</v>
      </c>
      <c r="D10" s="4">
        <v>-55</v>
      </c>
      <c r="E10" s="4">
        <v>-51</v>
      </c>
      <c r="F10" s="4">
        <v>-58.6</v>
      </c>
      <c r="G10" s="4">
        <v>-56.1</v>
      </c>
      <c r="H10" s="4">
        <v>-53.7</v>
      </c>
      <c r="K10" s="4">
        <v>70</v>
      </c>
      <c r="L10" s="4">
        <v>101.4</v>
      </c>
      <c r="M10" s="4">
        <v>56</v>
      </c>
      <c r="N10" s="4">
        <v>111.4</v>
      </c>
      <c r="O10" s="4">
        <v>81.7</v>
      </c>
      <c r="P10" s="4">
        <v>147.6</v>
      </c>
    </row>
    <row r="11" spans="2:16" x14ac:dyDescent="0.15">
      <c r="C11" s="4">
        <v>-53.2</v>
      </c>
      <c r="D11" s="4">
        <v>-54.2</v>
      </c>
      <c r="E11" s="4">
        <v>-52.2</v>
      </c>
      <c r="F11" s="4">
        <v>-56</v>
      </c>
      <c r="G11" s="4">
        <v>-56.6</v>
      </c>
      <c r="H11" s="4">
        <v>-51.2</v>
      </c>
      <c r="K11" s="4">
        <v>74</v>
      </c>
      <c r="L11" s="4">
        <v>107.4</v>
      </c>
      <c r="M11" s="4">
        <v>95.6</v>
      </c>
      <c r="N11" s="4">
        <v>48.8</v>
      </c>
      <c r="O11" s="4">
        <v>65.3</v>
      </c>
      <c r="P11" s="4">
        <v>122.2</v>
      </c>
    </row>
    <row r="12" spans="2:16" x14ac:dyDescent="0.15">
      <c r="C12" s="4">
        <v>-56.5</v>
      </c>
      <c r="D12" s="4">
        <v>-54.5</v>
      </c>
      <c r="E12" s="4">
        <v>-55.8</v>
      </c>
      <c r="F12" s="4">
        <v>-54</v>
      </c>
      <c r="G12" s="4">
        <v>-56.6</v>
      </c>
      <c r="H12" s="4">
        <v>-51</v>
      </c>
      <c r="K12" s="4">
        <v>89.8</v>
      </c>
      <c r="L12" s="4">
        <v>123</v>
      </c>
      <c r="M12" s="4">
        <v>84</v>
      </c>
      <c r="N12" s="4">
        <v>60.6</v>
      </c>
      <c r="O12" s="4">
        <v>75</v>
      </c>
      <c r="P12" s="4">
        <v>113.4</v>
      </c>
    </row>
    <row r="13" spans="2:16" x14ac:dyDescent="0.15">
      <c r="C13" s="4">
        <v>-55.9</v>
      </c>
      <c r="D13" s="4">
        <v>-50.4</v>
      </c>
      <c r="E13" s="4">
        <v>-58.9</v>
      </c>
      <c r="F13" s="4">
        <v>-54.2</v>
      </c>
      <c r="G13" s="4">
        <v>-53.6</v>
      </c>
      <c r="H13" s="4">
        <v>-50.2</v>
      </c>
      <c r="K13" s="4">
        <v>68.2</v>
      </c>
      <c r="L13" s="4">
        <v>132.80000000000001</v>
      </c>
      <c r="M13" s="4">
        <v>60.6</v>
      </c>
      <c r="N13" s="4">
        <v>64.599999999999994</v>
      </c>
      <c r="O13" s="4">
        <v>61</v>
      </c>
      <c r="P13" s="4">
        <v>85.3</v>
      </c>
    </row>
    <row r="14" spans="2:16" x14ac:dyDescent="0.15">
      <c r="C14" s="4">
        <v>-52.9</v>
      </c>
      <c r="D14" s="4">
        <v>-53.6</v>
      </c>
      <c r="E14" s="4">
        <v>-56</v>
      </c>
      <c r="F14" s="4">
        <v>-53.6</v>
      </c>
      <c r="G14" s="4">
        <v>-53.3</v>
      </c>
      <c r="H14" s="4">
        <v>-53.5</v>
      </c>
      <c r="K14" s="4">
        <v>88</v>
      </c>
      <c r="L14" s="4">
        <v>97.8</v>
      </c>
      <c r="M14" s="4">
        <v>107.4</v>
      </c>
      <c r="N14" s="4">
        <v>86</v>
      </c>
      <c r="O14" s="4">
        <v>76.599999999999994</v>
      </c>
      <c r="P14" s="4">
        <v>59.8</v>
      </c>
    </row>
    <row r="15" spans="2:16" x14ac:dyDescent="0.15">
      <c r="C15" s="4">
        <v>-59.6</v>
      </c>
      <c r="D15" s="4">
        <v>-55.8</v>
      </c>
      <c r="E15" s="4">
        <v>-56</v>
      </c>
      <c r="F15" s="4">
        <v>-56.8</v>
      </c>
      <c r="G15" s="4">
        <v>-55.6</v>
      </c>
      <c r="H15" s="4">
        <v>-53.3</v>
      </c>
      <c r="K15" s="4">
        <v>76</v>
      </c>
      <c r="L15" s="4">
        <v>140.6</v>
      </c>
      <c r="M15" s="4">
        <v>91.8</v>
      </c>
      <c r="N15" s="4">
        <v>113.4</v>
      </c>
      <c r="O15" s="4">
        <v>67.099999999999994</v>
      </c>
      <c r="P15" s="4">
        <v>152.19999999999999</v>
      </c>
    </row>
    <row r="16" spans="2:16" x14ac:dyDescent="0.15">
      <c r="C16" s="4">
        <v>-56.04</v>
      </c>
      <c r="D16" s="4">
        <v>-58.9</v>
      </c>
      <c r="E16" s="4">
        <v>-53.8</v>
      </c>
      <c r="F16" s="4">
        <v>-56.9</v>
      </c>
      <c r="G16" s="4">
        <v>-55.7</v>
      </c>
      <c r="H16" s="4">
        <v>-56.14</v>
      </c>
      <c r="K16" s="4">
        <v>76.2</v>
      </c>
      <c r="L16" s="4">
        <v>66.400000000000006</v>
      </c>
      <c r="M16" s="4">
        <v>99.6</v>
      </c>
      <c r="O16" s="4">
        <v>66.8</v>
      </c>
      <c r="P16" s="4">
        <v>119</v>
      </c>
    </row>
    <row r="17" spans="3:16" x14ac:dyDescent="0.15">
      <c r="C17" s="4">
        <v>-54</v>
      </c>
      <c r="D17" s="4">
        <v>-52.9</v>
      </c>
      <c r="E17" s="4">
        <v>-54.4</v>
      </c>
      <c r="F17" s="4">
        <v>-59.9</v>
      </c>
      <c r="G17" s="4">
        <v>-54.3</v>
      </c>
      <c r="H17" s="4">
        <v>-57.8</v>
      </c>
      <c r="K17" s="4">
        <v>95.6</v>
      </c>
      <c r="L17" s="4">
        <v>95.6</v>
      </c>
      <c r="M17" s="4">
        <v>62.6</v>
      </c>
      <c r="N17" s="4"/>
      <c r="O17" s="4">
        <v>59.7</v>
      </c>
      <c r="P17" s="4">
        <v>64.400000000000006</v>
      </c>
    </row>
    <row r="18" spans="3:16" x14ac:dyDescent="0.15">
      <c r="C18" s="4">
        <v>-57.9</v>
      </c>
      <c r="D18" s="4">
        <v>-51.06</v>
      </c>
      <c r="E18" s="4">
        <v>-53.5</v>
      </c>
      <c r="F18" s="4">
        <v>-54.9</v>
      </c>
      <c r="G18" s="4">
        <v>-53.3</v>
      </c>
      <c r="H18" s="4">
        <v>-58.387</v>
      </c>
      <c r="K18" s="4">
        <v>58.6</v>
      </c>
      <c r="L18" s="4">
        <v>41</v>
      </c>
      <c r="M18" s="4">
        <v>127</v>
      </c>
      <c r="N18" s="4"/>
      <c r="O18" s="4">
        <v>46.7</v>
      </c>
      <c r="P18" s="4">
        <v>66.400000000000006</v>
      </c>
    </row>
    <row r="19" spans="3:16" x14ac:dyDescent="0.15">
      <c r="C19" s="4">
        <v>-56.24</v>
      </c>
      <c r="D19" s="4">
        <v>-55.8</v>
      </c>
      <c r="E19" s="4">
        <v>-55.1</v>
      </c>
      <c r="F19" s="4">
        <v>-58</v>
      </c>
      <c r="G19" s="4">
        <v>-54.6</v>
      </c>
      <c r="H19" s="4">
        <v>-54.627000000000002</v>
      </c>
      <c r="K19" s="4">
        <v>123</v>
      </c>
      <c r="L19" s="4">
        <v>111.2</v>
      </c>
      <c r="M19" s="4">
        <v>97.6</v>
      </c>
      <c r="N19" s="4"/>
      <c r="O19" s="4">
        <v>55.4</v>
      </c>
      <c r="P19" s="4">
        <v>93.74</v>
      </c>
    </row>
    <row r="20" spans="3:16" x14ac:dyDescent="0.15">
      <c r="C20" s="4">
        <v>-55.1</v>
      </c>
      <c r="D20" s="4">
        <v>-50.7</v>
      </c>
      <c r="E20" s="4">
        <v>-58.5</v>
      </c>
      <c r="F20" s="4">
        <v>-53.5</v>
      </c>
      <c r="G20" s="4">
        <v>-54.3</v>
      </c>
      <c r="H20" s="4">
        <v>-57.7</v>
      </c>
      <c r="K20" s="4">
        <v>127</v>
      </c>
      <c r="L20" s="4">
        <v>91.8</v>
      </c>
      <c r="M20" s="4">
        <v>107.4</v>
      </c>
      <c r="N20" s="4"/>
      <c r="O20" s="4">
        <v>132.80000000000001</v>
      </c>
      <c r="P20" s="4">
        <v>76.2</v>
      </c>
    </row>
    <row r="21" spans="3:16" x14ac:dyDescent="0.15">
      <c r="C21" s="4">
        <v>-52.92</v>
      </c>
      <c r="D21" s="4">
        <v>-54.4</v>
      </c>
      <c r="E21" s="4">
        <v>-52.2</v>
      </c>
      <c r="F21" s="4">
        <v>-54.38</v>
      </c>
      <c r="G21" s="4">
        <v>-54.9</v>
      </c>
      <c r="H21" s="4">
        <v>-53.6</v>
      </c>
      <c r="K21" s="4">
        <v>101.6</v>
      </c>
      <c r="L21" s="4">
        <v>95.8</v>
      </c>
      <c r="M21" s="4">
        <v>66.400000000000006</v>
      </c>
      <c r="N21" s="4"/>
      <c r="O21" s="4">
        <v>113.2</v>
      </c>
      <c r="P21" s="4">
        <v>87.8</v>
      </c>
    </row>
    <row r="22" spans="3:16" x14ac:dyDescent="0.15">
      <c r="D22" s="4">
        <v>-56.04</v>
      </c>
      <c r="E22" s="4">
        <v>-52.8</v>
      </c>
      <c r="F22" s="4">
        <v>-56</v>
      </c>
      <c r="G22" s="4">
        <v>-51.9</v>
      </c>
      <c r="H22" s="4">
        <v>-55.46</v>
      </c>
      <c r="K22" s="4"/>
      <c r="L22" s="4">
        <v>82.4</v>
      </c>
      <c r="N22" s="4"/>
      <c r="O22" s="4">
        <v>95.8</v>
      </c>
      <c r="P22" s="4">
        <v>60.6</v>
      </c>
    </row>
    <row r="23" spans="3:16" x14ac:dyDescent="0.15">
      <c r="C23" s="4"/>
      <c r="D23" s="4">
        <v>-51.4</v>
      </c>
      <c r="E23" s="4">
        <v>-53.3</v>
      </c>
      <c r="F23" s="4">
        <v>-55.9</v>
      </c>
      <c r="G23" s="4">
        <v>-55.753</v>
      </c>
      <c r="H23" s="4">
        <v>-55.847000000000001</v>
      </c>
      <c r="K23" s="4"/>
      <c r="L23" s="4">
        <v>74.2</v>
      </c>
      <c r="M23" s="4"/>
      <c r="N23" s="4"/>
      <c r="O23" s="4">
        <v>68.2</v>
      </c>
    </row>
    <row r="24" spans="3:16" x14ac:dyDescent="0.15">
      <c r="C24" s="4"/>
      <c r="D24" s="4">
        <v>-53.6</v>
      </c>
      <c r="E24" s="4">
        <v>-53.8</v>
      </c>
      <c r="G24" s="4">
        <v>-54.627000000000002</v>
      </c>
      <c r="H24" s="4">
        <v>-59.073</v>
      </c>
      <c r="K24" s="4"/>
      <c r="L24" s="4">
        <v>78.2</v>
      </c>
      <c r="M24" s="4"/>
      <c r="N24" s="4"/>
      <c r="O24" s="4">
        <v>91.8</v>
      </c>
    </row>
    <row r="25" spans="3:16" x14ac:dyDescent="0.15">
      <c r="C25" s="4"/>
      <c r="D25" s="4">
        <v>-54.4</v>
      </c>
      <c r="E25" s="4">
        <v>-51.7</v>
      </c>
      <c r="F25" s="4"/>
      <c r="G25" s="4">
        <v>-57.313000000000002</v>
      </c>
      <c r="H25" s="4">
        <v>-58.192999999999998</v>
      </c>
      <c r="K25" s="4"/>
      <c r="L25" s="4">
        <v>84</v>
      </c>
      <c r="M25" s="4"/>
      <c r="N25" s="4"/>
      <c r="O25" s="4">
        <v>66.400000000000006</v>
      </c>
    </row>
    <row r="26" spans="3:16" x14ac:dyDescent="0.15">
      <c r="C26" s="4"/>
      <c r="D26" s="4">
        <v>-55.8</v>
      </c>
      <c r="E26" s="4">
        <v>-54.7</v>
      </c>
      <c r="G26" s="4">
        <v>-56.826999999999998</v>
      </c>
      <c r="K26" s="4"/>
      <c r="L26" s="4">
        <v>115.2</v>
      </c>
      <c r="M26" s="4"/>
      <c r="N26" s="4"/>
      <c r="O26" s="4">
        <v>85.8</v>
      </c>
    </row>
    <row r="27" spans="3:16" x14ac:dyDescent="0.15">
      <c r="C27" s="4"/>
      <c r="D27" s="4">
        <v>-53.9</v>
      </c>
      <c r="E27" s="4">
        <v>-53.9</v>
      </c>
      <c r="G27" s="4">
        <v>-57.313000000000002</v>
      </c>
      <c r="K27" s="4"/>
      <c r="L27" s="4">
        <v>80</v>
      </c>
      <c r="M27" s="4"/>
      <c r="N27" s="4"/>
      <c r="O27" s="4">
        <v>68.2</v>
      </c>
    </row>
    <row r="28" spans="3:16" x14ac:dyDescent="0.15">
      <c r="C28" s="4"/>
      <c r="D28" s="4">
        <v>-59.9</v>
      </c>
      <c r="E28" s="4">
        <v>-53.7</v>
      </c>
      <c r="G28" s="4">
        <v>-58.487000000000002</v>
      </c>
      <c r="K28" s="4"/>
      <c r="L28" s="4">
        <v>76.2</v>
      </c>
      <c r="M28" s="4"/>
      <c r="N28" s="4"/>
      <c r="O28" s="4">
        <v>56.6</v>
      </c>
    </row>
    <row r="29" spans="3:16" x14ac:dyDescent="0.15">
      <c r="C29" s="4"/>
      <c r="D29" s="4">
        <v>-53.6</v>
      </c>
      <c r="G29" s="4">
        <v>-55.552999999999997</v>
      </c>
      <c r="K29" s="4"/>
      <c r="L29" s="4">
        <v>58.6</v>
      </c>
      <c r="M29" s="4"/>
      <c r="N29" s="4"/>
      <c r="O29" s="4">
        <v>50.8</v>
      </c>
      <c r="P29" s="4"/>
    </row>
    <row r="30" spans="3:16" x14ac:dyDescent="0.15">
      <c r="C30" s="4"/>
      <c r="D30" s="4">
        <v>-54.9</v>
      </c>
      <c r="E30" s="4"/>
      <c r="G30" s="4">
        <v>-54.872999999999998</v>
      </c>
      <c r="K30" s="4"/>
      <c r="L30" s="4">
        <v>78.2</v>
      </c>
      <c r="M30" s="4"/>
      <c r="N30" s="4"/>
      <c r="O30" s="4">
        <v>88</v>
      </c>
      <c r="P30" s="4"/>
    </row>
    <row r="31" spans="3:16" x14ac:dyDescent="0.15">
      <c r="C31" s="4"/>
      <c r="D31" s="4">
        <v>-55.7</v>
      </c>
      <c r="E31" s="4"/>
      <c r="F31" s="4"/>
      <c r="G31" s="4">
        <v>-55.652999999999999</v>
      </c>
      <c r="K31" s="4"/>
      <c r="L31" s="4">
        <v>64.400000000000006</v>
      </c>
      <c r="M31" s="4"/>
      <c r="N31" s="4"/>
      <c r="P31" s="4"/>
    </row>
    <row r="32" spans="3:16" x14ac:dyDescent="0.15">
      <c r="C32" s="4"/>
      <c r="D32" s="4"/>
      <c r="E32" s="4"/>
      <c r="F32" s="4"/>
      <c r="G32" s="4">
        <v>-57.412999999999997</v>
      </c>
      <c r="K32" s="4"/>
      <c r="L32" s="4"/>
      <c r="M32" s="4"/>
      <c r="N32" s="4"/>
      <c r="P32" s="4"/>
    </row>
    <row r="33" spans="2:130" x14ac:dyDescent="0.15">
      <c r="C33" s="4"/>
      <c r="D33" s="4"/>
      <c r="E33" s="4"/>
      <c r="F33" s="4"/>
      <c r="G33" s="4">
        <v>-53.113</v>
      </c>
      <c r="K33" s="4"/>
      <c r="M33" s="4"/>
      <c r="N33" s="4"/>
      <c r="P33" s="4"/>
    </row>
    <row r="34" spans="2:130" x14ac:dyDescent="0.15">
      <c r="C34" s="4"/>
      <c r="D34" s="4"/>
      <c r="F34" s="4"/>
      <c r="N34" s="4"/>
      <c r="O34" s="4"/>
      <c r="P34" s="4"/>
      <c r="Q34" s="4"/>
    </row>
    <row r="35" spans="2:130" x14ac:dyDescent="0.15">
      <c r="C35" s="4"/>
      <c r="D35" s="4"/>
      <c r="F35" s="4"/>
    </row>
    <row r="36" spans="2:130" x14ac:dyDescent="0.15">
      <c r="C36" s="4"/>
      <c r="D36" s="4"/>
      <c r="F36" s="4"/>
    </row>
    <row r="37" spans="2:130" x14ac:dyDescent="0.15">
      <c r="C37" s="4"/>
      <c r="D37" s="4"/>
      <c r="E37" s="4"/>
      <c r="F37" s="4"/>
    </row>
    <row r="38" spans="2:130" x14ac:dyDescent="0.15">
      <c r="B38" s="7" t="s">
        <v>68</v>
      </c>
      <c r="C38" s="8" t="s">
        <v>42</v>
      </c>
      <c r="D38" s="8" t="s">
        <v>43</v>
      </c>
      <c r="E38" s="8" t="s">
        <v>11</v>
      </c>
      <c r="F38" s="8" t="s">
        <v>12</v>
      </c>
      <c r="G38" s="8" t="s">
        <v>2</v>
      </c>
      <c r="H38" s="8" t="s">
        <v>3</v>
      </c>
      <c r="J38" s="7" t="s">
        <v>69</v>
      </c>
      <c r="K38" s="8" t="s">
        <v>42</v>
      </c>
      <c r="L38" s="8" t="s">
        <v>43</v>
      </c>
      <c r="M38" s="8" t="s">
        <v>11</v>
      </c>
      <c r="N38" s="8" t="s">
        <v>12</v>
      </c>
      <c r="O38" s="8" t="s">
        <v>2</v>
      </c>
      <c r="P38" s="8" t="s">
        <v>3</v>
      </c>
      <c r="S38" s="7" t="s">
        <v>51</v>
      </c>
      <c r="AB38" s="6" t="s">
        <v>44</v>
      </c>
    </row>
    <row r="39" spans="2:130" x14ac:dyDescent="0.15">
      <c r="C39" s="4">
        <v>100</v>
      </c>
      <c r="D39" s="4">
        <v>80</v>
      </c>
      <c r="E39" s="4">
        <v>110</v>
      </c>
      <c r="F39" s="4">
        <v>160</v>
      </c>
      <c r="G39" s="4">
        <v>140</v>
      </c>
      <c r="H39" s="4">
        <v>160</v>
      </c>
      <c r="K39" s="4">
        <v>3.4153999999999997E-2</v>
      </c>
      <c r="L39" s="4">
        <v>3.6385000000000001E-2</v>
      </c>
      <c r="M39" s="4">
        <v>3.4462E-2</v>
      </c>
      <c r="N39" s="4">
        <v>3.7076999999999999E-2</v>
      </c>
      <c r="O39" s="4">
        <v>3.7307692000000003E-2</v>
      </c>
      <c r="P39" s="4">
        <v>3.2923000000000001E-2</v>
      </c>
      <c r="T39" s="10" t="s">
        <v>13</v>
      </c>
      <c r="AY39" s="6" t="s">
        <v>45</v>
      </c>
      <c r="BX39" s="6" t="s">
        <v>40</v>
      </c>
      <c r="CL39" s="6" t="s">
        <v>46</v>
      </c>
      <c r="CY39" s="6" t="s">
        <v>47</v>
      </c>
      <c r="DO39" s="6" t="s">
        <v>48</v>
      </c>
    </row>
    <row r="40" spans="2:130" x14ac:dyDescent="0.15">
      <c r="C40" s="4">
        <v>90</v>
      </c>
      <c r="D40" s="4">
        <v>120</v>
      </c>
      <c r="E40" s="4">
        <v>130</v>
      </c>
      <c r="F40" s="4">
        <v>110</v>
      </c>
      <c r="G40" s="4">
        <v>120</v>
      </c>
      <c r="H40" s="4">
        <v>90</v>
      </c>
      <c r="K40" s="4">
        <v>3.8768999999999998E-2</v>
      </c>
      <c r="L40" s="4">
        <v>3.9537999999999997E-2</v>
      </c>
      <c r="M40" s="4">
        <v>3.6769000000000003E-2</v>
      </c>
      <c r="N40" s="4">
        <v>4.0231000000000003E-2</v>
      </c>
      <c r="O40" s="4">
        <v>3.6462000000000001E-2</v>
      </c>
      <c r="P40" s="4">
        <v>3.2614999999999998E-2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</row>
    <row r="41" spans="2:130" x14ac:dyDescent="0.15">
      <c r="C41" s="4">
        <v>140</v>
      </c>
      <c r="D41" s="4">
        <v>140</v>
      </c>
      <c r="E41" s="4">
        <v>190</v>
      </c>
      <c r="F41" s="4">
        <v>190</v>
      </c>
      <c r="G41" s="4">
        <v>150</v>
      </c>
      <c r="H41" s="4">
        <v>120</v>
      </c>
      <c r="K41" s="4">
        <v>3.2384999999999997E-2</v>
      </c>
      <c r="L41" s="4">
        <v>4.5692000000000003E-2</v>
      </c>
      <c r="M41" s="4">
        <v>3.6769000000000003E-2</v>
      </c>
      <c r="N41" s="4">
        <v>3.4769000000000001E-2</v>
      </c>
      <c r="O41" s="4">
        <v>3.9461999999999997E-2</v>
      </c>
      <c r="P41" s="4">
        <v>3.9E-2</v>
      </c>
      <c r="T41" s="4">
        <v>10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</row>
    <row r="42" spans="2:130" x14ac:dyDescent="0.15">
      <c r="C42" s="4">
        <v>120</v>
      </c>
      <c r="D42" s="4">
        <v>50</v>
      </c>
      <c r="E42" s="4">
        <v>70</v>
      </c>
      <c r="F42" s="4">
        <v>120</v>
      </c>
      <c r="G42" s="4">
        <v>150</v>
      </c>
      <c r="H42" s="4">
        <v>110</v>
      </c>
      <c r="K42" s="4">
        <v>4.7923E-2</v>
      </c>
      <c r="L42" s="4">
        <v>4.1923000000000002E-2</v>
      </c>
      <c r="M42" s="4">
        <v>3.6692000000000002E-2</v>
      </c>
      <c r="N42" s="4">
        <v>4.0537999999999998E-2</v>
      </c>
      <c r="O42" s="4">
        <v>3.8922999999999999E-2</v>
      </c>
      <c r="P42" s="4">
        <v>3.8308000000000002E-2</v>
      </c>
      <c r="T42" s="4">
        <v>20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</row>
    <row r="43" spans="2:130" x14ac:dyDescent="0.15">
      <c r="C43" s="4">
        <v>170</v>
      </c>
      <c r="D43" s="4">
        <v>100</v>
      </c>
      <c r="E43" s="4">
        <v>110</v>
      </c>
      <c r="F43" s="4">
        <v>130</v>
      </c>
      <c r="G43" s="4">
        <v>190</v>
      </c>
      <c r="H43" s="4">
        <v>120</v>
      </c>
      <c r="K43" s="4">
        <v>3.1308000000000002E-2</v>
      </c>
      <c r="L43" s="4">
        <v>4.1614999999999999E-2</v>
      </c>
      <c r="M43" s="4">
        <v>3.9E-2</v>
      </c>
      <c r="N43" s="4">
        <v>5.7230999999999997E-2</v>
      </c>
      <c r="O43" s="4">
        <v>3.2769231000000003E-2</v>
      </c>
      <c r="P43" s="4">
        <v>4.2000000000000003E-2</v>
      </c>
      <c r="T43" s="4">
        <v>30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</row>
    <row r="44" spans="2:130" x14ac:dyDescent="0.15">
      <c r="C44" s="4">
        <v>170</v>
      </c>
      <c r="D44" s="4">
        <v>90</v>
      </c>
      <c r="E44" s="4">
        <v>120</v>
      </c>
      <c r="F44" s="4">
        <v>120</v>
      </c>
      <c r="G44" s="4">
        <v>150</v>
      </c>
      <c r="H44" s="4">
        <v>130</v>
      </c>
      <c r="K44" s="4">
        <v>3.7538000000000002E-2</v>
      </c>
      <c r="L44" s="4">
        <v>3.1768999999999999E-2</v>
      </c>
      <c r="M44" s="4">
        <v>3.7154E-2</v>
      </c>
      <c r="N44" s="4">
        <v>5.2922999999999998E-2</v>
      </c>
      <c r="O44" s="4">
        <v>3.8538000000000003E-2</v>
      </c>
      <c r="P44" s="4">
        <v>4.5231E-2</v>
      </c>
      <c r="T44" s="4">
        <v>40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</row>
    <row r="45" spans="2:130" x14ac:dyDescent="0.15">
      <c r="C45" s="4">
        <v>50</v>
      </c>
      <c r="D45" s="4">
        <v>100</v>
      </c>
      <c r="E45" s="4">
        <v>200</v>
      </c>
      <c r="F45" s="4">
        <v>180</v>
      </c>
      <c r="G45" s="4">
        <v>140</v>
      </c>
      <c r="H45" s="4">
        <v>130</v>
      </c>
      <c r="K45" s="4">
        <v>4.0461999999999998E-2</v>
      </c>
      <c r="L45" s="4">
        <v>4.4076999999999998E-2</v>
      </c>
      <c r="M45" s="4">
        <v>3.1385000000000003E-2</v>
      </c>
      <c r="N45" s="4">
        <v>3.7532000000000003E-2</v>
      </c>
      <c r="O45" s="4">
        <v>4.4308E-2</v>
      </c>
      <c r="P45" s="4">
        <v>4.5231E-2</v>
      </c>
      <c r="T45" s="4">
        <v>50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L45" s="4">
        <v>0</v>
      </c>
      <c r="AM45" s="4">
        <v>0</v>
      </c>
      <c r="AN45" s="4">
        <v>0</v>
      </c>
      <c r="AO45" s="4">
        <v>1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2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</row>
    <row r="46" spans="2:130" x14ac:dyDescent="0.15">
      <c r="C46" s="4">
        <v>180</v>
      </c>
      <c r="D46" s="4">
        <v>90</v>
      </c>
      <c r="E46" s="4">
        <v>130</v>
      </c>
      <c r="F46" s="4">
        <v>270</v>
      </c>
      <c r="G46" s="4">
        <v>140</v>
      </c>
      <c r="H46" s="4">
        <v>100</v>
      </c>
      <c r="K46" s="4">
        <v>3.3307999999999997E-2</v>
      </c>
      <c r="L46" s="4">
        <v>4.8461999999999998E-2</v>
      </c>
      <c r="M46" s="4">
        <v>3.1558441999999999E-2</v>
      </c>
      <c r="N46" s="4">
        <v>9.221E-3</v>
      </c>
      <c r="O46" s="4">
        <v>4.5308000000000001E-2</v>
      </c>
      <c r="P46" s="4">
        <v>3.5385E-2</v>
      </c>
      <c r="T46" s="4">
        <v>60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L46" s="4">
        <v>0</v>
      </c>
      <c r="AM46" s="4">
        <v>0</v>
      </c>
      <c r="AN46" s="4">
        <v>0</v>
      </c>
      <c r="AO46" s="4">
        <v>2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2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3</v>
      </c>
      <c r="DP46" s="4">
        <v>0</v>
      </c>
      <c r="DQ46" s="4">
        <v>0</v>
      </c>
      <c r="DR46" s="4">
        <v>0</v>
      </c>
      <c r="DS46" s="4">
        <v>0</v>
      </c>
      <c r="DT46" s="4">
        <v>2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</row>
    <row r="47" spans="2:130" x14ac:dyDescent="0.15">
      <c r="C47" s="4">
        <v>120</v>
      </c>
      <c r="D47" s="4">
        <v>90</v>
      </c>
      <c r="E47" s="4">
        <v>140</v>
      </c>
      <c r="F47" s="4">
        <v>230</v>
      </c>
      <c r="G47" s="4">
        <v>200</v>
      </c>
      <c r="H47" s="4">
        <v>110</v>
      </c>
      <c r="K47" s="4">
        <v>4.0384999999999997E-2</v>
      </c>
      <c r="L47" s="4">
        <v>3.8385000000000002E-2</v>
      </c>
      <c r="M47" s="4">
        <v>0.05</v>
      </c>
      <c r="N47" s="4">
        <v>2.1558000000000001E-2</v>
      </c>
      <c r="O47" s="4">
        <v>3.2077000000000001E-2</v>
      </c>
      <c r="P47" s="4">
        <v>3.7768999999999997E-2</v>
      </c>
      <c r="T47" s="4">
        <v>70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1</v>
      </c>
      <c r="AJ47" s="4">
        <v>0</v>
      </c>
      <c r="AL47" s="4">
        <v>0</v>
      </c>
      <c r="AM47" s="4">
        <v>0</v>
      </c>
      <c r="AN47" s="4">
        <v>0</v>
      </c>
      <c r="AO47" s="4">
        <v>3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2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N47" s="4">
        <v>0</v>
      </c>
      <c r="BO47" s="4">
        <v>0</v>
      </c>
      <c r="BP47" s="4">
        <v>0</v>
      </c>
      <c r="BQ47" s="4">
        <v>1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4</v>
      </c>
      <c r="DP47" s="4">
        <v>1</v>
      </c>
      <c r="DQ47" s="4">
        <v>0</v>
      </c>
      <c r="DR47" s="4">
        <v>0</v>
      </c>
      <c r="DS47" s="4">
        <v>0</v>
      </c>
      <c r="DT47" s="4">
        <v>2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</row>
    <row r="48" spans="2:130" x14ac:dyDescent="0.15">
      <c r="C48" s="4">
        <v>120</v>
      </c>
      <c r="D48" s="4">
        <v>100</v>
      </c>
      <c r="E48" s="4">
        <v>100</v>
      </c>
      <c r="F48" s="4">
        <v>160</v>
      </c>
      <c r="G48" s="4">
        <v>130</v>
      </c>
      <c r="H48" s="4">
        <v>120</v>
      </c>
      <c r="K48" s="4">
        <v>4.3230999999999999E-2</v>
      </c>
      <c r="L48" s="4">
        <v>3.1230999999999998E-2</v>
      </c>
      <c r="M48" s="4">
        <v>4.0649351E-2</v>
      </c>
      <c r="N48" s="4">
        <v>3.6103999999999997E-2</v>
      </c>
      <c r="O48" s="4">
        <v>3.6769000000000003E-2</v>
      </c>
      <c r="P48" s="4">
        <v>3.6462000000000001E-2</v>
      </c>
      <c r="T48" s="4">
        <v>80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2</v>
      </c>
      <c r="AJ48" s="4">
        <v>0</v>
      </c>
      <c r="AL48" s="4">
        <v>1</v>
      </c>
      <c r="AM48" s="4">
        <v>0</v>
      </c>
      <c r="AN48" s="4">
        <v>0</v>
      </c>
      <c r="AO48" s="4">
        <v>3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2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N48" s="4">
        <v>0</v>
      </c>
      <c r="BO48" s="4">
        <v>0</v>
      </c>
      <c r="BP48" s="4">
        <v>0</v>
      </c>
      <c r="BQ48" s="4">
        <v>1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2</v>
      </c>
      <c r="DP48" s="4">
        <v>1</v>
      </c>
      <c r="DQ48" s="4">
        <v>0</v>
      </c>
      <c r="DR48" s="4">
        <v>0</v>
      </c>
      <c r="DS48" s="4">
        <v>0</v>
      </c>
      <c r="DT48" s="4">
        <v>3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</row>
    <row r="49" spans="3:130" x14ac:dyDescent="0.15">
      <c r="C49" s="4">
        <v>120</v>
      </c>
      <c r="D49" s="4">
        <v>60</v>
      </c>
      <c r="E49" s="4">
        <v>120</v>
      </c>
      <c r="F49" s="4">
        <v>90</v>
      </c>
      <c r="G49" s="4">
        <v>140</v>
      </c>
      <c r="H49" s="4">
        <v>70</v>
      </c>
      <c r="K49" s="4">
        <v>4.7614999999999998E-2</v>
      </c>
      <c r="L49" s="4">
        <v>5.0307999999999999E-2</v>
      </c>
      <c r="M49" s="4">
        <v>4.5065000000000001E-2</v>
      </c>
      <c r="N49" s="4">
        <v>4.7531999999999998E-2</v>
      </c>
      <c r="O49" s="4">
        <v>4.3076999999999997E-2</v>
      </c>
      <c r="P49" s="4">
        <v>4.2632999999999997E-2</v>
      </c>
      <c r="T49" s="4">
        <v>90</v>
      </c>
      <c r="U49" s="4">
        <v>0</v>
      </c>
      <c r="V49" s="4">
        <v>1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1</v>
      </c>
      <c r="AG49" s="4">
        <v>0</v>
      </c>
      <c r="AH49" s="4">
        <v>2</v>
      </c>
      <c r="AI49" s="4">
        <v>2</v>
      </c>
      <c r="AJ49" s="4">
        <v>0</v>
      </c>
      <c r="AL49" s="4">
        <v>1</v>
      </c>
      <c r="AM49" s="4">
        <v>0</v>
      </c>
      <c r="AN49" s="4">
        <v>0</v>
      </c>
      <c r="AO49" s="4">
        <v>4</v>
      </c>
      <c r="AP49" s="4">
        <v>0</v>
      </c>
      <c r="AQ49" s="4">
        <v>2</v>
      </c>
      <c r="AR49" s="4">
        <v>0</v>
      </c>
      <c r="AS49" s="4">
        <v>2</v>
      </c>
      <c r="AT49" s="4">
        <v>1</v>
      </c>
      <c r="AU49" s="4">
        <v>0</v>
      </c>
      <c r="AV49" s="4">
        <v>4</v>
      </c>
      <c r="AW49" s="4">
        <v>0</v>
      </c>
      <c r="AX49" s="4">
        <v>0</v>
      </c>
      <c r="AY49" s="4">
        <v>0</v>
      </c>
      <c r="AZ49" s="4">
        <v>2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1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N49" s="4">
        <v>0</v>
      </c>
      <c r="BO49" s="4">
        <v>0</v>
      </c>
      <c r="BP49" s="4">
        <v>0</v>
      </c>
      <c r="BQ49" s="4">
        <v>2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3</v>
      </c>
      <c r="CQ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3</v>
      </c>
      <c r="DD49" s="4">
        <v>0</v>
      </c>
      <c r="DF49" s="4">
        <v>0</v>
      </c>
      <c r="DG49" s="4">
        <v>1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3</v>
      </c>
      <c r="DP49" s="4">
        <v>2</v>
      </c>
      <c r="DQ49" s="4">
        <v>0</v>
      </c>
      <c r="DR49" s="4">
        <v>0</v>
      </c>
      <c r="DS49" s="4">
        <v>0</v>
      </c>
      <c r="DT49" s="4">
        <v>3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</row>
    <row r="50" spans="3:130" x14ac:dyDescent="0.15">
      <c r="C50" s="4">
        <v>90</v>
      </c>
      <c r="D50" s="4">
        <v>200</v>
      </c>
      <c r="E50" s="4">
        <v>220</v>
      </c>
      <c r="F50" s="4">
        <v>130</v>
      </c>
      <c r="G50" s="4">
        <v>150</v>
      </c>
      <c r="H50" s="4">
        <v>70</v>
      </c>
      <c r="K50" s="4">
        <v>3.7692000000000003E-2</v>
      </c>
      <c r="L50" s="4">
        <v>1.9692000000000001E-2</v>
      </c>
      <c r="M50" s="4">
        <v>2.3376999999999998E-2</v>
      </c>
      <c r="N50" s="4">
        <v>4.7273000000000003E-2</v>
      </c>
      <c r="O50" s="4">
        <v>3.2000000000000001E-2</v>
      </c>
      <c r="P50" s="4">
        <v>3.9356000000000002E-2</v>
      </c>
      <c r="T50" s="4">
        <v>100</v>
      </c>
      <c r="U50" s="4">
        <v>1</v>
      </c>
      <c r="V50" s="4">
        <v>1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1</v>
      </c>
      <c r="AG50" s="4">
        <v>0</v>
      </c>
      <c r="AH50" s="4">
        <v>2</v>
      </c>
      <c r="AI50" s="4">
        <v>5</v>
      </c>
      <c r="AJ50" s="4">
        <v>0</v>
      </c>
      <c r="AL50" s="4">
        <v>2</v>
      </c>
      <c r="AM50" s="4">
        <v>0</v>
      </c>
      <c r="AN50" s="4">
        <v>0</v>
      </c>
      <c r="AO50" s="4">
        <v>5</v>
      </c>
      <c r="AP50" s="4">
        <v>1</v>
      </c>
      <c r="AQ50" s="4">
        <v>1</v>
      </c>
      <c r="AR50" s="4">
        <v>1</v>
      </c>
      <c r="AS50" s="4">
        <v>2</v>
      </c>
      <c r="AT50" s="4">
        <v>1</v>
      </c>
      <c r="AU50" s="4">
        <v>2</v>
      </c>
      <c r="AV50" s="4">
        <v>4</v>
      </c>
      <c r="AW50" s="4">
        <v>0</v>
      </c>
      <c r="AX50" s="4">
        <v>0</v>
      </c>
      <c r="AY50" s="4">
        <v>0</v>
      </c>
      <c r="AZ50" s="4">
        <v>2</v>
      </c>
      <c r="BA50" s="4">
        <v>0</v>
      </c>
      <c r="BB50" s="4">
        <v>1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N50" s="4">
        <v>0</v>
      </c>
      <c r="BO50" s="4">
        <v>0</v>
      </c>
      <c r="BP50" s="4">
        <v>0</v>
      </c>
      <c r="BQ50" s="4">
        <v>2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1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2</v>
      </c>
      <c r="CQ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2</v>
      </c>
      <c r="DD50" s="4">
        <v>0</v>
      </c>
      <c r="DF50" s="4">
        <v>0</v>
      </c>
      <c r="DG50" s="4">
        <v>1</v>
      </c>
      <c r="DH50" s="4">
        <v>0</v>
      </c>
      <c r="DI50" s="4">
        <v>0</v>
      </c>
      <c r="DJ50" s="4">
        <v>0</v>
      </c>
      <c r="DK50" s="4">
        <v>0</v>
      </c>
      <c r="DL50" s="4">
        <v>1</v>
      </c>
      <c r="DM50" s="4">
        <v>1</v>
      </c>
      <c r="DN50" s="4">
        <v>0</v>
      </c>
      <c r="DO50" s="4">
        <v>2</v>
      </c>
      <c r="DP50" s="4">
        <v>3</v>
      </c>
      <c r="DQ50" s="4">
        <v>0</v>
      </c>
      <c r="DR50" s="4">
        <v>0</v>
      </c>
      <c r="DS50" s="4">
        <v>0</v>
      </c>
      <c r="DT50" s="4">
        <v>3</v>
      </c>
      <c r="DU50" s="4">
        <v>0</v>
      </c>
      <c r="DV50" s="4">
        <v>1</v>
      </c>
      <c r="DW50" s="4">
        <v>0</v>
      </c>
      <c r="DX50" s="4">
        <v>0</v>
      </c>
      <c r="DY50" s="4">
        <v>1</v>
      </c>
      <c r="DZ50" s="4">
        <v>0</v>
      </c>
    </row>
    <row r="51" spans="3:130" x14ac:dyDescent="0.15">
      <c r="C51" s="4">
        <v>130</v>
      </c>
      <c r="D51" s="4">
        <v>170</v>
      </c>
      <c r="E51" s="4">
        <v>250</v>
      </c>
      <c r="F51" s="4"/>
      <c r="G51" s="4">
        <v>170</v>
      </c>
      <c r="H51" s="4">
        <v>130</v>
      </c>
      <c r="K51" s="4">
        <v>4.2999999999999997E-2</v>
      </c>
      <c r="L51" s="4">
        <v>3.3537999999999998E-2</v>
      </c>
      <c r="M51" s="4">
        <v>9.6100000000000005E-3</v>
      </c>
      <c r="N51" s="4"/>
      <c r="O51" s="4">
        <v>3.5846000000000003E-2</v>
      </c>
      <c r="P51" s="4">
        <v>4.2913E-2</v>
      </c>
      <c r="T51" s="4">
        <v>110</v>
      </c>
      <c r="U51" s="4">
        <v>1</v>
      </c>
      <c r="V51" s="4">
        <v>2</v>
      </c>
      <c r="W51" s="4">
        <v>0</v>
      </c>
      <c r="X51" s="4">
        <v>0</v>
      </c>
      <c r="Y51" s="4">
        <v>0</v>
      </c>
      <c r="Z51" s="4">
        <v>0</v>
      </c>
      <c r="AA51" s="4">
        <v>1</v>
      </c>
      <c r="AB51" s="4">
        <v>0</v>
      </c>
      <c r="AC51" s="4">
        <v>0</v>
      </c>
      <c r="AD51" s="4">
        <v>0</v>
      </c>
      <c r="AE51" s="4">
        <v>0</v>
      </c>
      <c r="AF51" s="4">
        <v>2</v>
      </c>
      <c r="AG51" s="4">
        <v>0</v>
      </c>
      <c r="AH51" s="4">
        <v>3</v>
      </c>
      <c r="AI51" s="4">
        <v>5</v>
      </c>
      <c r="AJ51" s="4">
        <v>1</v>
      </c>
      <c r="AL51" s="4">
        <v>3</v>
      </c>
      <c r="AM51" s="4">
        <v>0</v>
      </c>
      <c r="AN51" s="4">
        <v>0</v>
      </c>
      <c r="AO51" s="4">
        <v>6</v>
      </c>
      <c r="AP51" s="4">
        <v>1</v>
      </c>
      <c r="AQ51" s="4">
        <v>1</v>
      </c>
      <c r="AR51" s="4">
        <v>1</v>
      </c>
      <c r="AS51" s="4">
        <v>3</v>
      </c>
      <c r="AT51" s="4">
        <v>2</v>
      </c>
      <c r="AU51" s="4">
        <v>2</v>
      </c>
      <c r="AV51" s="4">
        <v>4</v>
      </c>
      <c r="AW51" s="4">
        <v>0</v>
      </c>
      <c r="AX51" s="4">
        <v>0</v>
      </c>
      <c r="AY51" s="4">
        <v>0</v>
      </c>
      <c r="AZ51" s="4">
        <v>2</v>
      </c>
      <c r="BA51" s="4">
        <v>0</v>
      </c>
      <c r="BB51" s="4">
        <v>1</v>
      </c>
      <c r="BC51" s="4">
        <v>0</v>
      </c>
      <c r="BD51" s="4">
        <v>0</v>
      </c>
      <c r="BE51" s="4">
        <v>0</v>
      </c>
      <c r="BF51" s="4">
        <v>0</v>
      </c>
      <c r="BG51" s="4">
        <v>2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N51" s="4">
        <v>1</v>
      </c>
      <c r="BO51" s="4">
        <v>0</v>
      </c>
      <c r="BP51" s="4">
        <v>0</v>
      </c>
      <c r="BQ51" s="4">
        <v>3</v>
      </c>
      <c r="BR51" s="4">
        <v>1</v>
      </c>
      <c r="BS51" s="4">
        <v>0</v>
      </c>
      <c r="BT51" s="4">
        <v>0</v>
      </c>
      <c r="BU51" s="4">
        <v>0</v>
      </c>
      <c r="BV51" s="4">
        <v>0</v>
      </c>
      <c r="BW51" s="4">
        <v>2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F51" s="4">
        <v>0</v>
      </c>
      <c r="CG51" s="4">
        <v>3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3</v>
      </c>
      <c r="CQ51" s="4">
        <v>0</v>
      </c>
      <c r="CS51" s="4">
        <v>0</v>
      </c>
      <c r="CT51" s="4">
        <v>3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3</v>
      </c>
      <c r="DD51" s="4">
        <v>0</v>
      </c>
      <c r="DF51" s="4">
        <v>1</v>
      </c>
      <c r="DG51" s="4">
        <v>2</v>
      </c>
      <c r="DH51" s="4">
        <v>0</v>
      </c>
      <c r="DI51" s="4">
        <v>1</v>
      </c>
      <c r="DJ51" s="4">
        <v>0</v>
      </c>
      <c r="DK51" s="4">
        <v>0</v>
      </c>
      <c r="DL51" s="4">
        <v>1</v>
      </c>
      <c r="DM51" s="4">
        <v>1</v>
      </c>
      <c r="DN51" s="4">
        <v>1</v>
      </c>
      <c r="DO51" s="4">
        <v>2</v>
      </c>
      <c r="DP51" s="4">
        <v>3</v>
      </c>
      <c r="DQ51" s="4">
        <v>0</v>
      </c>
      <c r="DR51" s="4">
        <v>0</v>
      </c>
      <c r="DS51" s="4">
        <v>0</v>
      </c>
      <c r="DT51" s="4">
        <v>4</v>
      </c>
      <c r="DU51" s="4">
        <v>0</v>
      </c>
      <c r="DV51" s="4">
        <v>1</v>
      </c>
      <c r="DW51" s="4">
        <v>0</v>
      </c>
      <c r="DX51" s="4">
        <v>0</v>
      </c>
      <c r="DY51" s="4">
        <v>1</v>
      </c>
      <c r="DZ51" s="4">
        <v>0</v>
      </c>
    </row>
    <row r="52" spans="3:130" x14ac:dyDescent="0.15">
      <c r="C52" s="4">
        <v>90</v>
      </c>
      <c r="D52" s="4">
        <v>140</v>
      </c>
      <c r="E52" s="4">
        <v>140</v>
      </c>
      <c r="F52" s="4"/>
      <c r="G52" s="4">
        <v>170</v>
      </c>
      <c r="H52" s="4">
        <v>190</v>
      </c>
      <c r="K52" s="4">
        <v>3.7462000000000002E-2</v>
      </c>
      <c r="L52" s="4">
        <v>3.8154E-2</v>
      </c>
      <c r="M52" s="4">
        <v>3.6623000000000003E-2</v>
      </c>
      <c r="N52" s="4"/>
      <c r="O52" s="4">
        <v>3.5846000000000003E-2</v>
      </c>
      <c r="P52" s="4">
        <v>1.8543E-2</v>
      </c>
      <c r="T52" s="4">
        <v>120</v>
      </c>
      <c r="U52" s="4">
        <v>2</v>
      </c>
      <c r="V52" s="4">
        <v>3</v>
      </c>
      <c r="W52" s="4">
        <v>0</v>
      </c>
      <c r="X52" s="4">
        <v>3</v>
      </c>
      <c r="Y52" s="4">
        <v>0</v>
      </c>
      <c r="Z52" s="4">
        <v>0</v>
      </c>
      <c r="AA52" s="4">
        <v>2</v>
      </c>
      <c r="AB52" s="4">
        <v>0</v>
      </c>
      <c r="AC52" s="4">
        <v>1</v>
      </c>
      <c r="AD52" s="4">
        <v>2</v>
      </c>
      <c r="AE52" s="4">
        <v>2</v>
      </c>
      <c r="AF52" s="4">
        <v>2</v>
      </c>
      <c r="AG52" s="4">
        <v>0</v>
      </c>
      <c r="AH52" s="4">
        <v>3</v>
      </c>
      <c r="AI52" s="4">
        <v>4</v>
      </c>
      <c r="AJ52" s="4">
        <v>2</v>
      </c>
      <c r="AL52" s="4">
        <v>3</v>
      </c>
      <c r="AM52" s="4">
        <v>1</v>
      </c>
      <c r="AN52" s="4">
        <v>0</v>
      </c>
      <c r="AO52" s="4">
        <v>6</v>
      </c>
      <c r="AP52" s="4">
        <v>1</v>
      </c>
      <c r="AQ52" s="4">
        <v>2</v>
      </c>
      <c r="AR52" s="4">
        <v>2</v>
      </c>
      <c r="AS52" s="4">
        <v>4</v>
      </c>
      <c r="AT52" s="4">
        <v>2</v>
      </c>
      <c r="AU52" s="4">
        <v>2</v>
      </c>
      <c r="AV52" s="4">
        <v>5</v>
      </c>
      <c r="AW52" s="4">
        <v>0</v>
      </c>
      <c r="AX52" s="4">
        <v>0</v>
      </c>
      <c r="AY52" s="4">
        <v>0</v>
      </c>
      <c r="AZ52" s="4">
        <v>3</v>
      </c>
      <c r="BA52" s="4">
        <v>0</v>
      </c>
      <c r="BB52" s="4">
        <v>2</v>
      </c>
      <c r="BC52" s="4">
        <v>0</v>
      </c>
      <c r="BD52" s="4">
        <v>0</v>
      </c>
      <c r="BE52" s="4">
        <v>0</v>
      </c>
      <c r="BF52" s="4">
        <v>0</v>
      </c>
      <c r="BG52" s="4">
        <v>3</v>
      </c>
      <c r="BH52" s="4">
        <v>0</v>
      </c>
      <c r="BI52" s="4">
        <v>1</v>
      </c>
      <c r="BJ52" s="4">
        <v>0</v>
      </c>
      <c r="BK52" s="4">
        <v>0</v>
      </c>
      <c r="BL52" s="4">
        <v>0</v>
      </c>
      <c r="BN52" s="4">
        <v>1</v>
      </c>
      <c r="BO52" s="4">
        <v>0</v>
      </c>
      <c r="BP52" s="4">
        <v>0</v>
      </c>
      <c r="BQ52" s="4">
        <v>4</v>
      </c>
      <c r="BR52" s="4">
        <v>1</v>
      </c>
      <c r="BS52" s="4">
        <v>1</v>
      </c>
      <c r="BT52" s="4">
        <v>0</v>
      </c>
      <c r="BU52" s="4">
        <v>0</v>
      </c>
      <c r="BV52" s="4">
        <v>0</v>
      </c>
      <c r="BW52" s="4">
        <v>3</v>
      </c>
      <c r="BX52" s="4">
        <v>1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F52" s="4">
        <v>0</v>
      </c>
      <c r="CG52" s="4">
        <v>2</v>
      </c>
      <c r="CH52" s="4">
        <v>0</v>
      </c>
      <c r="CI52" s="4">
        <v>2</v>
      </c>
      <c r="CJ52" s="4">
        <v>0</v>
      </c>
      <c r="CK52" s="4">
        <v>2</v>
      </c>
      <c r="CL52" s="4">
        <v>0</v>
      </c>
      <c r="CM52" s="4">
        <v>0</v>
      </c>
      <c r="CN52" s="4">
        <v>0</v>
      </c>
      <c r="CO52" s="4">
        <v>0</v>
      </c>
      <c r="CP52" s="4">
        <v>4</v>
      </c>
      <c r="CQ52" s="4">
        <v>0</v>
      </c>
      <c r="CS52" s="4">
        <v>0</v>
      </c>
      <c r="CT52" s="4">
        <v>2</v>
      </c>
      <c r="CU52" s="4">
        <v>0</v>
      </c>
      <c r="CV52" s="4">
        <v>2</v>
      </c>
      <c r="CW52" s="4">
        <v>0</v>
      </c>
      <c r="CX52" s="4">
        <v>2</v>
      </c>
      <c r="CY52" s="4">
        <v>0</v>
      </c>
      <c r="CZ52" s="4">
        <v>0</v>
      </c>
      <c r="DA52" s="4">
        <v>0</v>
      </c>
      <c r="DB52" s="4">
        <v>0</v>
      </c>
      <c r="DC52" s="4">
        <v>4</v>
      </c>
      <c r="DD52" s="4">
        <v>0</v>
      </c>
      <c r="DF52" s="4">
        <v>1</v>
      </c>
      <c r="DG52" s="4">
        <v>2</v>
      </c>
      <c r="DH52" s="4">
        <v>1</v>
      </c>
      <c r="DI52" s="4">
        <v>1</v>
      </c>
      <c r="DJ52" s="4">
        <v>1</v>
      </c>
      <c r="DK52" s="4">
        <v>0</v>
      </c>
      <c r="DL52" s="4">
        <v>2</v>
      </c>
      <c r="DM52" s="4">
        <v>2</v>
      </c>
      <c r="DN52" s="4">
        <v>1</v>
      </c>
      <c r="DO52" s="4">
        <v>3</v>
      </c>
      <c r="DP52" s="4">
        <v>4</v>
      </c>
      <c r="DQ52" s="4">
        <v>0</v>
      </c>
      <c r="DR52" s="4">
        <v>0</v>
      </c>
      <c r="DS52" s="4">
        <v>0</v>
      </c>
      <c r="DT52" s="4">
        <v>4</v>
      </c>
      <c r="DU52" s="4">
        <v>1</v>
      </c>
      <c r="DV52" s="4">
        <v>2</v>
      </c>
      <c r="DW52" s="4">
        <v>0</v>
      </c>
      <c r="DX52" s="4">
        <v>1</v>
      </c>
      <c r="DY52" s="4">
        <v>2</v>
      </c>
      <c r="DZ52" s="4">
        <v>0</v>
      </c>
    </row>
    <row r="53" spans="3:130" x14ac:dyDescent="0.15">
      <c r="C53" s="4">
        <v>70</v>
      </c>
      <c r="D53" s="4">
        <v>90</v>
      </c>
      <c r="E53" s="4">
        <v>160</v>
      </c>
      <c r="F53" s="4"/>
      <c r="G53" s="4">
        <v>160</v>
      </c>
      <c r="H53" s="4">
        <v>180</v>
      </c>
      <c r="K53" s="4">
        <v>4.6077E-2</v>
      </c>
      <c r="L53" s="4">
        <v>3.7692000000000003E-2</v>
      </c>
      <c r="M53" s="4">
        <v>4.3636363999999997E-2</v>
      </c>
      <c r="N53" s="4"/>
      <c r="O53" s="4">
        <v>3.2923000000000001E-2</v>
      </c>
      <c r="P53" s="4">
        <v>1.9552E-2</v>
      </c>
      <c r="T53" s="4">
        <v>130</v>
      </c>
      <c r="U53" s="4">
        <v>3</v>
      </c>
      <c r="V53" s="4">
        <v>4</v>
      </c>
      <c r="W53" s="4">
        <v>0</v>
      </c>
      <c r="X53" s="4">
        <v>2</v>
      </c>
      <c r="Y53" s="4">
        <v>0</v>
      </c>
      <c r="Z53" s="4">
        <v>0</v>
      </c>
      <c r="AA53" s="4">
        <v>2</v>
      </c>
      <c r="AB53" s="4">
        <v>0</v>
      </c>
      <c r="AC53" s="4">
        <v>1</v>
      </c>
      <c r="AD53" s="4">
        <v>2</v>
      </c>
      <c r="AE53" s="4">
        <v>2</v>
      </c>
      <c r="AF53" s="4">
        <v>2</v>
      </c>
      <c r="AG53" s="4">
        <v>2</v>
      </c>
      <c r="AH53" s="4">
        <v>4</v>
      </c>
      <c r="AI53" s="4">
        <v>5</v>
      </c>
      <c r="AJ53" s="4">
        <v>3</v>
      </c>
      <c r="AL53" s="4">
        <v>4</v>
      </c>
      <c r="AM53" s="4">
        <v>2</v>
      </c>
      <c r="AN53" s="4">
        <v>0</v>
      </c>
      <c r="AO53" s="4">
        <v>7</v>
      </c>
      <c r="AP53" s="4">
        <v>2</v>
      </c>
      <c r="AQ53" s="4">
        <v>3</v>
      </c>
      <c r="AR53" s="4">
        <v>2</v>
      </c>
      <c r="AS53" s="4">
        <v>5</v>
      </c>
      <c r="AT53" s="4">
        <v>3</v>
      </c>
      <c r="AU53" s="4">
        <v>2</v>
      </c>
      <c r="AV53" s="4">
        <v>6</v>
      </c>
      <c r="AW53" s="4">
        <v>0</v>
      </c>
      <c r="AX53" s="4">
        <v>0</v>
      </c>
      <c r="AY53" s="4">
        <v>0</v>
      </c>
      <c r="AZ53" s="4">
        <v>3</v>
      </c>
      <c r="BA53" s="4">
        <v>2</v>
      </c>
      <c r="BB53" s="4">
        <v>2</v>
      </c>
      <c r="BC53" s="4">
        <v>0</v>
      </c>
      <c r="BD53" s="4">
        <v>0</v>
      </c>
      <c r="BE53" s="4">
        <v>1</v>
      </c>
      <c r="BF53" s="4">
        <v>0</v>
      </c>
      <c r="BG53" s="4">
        <v>3</v>
      </c>
      <c r="BH53" s="4">
        <v>0</v>
      </c>
      <c r="BI53" s="4">
        <v>1</v>
      </c>
      <c r="BJ53" s="4">
        <v>0</v>
      </c>
      <c r="BK53" s="4">
        <v>1</v>
      </c>
      <c r="BL53" s="4">
        <v>0</v>
      </c>
      <c r="BN53" s="4">
        <v>2</v>
      </c>
      <c r="BO53" s="4">
        <v>1</v>
      </c>
      <c r="BP53" s="4">
        <v>0</v>
      </c>
      <c r="BQ53" s="4">
        <v>4</v>
      </c>
      <c r="BR53" s="4">
        <v>1</v>
      </c>
      <c r="BS53" s="4">
        <v>1</v>
      </c>
      <c r="BT53" s="4">
        <v>0</v>
      </c>
      <c r="BU53" s="4">
        <v>1</v>
      </c>
      <c r="BV53" s="4">
        <v>0</v>
      </c>
      <c r="BW53" s="4">
        <v>3</v>
      </c>
      <c r="BX53" s="4">
        <v>2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1</v>
      </c>
      <c r="CF53" s="4">
        <v>0</v>
      </c>
      <c r="CG53" s="4">
        <v>2</v>
      </c>
      <c r="CH53" s="4">
        <v>0</v>
      </c>
      <c r="CI53" s="4">
        <v>2</v>
      </c>
      <c r="CJ53" s="4">
        <v>1</v>
      </c>
      <c r="CK53" s="4">
        <v>3</v>
      </c>
      <c r="CL53" s="4">
        <v>0</v>
      </c>
      <c r="CM53" s="4">
        <v>0</v>
      </c>
      <c r="CN53" s="4">
        <v>0</v>
      </c>
      <c r="CO53" s="4">
        <v>0</v>
      </c>
      <c r="CP53" s="4">
        <v>3</v>
      </c>
      <c r="CQ53" s="4">
        <v>1</v>
      </c>
      <c r="CS53" s="4">
        <v>0</v>
      </c>
      <c r="CT53" s="4">
        <v>2</v>
      </c>
      <c r="CU53" s="4">
        <v>0</v>
      </c>
      <c r="CV53" s="4">
        <v>2</v>
      </c>
      <c r="CW53" s="4">
        <v>1</v>
      </c>
      <c r="CX53" s="4">
        <v>3</v>
      </c>
      <c r="CY53" s="4">
        <v>0</v>
      </c>
      <c r="CZ53" s="4">
        <v>0</v>
      </c>
      <c r="DA53" s="4">
        <v>0</v>
      </c>
      <c r="DB53" s="4">
        <v>0</v>
      </c>
      <c r="DC53" s="4">
        <v>3</v>
      </c>
      <c r="DD53" s="4">
        <v>1</v>
      </c>
      <c r="DF53" s="4">
        <v>1</v>
      </c>
      <c r="DG53" s="4">
        <v>2</v>
      </c>
      <c r="DH53" s="4">
        <v>2</v>
      </c>
      <c r="DI53" s="4">
        <v>2</v>
      </c>
      <c r="DJ53" s="4">
        <v>1</v>
      </c>
      <c r="DK53" s="4">
        <v>1</v>
      </c>
      <c r="DL53" s="4">
        <v>3</v>
      </c>
      <c r="DM53" s="4">
        <v>2</v>
      </c>
      <c r="DN53" s="4">
        <v>2</v>
      </c>
      <c r="DO53" s="4">
        <v>4</v>
      </c>
      <c r="DP53" s="4">
        <v>5</v>
      </c>
      <c r="DQ53" s="4">
        <v>2</v>
      </c>
      <c r="DR53" s="4">
        <v>0</v>
      </c>
      <c r="DS53" s="4">
        <v>0</v>
      </c>
      <c r="DT53" s="4">
        <v>4</v>
      </c>
      <c r="DU53" s="4">
        <v>1</v>
      </c>
      <c r="DV53" s="4">
        <v>3</v>
      </c>
      <c r="DW53" s="4">
        <v>0</v>
      </c>
      <c r="DX53" s="4">
        <v>1</v>
      </c>
      <c r="DY53" s="4">
        <v>3</v>
      </c>
      <c r="DZ53" s="4">
        <v>0</v>
      </c>
    </row>
    <row r="54" spans="3:130" x14ac:dyDescent="0.15">
      <c r="C54" s="4">
        <v>110</v>
      </c>
      <c r="D54" s="4">
        <v>130</v>
      </c>
      <c r="E54" s="4">
        <v>200</v>
      </c>
      <c r="F54" s="4"/>
      <c r="G54" s="4">
        <v>80</v>
      </c>
      <c r="H54" s="4">
        <v>50</v>
      </c>
      <c r="K54" s="4">
        <v>4.5768999999999997E-2</v>
      </c>
      <c r="L54" s="4">
        <v>3.2769E-2</v>
      </c>
      <c r="M54" s="4">
        <v>2.7143E-2</v>
      </c>
      <c r="N54" s="4"/>
      <c r="O54" s="4">
        <v>3.2156999999999998E-2</v>
      </c>
      <c r="P54" s="4">
        <v>2.8683E-2</v>
      </c>
      <c r="T54" s="4">
        <v>140</v>
      </c>
      <c r="U54" s="4">
        <v>3</v>
      </c>
      <c r="V54" s="4">
        <v>4</v>
      </c>
      <c r="W54" s="4">
        <v>2</v>
      </c>
      <c r="X54" s="4">
        <v>3</v>
      </c>
      <c r="Y54" s="4">
        <v>0</v>
      </c>
      <c r="Z54" s="4">
        <v>0</v>
      </c>
      <c r="AA54" s="4">
        <v>2</v>
      </c>
      <c r="AB54" s="4">
        <v>0</v>
      </c>
      <c r="AC54" s="4">
        <v>1</v>
      </c>
      <c r="AD54" s="4">
        <v>3</v>
      </c>
      <c r="AE54" s="4">
        <v>2</v>
      </c>
      <c r="AF54" s="4">
        <v>3</v>
      </c>
      <c r="AG54" s="4">
        <v>2</v>
      </c>
      <c r="AH54" s="4">
        <v>4</v>
      </c>
      <c r="AI54" s="4">
        <v>6</v>
      </c>
      <c r="AJ54" s="4">
        <v>3</v>
      </c>
      <c r="AL54" s="4">
        <v>5</v>
      </c>
      <c r="AM54" s="4">
        <v>2</v>
      </c>
      <c r="AN54" s="4">
        <v>1</v>
      </c>
      <c r="AO54" s="4">
        <v>8</v>
      </c>
      <c r="AP54" s="4">
        <v>2</v>
      </c>
      <c r="AQ54" s="4">
        <v>3</v>
      </c>
      <c r="AR54" s="4">
        <v>2</v>
      </c>
      <c r="AS54" s="4">
        <v>6</v>
      </c>
      <c r="AT54" s="4">
        <v>4</v>
      </c>
      <c r="AU54" s="4">
        <v>2</v>
      </c>
      <c r="AV54" s="4">
        <v>7</v>
      </c>
      <c r="AW54" s="4">
        <v>0</v>
      </c>
      <c r="AX54" s="4">
        <v>0</v>
      </c>
      <c r="AY54" s="4">
        <v>1</v>
      </c>
      <c r="AZ54" s="4">
        <v>4</v>
      </c>
      <c r="BA54" s="4">
        <v>1</v>
      </c>
      <c r="BB54" s="4">
        <v>3</v>
      </c>
      <c r="BC54" s="4">
        <v>0</v>
      </c>
      <c r="BD54" s="4">
        <v>0</v>
      </c>
      <c r="BE54" s="4">
        <v>1</v>
      </c>
      <c r="BF54" s="4">
        <v>0</v>
      </c>
      <c r="BG54" s="4">
        <v>4</v>
      </c>
      <c r="BH54" s="4">
        <v>0</v>
      </c>
      <c r="BI54" s="4">
        <v>1</v>
      </c>
      <c r="BJ54" s="4">
        <v>0</v>
      </c>
      <c r="BK54" s="4">
        <v>1</v>
      </c>
      <c r="BL54" s="4">
        <v>0</v>
      </c>
      <c r="BN54" s="4">
        <v>2</v>
      </c>
      <c r="BO54" s="4">
        <v>1</v>
      </c>
      <c r="BP54" s="4">
        <v>0</v>
      </c>
      <c r="BQ54" s="4">
        <v>5</v>
      </c>
      <c r="BR54" s="4">
        <v>2</v>
      </c>
      <c r="BS54" s="4">
        <v>2</v>
      </c>
      <c r="BT54" s="4">
        <v>0</v>
      </c>
      <c r="BU54" s="4">
        <v>1</v>
      </c>
      <c r="BV54" s="4">
        <v>1</v>
      </c>
      <c r="BW54" s="4">
        <v>3</v>
      </c>
      <c r="BX54" s="4">
        <v>2</v>
      </c>
      <c r="BY54" s="4">
        <v>0</v>
      </c>
      <c r="BZ54" s="4">
        <v>0</v>
      </c>
      <c r="CA54" s="4">
        <v>1</v>
      </c>
      <c r="CB54" s="4">
        <v>0</v>
      </c>
      <c r="CC54" s="4">
        <v>0</v>
      </c>
      <c r="CD54" s="4">
        <v>2</v>
      </c>
      <c r="CF54" s="4">
        <v>0</v>
      </c>
      <c r="CG54" s="4">
        <v>5</v>
      </c>
      <c r="CH54" s="4">
        <v>0</v>
      </c>
      <c r="CI54" s="4">
        <v>2</v>
      </c>
      <c r="CJ54" s="4">
        <v>1</v>
      </c>
      <c r="CK54" s="4">
        <v>3</v>
      </c>
      <c r="CL54" s="4">
        <v>0</v>
      </c>
      <c r="CM54" s="4">
        <v>0</v>
      </c>
      <c r="CN54" s="4">
        <v>0</v>
      </c>
      <c r="CO54" s="4">
        <v>0</v>
      </c>
      <c r="CP54" s="4">
        <v>4</v>
      </c>
      <c r="CQ54" s="4">
        <v>2</v>
      </c>
      <c r="CS54" s="4">
        <v>0</v>
      </c>
      <c r="CT54" s="4">
        <v>5</v>
      </c>
      <c r="CU54" s="4">
        <v>0</v>
      </c>
      <c r="CV54" s="4">
        <v>2</v>
      </c>
      <c r="CW54" s="4">
        <v>1</v>
      </c>
      <c r="CX54" s="4">
        <v>3</v>
      </c>
      <c r="CY54" s="4">
        <v>0</v>
      </c>
      <c r="CZ54" s="4">
        <v>0</v>
      </c>
      <c r="DA54" s="4">
        <v>0</v>
      </c>
      <c r="DB54" s="4">
        <v>0</v>
      </c>
      <c r="DC54" s="4">
        <v>4</v>
      </c>
      <c r="DD54" s="4">
        <v>2</v>
      </c>
      <c r="DF54" s="4">
        <v>3</v>
      </c>
      <c r="DG54" s="4">
        <v>2</v>
      </c>
      <c r="DH54" s="4">
        <v>2</v>
      </c>
      <c r="DI54" s="4">
        <v>2</v>
      </c>
      <c r="DJ54" s="4">
        <v>2</v>
      </c>
      <c r="DK54" s="4">
        <v>1</v>
      </c>
      <c r="DL54" s="4">
        <v>3</v>
      </c>
      <c r="DM54" s="4">
        <v>2</v>
      </c>
      <c r="DN54" s="4">
        <v>2</v>
      </c>
      <c r="DO54" s="4">
        <v>5</v>
      </c>
      <c r="DP54" s="4">
        <v>7</v>
      </c>
      <c r="DQ54" s="4">
        <v>3</v>
      </c>
      <c r="DR54" s="4">
        <v>0</v>
      </c>
      <c r="DS54" s="4">
        <v>0</v>
      </c>
      <c r="DT54" s="4">
        <v>5</v>
      </c>
      <c r="DU54" s="4">
        <v>2</v>
      </c>
      <c r="DV54" s="4">
        <v>3</v>
      </c>
      <c r="DW54" s="4">
        <v>0</v>
      </c>
      <c r="DX54" s="4">
        <v>2</v>
      </c>
      <c r="DY54" s="4">
        <v>3</v>
      </c>
      <c r="DZ54" s="4">
        <v>0</v>
      </c>
    </row>
    <row r="55" spans="3:130" x14ac:dyDescent="0.15">
      <c r="D55" s="4">
        <v>100</v>
      </c>
      <c r="E55" s="4">
        <v>130</v>
      </c>
      <c r="F55" s="4"/>
      <c r="G55" s="4">
        <v>100</v>
      </c>
      <c r="H55" s="4">
        <v>120</v>
      </c>
      <c r="L55" s="4">
        <v>3.4537999999999999E-2</v>
      </c>
      <c r="M55" s="4">
        <v>4.6494000000000001E-2</v>
      </c>
      <c r="N55" s="4"/>
      <c r="O55" s="4">
        <v>2.479E-2</v>
      </c>
      <c r="P55" s="4">
        <v>3.2212999999999999E-2</v>
      </c>
      <c r="T55" s="4">
        <v>150</v>
      </c>
      <c r="U55" s="4">
        <v>4</v>
      </c>
      <c r="V55" s="4">
        <v>4</v>
      </c>
      <c r="W55" s="4">
        <v>3</v>
      </c>
      <c r="X55" s="4">
        <v>3</v>
      </c>
      <c r="Y55" s="4">
        <v>0</v>
      </c>
      <c r="Z55" s="4">
        <v>0</v>
      </c>
      <c r="AA55" s="4">
        <v>3</v>
      </c>
      <c r="AB55" s="4">
        <v>0</v>
      </c>
      <c r="AC55" s="4">
        <v>2</v>
      </c>
      <c r="AD55" s="4">
        <v>3</v>
      </c>
      <c r="AE55" s="4">
        <v>3</v>
      </c>
      <c r="AF55" s="4">
        <v>3</v>
      </c>
      <c r="AG55" s="4">
        <v>2</v>
      </c>
      <c r="AH55" s="4">
        <v>4</v>
      </c>
      <c r="AI55" s="4">
        <v>6</v>
      </c>
      <c r="AJ55" s="4">
        <v>3</v>
      </c>
      <c r="AL55" s="4">
        <v>5</v>
      </c>
      <c r="AM55" s="4">
        <v>2</v>
      </c>
      <c r="AN55" s="4">
        <v>2</v>
      </c>
      <c r="AO55" s="4">
        <v>8</v>
      </c>
      <c r="AP55" s="4">
        <v>3</v>
      </c>
      <c r="AQ55" s="4">
        <v>4</v>
      </c>
      <c r="AR55" s="4">
        <v>3</v>
      </c>
      <c r="AS55" s="4">
        <v>7</v>
      </c>
      <c r="AT55" s="4">
        <v>4</v>
      </c>
      <c r="AU55" s="4">
        <v>3</v>
      </c>
      <c r="AV55" s="4">
        <v>7</v>
      </c>
      <c r="AW55" s="4">
        <v>0</v>
      </c>
      <c r="AX55" s="4">
        <v>0</v>
      </c>
      <c r="AY55" s="4">
        <v>1</v>
      </c>
      <c r="AZ55" s="4">
        <v>4</v>
      </c>
      <c r="BA55" s="4">
        <v>2</v>
      </c>
      <c r="BB55" s="4">
        <v>3</v>
      </c>
      <c r="BC55" s="4">
        <v>2</v>
      </c>
      <c r="BD55" s="4">
        <v>0</v>
      </c>
      <c r="BE55" s="4">
        <v>1</v>
      </c>
      <c r="BF55" s="4">
        <v>0</v>
      </c>
      <c r="BG55" s="4">
        <v>4</v>
      </c>
      <c r="BH55" s="4">
        <v>2</v>
      </c>
      <c r="BI55" s="4">
        <v>2</v>
      </c>
      <c r="BJ55" s="4">
        <v>1</v>
      </c>
      <c r="BK55" s="4">
        <v>2</v>
      </c>
      <c r="BL55" s="4">
        <v>0</v>
      </c>
      <c r="BN55" s="4">
        <v>3</v>
      </c>
      <c r="BO55" s="4">
        <v>1</v>
      </c>
      <c r="BP55" s="4">
        <v>0</v>
      </c>
      <c r="BQ55" s="4">
        <v>5</v>
      </c>
      <c r="BR55" s="4">
        <v>3</v>
      </c>
      <c r="BS55" s="4">
        <v>2</v>
      </c>
      <c r="BT55" s="4">
        <v>0</v>
      </c>
      <c r="BU55" s="4">
        <v>1</v>
      </c>
      <c r="BV55" s="4">
        <v>1</v>
      </c>
      <c r="BW55" s="4">
        <v>4</v>
      </c>
      <c r="BX55" s="4">
        <v>2</v>
      </c>
      <c r="BY55" s="4">
        <v>0</v>
      </c>
      <c r="BZ55" s="4">
        <v>0</v>
      </c>
      <c r="CA55" s="4">
        <v>1</v>
      </c>
      <c r="CB55" s="4">
        <v>0</v>
      </c>
      <c r="CC55" s="4">
        <v>0</v>
      </c>
      <c r="CD55" s="4">
        <v>2</v>
      </c>
      <c r="CF55" s="4">
        <v>0</v>
      </c>
      <c r="CG55" s="4">
        <v>4</v>
      </c>
      <c r="CH55" s="4">
        <v>0</v>
      </c>
      <c r="CI55" s="4">
        <v>3</v>
      </c>
      <c r="CJ55" s="4">
        <v>2</v>
      </c>
      <c r="CK55" s="4">
        <v>4</v>
      </c>
      <c r="CL55" s="4">
        <v>0</v>
      </c>
      <c r="CM55" s="4">
        <v>0</v>
      </c>
      <c r="CN55" s="4">
        <v>0</v>
      </c>
      <c r="CO55" s="4">
        <v>0</v>
      </c>
      <c r="CP55" s="4">
        <v>4</v>
      </c>
      <c r="CQ55" s="4">
        <v>2</v>
      </c>
      <c r="CS55" s="4">
        <v>0</v>
      </c>
      <c r="CT55" s="4">
        <v>4</v>
      </c>
      <c r="CU55" s="4">
        <v>0</v>
      </c>
      <c r="CV55" s="4">
        <v>3</v>
      </c>
      <c r="CW55" s="4">
        <v>2</v>
      </c>
      <c r="CX55" s="4">
        <v>4</v>
      </c>
      <c r="CY55" s="4">
        <v>0</v>
      </c>
      <c r="CZ55" s="4">
        <v>0</v>
      </c>
      <c r="DA55" s="4">
        <v>0</v>
      </c>
      <c r="DB55" s="4">
        <v>0</v>
      </c>
      <c r="DC55" s="4">
        <v>4</v>
      </c>
      <c r="DD55" s="4">
        <v>2</v>
      </c>
      <c r="DF55" s="4">
        <v>2</v>
      </c>
      <c r="DG55" s="4">
        <v>3</v>
      </c>
      <c r="DH55" s="4">
        <v>3</v>
      </c>
      <c r="DI55" s="4">
        <v>2</v>
      </c>
      <c r="DJ55" s="4">
        <v>2</v>
      </c>
      <c r="DK55" s="4">
        <v>3</v>
      </c>
      <c r="DL55" s="4">
        <v>3</v>
      </c>
      <c r="DM55" s="4">
        <v>3</v>
      </c>
      <c r="DN55" s="4">
        <v>3</v>
      </c>
      <c r="DO55" s="4">
        <v>5</v>
      </c>
      <c r="DP55" s="4">
        <v>7</v>
      </c>
      <c r="DQ55" s="4">
        <v>3</v>
      </c>
      <c r="DR55" s="4">
        <v>0</v>
      </c>
      <c r="DS55" s="4">
        <v>0</v>
      </c>
      <c r="DT55" s="4">
        <v>5</v>
      </c>
      <c r="DU55" s="4">
        <v>2</v>
      </c>
      <c r="DV55" s="4">
        <v>4</v>
      </c>
      <c r="DW55" s="4">
        <v>1</v>
      </c>
      <c r="DX55" s="4">
        <v>2</v>
      </c>
      <c r="DY55" s="4">
        <v>4</v>
      </c>
      <c r="DZ55" s="4">
        <v>1</v>
      </c>
    </row>
    <row r="56" spans="3:130" x14ac:dyDescent="0.15">
      <c r="C56" s="4"/>
      <c r="D56" s="4">
        <v>150</v>
      </c>
      <c r="E56" s="4"/>
      <c r="F56" s="4"/>
      <c r="G56" s="4">
        <v>100</v>
      </c>
      <c r="H56" s="4">
        <v>100</v>
      </c>
      <c r="K56" s="4"/>
      <c r="L56" s="4">
        <v>5.4768999999999998E-2</v>
      </c>
      <c r="M56" s="4"/>
      <c r="N56" s="4"/>
      <c r="O56" s="4">
        <v>4.8682999999999997E-2</v>
      </c>
      <c r="P56" s="4">
        <v>4.2688999999999998E-2</v>
      </c>
      <c r="T56" s="4">
        <v>160</v>
      </c>
      <c r="U56" s="4">
        <v>4</v>
      </c>
      <c r="V56" s="4">
        <v>5</v>
      </c>
      <c r="W56" s="4">
        <v>3</v>
      </c>
      <c r="X56" s="4">
        <v>4</v>
      </c>
      <c r="Y56" s="4">
        <v>0</v>
      </c>
      <c r="Z56" s="4">
        <v>0</v>
      </c>
      <c r="AA56" s="4">
        <v>3</v>
      </c>
      <c r="AB56" s="4">
        <v>0</v>
      </c>
      <c r="AC56" s="4">
        <v>2</v>
      </c>
      <c r="AD56" s="4">
        <v>3</v>
      </c>
      <c r="AE56" s="4">
        <v>3</v>
      </c>
      <c r="AF56" s="4">
        <v>4</v>
      </c>
      <c r="AG56" s="4">
        <v>3</v>
      </c>
      <c r="AH56" s="4">
        <v>5</v>
      </c>
      <c r="AI56" s="4">
        <v>7</v>
      </c>
      <c r="AJ56" s="4">
        <v>4</v>
      </c>
      <c r="AL56" s="4">
        <v>5</v>
      </c>
      <c r="AM56" s="4">
        <v>3</v>
      </c>
      <c r="AN56" s="4">
        <v>2</v>
      </c>
      <c r="AO56" s="4">
        <v>9</v>
      </c>
      <c r="AP56" s="4">
        <v>4</v>
      </c>
      <c r="AQ56" s="4">
        <v>4</v>
      </c>
      <c r="AR56" s="4">
        <v>4</v>
      </c>
      <c r="AS56" s="4">
        <v>9</v>
      </c>
      <c r="AT56" s="4">
        <v>5</v>
      </c>
      <c r="AU56" s="4">
        <v>3</v>
      </c>
      <c r="AV56" s="4">
        <v>8</v>
      </c>
      <c r="AW56" s="4">
        <v>0</v>
      </c>
      <c r="AX56" s="4">
        <v>0</v>
      </c>
      <c r="AY56" s="4">
        <v>2</v>
      </c>
      <c r="AZ56" s="4">
        <v>5</v>
      </c>
      <c r="BA56" s="4">
        <v>2</v>
      </c>
      <c r="BB56" s="4">
        <v>4</v>
      </c>
      <c r="BC56" s="4">
        <v>2</v>
      </c>
      <c r="BD56" s="4">
        <v>0</v>
      </c>
      <c r="BE56" s="4">
        <v>1</v>
      </c>
      <c r="BF56" s="4">
        <v>0</v>
      </c>
      <c r="BG56" s="4">
        <v>4</v>
      </c>
      <c r="BH56" s="4">
        <v>1</v>
      </c>
      <c r="BI56" s="4">
        <v>2</v>
      </c>
      <c r="BJ56" s="4">
        <v>1</v>
      </c>
      <c r="BK56" s="4">
        <v>3</v>
      </c>
      <c r="BL56" s="4">
        <v>0</v>
      </c>
      <c r="BN56" s="4">
        <v>3</v>
      </c>
      <c r="BO56" s="4">
        <v>2</v>
      </c>
      <c r="BP56" s="4">
        <v>0</v>
      </c>
      <c r="BQ56" s="4">
        <v>6</v>
      </c>
      <c r="BR56" s="4">
        <v>3</v>
      </c>
      <c r="BS56" s="4">
        <v>3</v>
      </c>
      <c r="BT56" s="4">
        <v>0</v>
      </c>
      <c r="BU56" s="4">
        <v>1</v>
      </c>
      <c r="BV56" s="4">
        <v>1</v>
      </c>
      <c r="BW56" s="4">
        <v>4</v>
      </c>
      <c r="BX56" s="4">
        <v>3</v>
      </c>
      <c r="BY56" s="4">
        <v>0</v>
      </c>
      <c r="BZ56" s="4">
        <v>0</v>
      </c>
      <c r="CA56" s="4">
        <v>2</v>
      </c>
      <c r="CB56" s="4">
        <v>1</v>
      </c>
      <c r="CC56" s="4">
        <v>0</v>
      </c>
      <c r="CD56" s="4">
        <v>3</v>
      </c>
      <c r="CF56" s="4">
        <v>3</v>
      </c>
      <c r="CG56" s="4">
        <v>4</v>
      </c>
      <c r="CH56" s="4">
        <v>0</v>
      </c>
      <c r="CI56" s="4">
        <v>3</v>
      </c>
      <c r="CJ56" s="4">
        <v>4</v>
      </c>
      <c r="CK56" s="4">
        <v>5</v>
      </c>
      <c r="CL56" s="4">
        <v>0</v>
      </c>
      <c r="CM56" s="4">
        <v>0</v>
      </c>
      <c r="CN56" s="4">
        <v>0</v>
      </c>
      <c r="CO56" s="4">
        <v>1</v>
      </c>
      <c r="CP56" s="4">
        <v>5</v>
      </c>
      <c r="CQ56" s="4">
        <v>3</v>
      </c>
      <c r="CS56" s="4">
        <v>3</v>
      </c>
      <c r="CT56" s="4">
        <v>4</v>
      </c>
      <c r="CU56" s="4">
        <v>0</v>
      </c>
      <c r="CV56" s="4">
        <v>3</v>
      </c>
      <c r="CW56" s="4">
        <v>4</v>
      </c>
      <c r="CX56" s="4">
        <v>5</v>
      </c>
      <c r="CY56" s="4">
        <v>0</v>
      </c>
      <c r="CZ56" s="4">
        <v>0</v>
      </c>
      <c r="DA56" s="4">
        <v>0</v>
      </c>
      <c r="DB56" s="4">
        <v>1</v>
      </c>
      <c r="DC56" s="4">
        <v>5</v>
      </c>
      <c r="DD56" s="4">
        <v>3</v>
      </c>
      <c r="DF56" s="4">
        <v>3</v>
      </c>
      <c r="DG56" s="4">
        <v>3</v>
      </c>
      <c r="DH56" s="4">
        <v>3</v>
      </c>
      <c r="DI56" s="4">
        <v>3</v>
      </c>
      <c r="DJ56" s="4">
        <v>3</v>
      </c>
      <c r="DK56" s="4">
        <v>3</v>
      </c>
      <c r="DL56" s="4">
        <v>4</v>
      </c>
      <c r="DM56" s="4">
        <v>3</v>
      </c>
      <c r="DN56" s="4">
        <v>3</v>
      </c>
      <c r="DO56" s="4">
        <v>6</v>
      </c>
      <c r="DP56" s="4">
        <v>8</v>
      </c>
      <c r="DQ56" s="4">
        <v>5</v>
      </c>
      <c r="DR56" s="4">
        <v>0</v>
      </c>
      <c r="DS56" s="4">
        <v>0</v>
      </c>
      <c r="DT56" s="4">
        <v>5</v>
      </c>
      <c r="DU56" s="4">
        <v>2</v>
      </c>
      <c r="DV56" s="4">
        <v>4</v>
      </c>
      <c r="DW56" s="4">
        <v>1</v>
      </c>
      <c r="DX56" s="4">
        <v>2</v>
      </c>
      <c r="DY56" s="4">
        <v>4</v>
      </c>
      <c r="DZ56" s="4">
        <v>1</v>
      </c>
    </row>
    <row r="57" spans="3:130" x14ac:dyDescent="0.15">
      <c r="C57" s="4"/>
      <c r="D57" s="4">
        <v>170</v>
      </c>
      <c r="E57" s="4"/>
      <c r="F57" s="4"/>
      <c r="G57" s="4">
        <v>180</v>
      </c>
      <c r="H57" s="4">
        <v>150</v>
      </c>
      <c r="K57" s="4"/>
      <c r="L57" s="4">
        <v>3.3154000000000003E-2</v>
      </c>
      <c r="M57" s="4"/>
      <c r="N57" s="4"/>
      <c r="O57" s="4">
        <v>2.1401E-2</v>
      </c>
      <c r="P57" s="4">
        <v>2.7030999999999999E-2</v>
      </c>
      <c r="T57" s="4">
        <v>170</v>
      </c>
      <c r="U57" s="4">
        <v>4</v>
      </c>
      <c r="V57" s="4">
        <v>5</v>
      </c>
      <c r="W57" s="4">
        <v>2</v>
      </c>
      <c r="X57" s="4">
        <v>4</v>
      </c>
      <c r="Y57" s="4">
        <v>3</v>
      </c>
      <c r="Z57" s="4">
        <v>1</v>
      </c>
      <c r="AA57" s="4">
        <v>3</v>
      </c>
      <c r="AB57" s="4">
        <v>0</v>
      </c>
      <c r="AC57" s="4">
        <v>3</v>
      </c>
      <c r="AD57" s="4">
        <v>4</v>
      </c>
      <c r="AE57" s="4">
        <v>4</v>
      </c>
      <c r="AF57" s="4">
        <v>4</v>
      </c>
      <c r="AG57" s="4">
        <v>3</v>
      </c>
      <c r="AH57" s="4">
        <v>5</v>
      </c>
      <c r="AI57" s="4">
        <v>10</v>
      </c>
      <c r="AJ57" s="4">
        <v>5</v>
      </c>
      <c r="AL57" s="4">
        <v>6</v>
      </c>
      <c r="AM57" s="4">
        <v>3</v>
      </c>
      <c r="AN57" s="4">
        <v>3</v>
      </c>
      <c r="AO57" s="4">
        <v>9</v>
      </c>
      <c r="AP57" s="4">
        <v>4</v>
      </c>
      <c r="AQ57" s="4">
        <v>4</v>
      </c>
      <c r="AR57" s="4">
        <v>4</v>
      </c>
      <c r="AS57" s="4">
        <v>9</v>
      </c>
      <c r="AT57" s="4">
        <v>5</v>
      </c>
      <c r="AU57" s="4">
        <v>4</v>
      </c>
      <c r="AV57" s="4">
        <v>9</v>
      </c>
      <c r="AW57" s="4">
        <v>0</v>
      </c>
      <c r="AX57" s="4">
        <v>1</v>
      </c>
      <c r="AY57" s="4">
        <v>3</v>
      </c>
      <c r="AZ57" s="4">
        <v>6</v>
      </c>
      <c r="BA57" s="4">
        <v>2</v>
      </c>
      <c r="BB57" s="4">
        <v>4</v>
      </c>
      <c r="BC57" s="4">
        <v>2</v>
      </c>
      <c r="BD57" s="4">
        <v>1</v>
      </c>
      <c r="BE57" s="4">
        <v>1</v>
      </c>
      <c r="BF57" s="4">
        <v>1</v>
      </c>
      <c r="BG57" s="4">
        <v>5</v>
      </c>
      <c r="BH57" s="4">
        <v>2</v>
      </c>
      <c r="BI57" s="4">
        <v>3</v>
      </c>
      <c r="BJ57" s="4">
        <v>2</v>
      </c>
      <c r="BK57" s="4">
        <v>3</v>
      </c>
      <c r="BL57" s="4">
        <v>1</v>
      </c>
      <c r="BN57" s="4">
        <v>3</v>
      </c>
      <c r="BO57" s="4">
        <v>2</v>
      </c>
      <c r="BP57" s="4">
        <v>0</v>
      </c>
      <c r="BQ57" s="4">
        <v>6</v>
      </c>
      <c r="BR57" s="4">
        <v>3</v>
      </c>
      <c r="BS57" s="4">
        <v>3</v>
      </c>
      <c r="BT57" s="4">
        <v>0</v>
      </c>
      <c r="BU57" s="4">
        <v>2</v>
      </c>
      <c r="BV57" s="4">
        <v>2</v>
      </c>
      <c r="BW57" s="4">
        <v>5</v>
      </c>
      <c r="BX57" s="4">
        <v>3</v>
      </c>
      <c r="BY57" s="4">
        <v>0</v>
      </c>
      <c r="BZ57" s="4">
        <v>0</v>
      </c>
      <c r="CA57" s="4">
        <v>2</v>
      </c>
      <c r="CB57" s="4">
        <v>2</v>
      </c>
      <c r="CC57" s="4">
        <v>0</v>
      </c>
      <c r="CD57" s="4">
        <v>3</v>
      </c>
      <c r="CF57" s="4">
        <v>3</v>
      </c>
      <c r="CG57" s="4">
        <v>4</v>
      </c>
      <c r="CH57" s="4">
        <v>0</v>
      </c>
      <c r="CI57" s="4">
        <v>4</v>
      </c>
      <c r="CJ57" s="4">
        <v>6</v>
      </c>
      <c r="CK57" s="4">
        <v>6</v>
      </c>
      <c r="CL57" s="4">
        <v>0</v>
      </c>
      <c r="CM57" s="4">
        <v>0</v>
      </c>
      <c r="CN57" s="4">
        <v>0</v>
      </c>
      <c r="CO57" s="4">
        <v>1</v>
      </c>
      <c r="CP57" s="4">
        <v>5</v>
      </c>
      <c r="CQ57" s="4">
        <v>3</v>
      </c>
      <c r="CS57" s="4">
        <v>3</v>
      </c>
      <c r="CT57" s="4">
        <v>4</v>
      </c>
      <c r="CU57" s="4">
        <v>0</v>
      </c>
      <c r="CV57" s="4">
        <v>4</v>
      </c>
      <c r="CW57" s="4">
        <v>6</v>
      </c>
      <c r="CX57" s="4">
        <v>6</v>
      </c>
      <c r="CY57" s="4">
        <v>0</v>
      </c>
      <c r="CZ57" s="4">
        <v>0</v>
      </c>
      <c r="DA57" s="4">
        <v>0</v>
      </c>
      <c r="DB57" s="4">
        <v>1</v>
      </c>
      <c r="DC57" s="4">
        <v>5</v>
      </c>
      <c r="DD57" s="4">
        <v>3</v>
      </c>
      <c r="DF57" s="4">
        <v>5</v>
      </c>
      <c r="DG57" s="4">
        <v>3</v>
      </c>
      <c r="DH57" s="4">
        <v>4</v>
      </c>
      <c r="DI57" s="4">
        <v>3</v>
      </c>
      <c r="DJ57" s="4">
        <v>3</v>
      </c>
      <c r="DK57" s="4">
        <v>4</v>
      </c>
      <c r="DL57" s="4">
        <v>5</v>
      </c>
      <c r="DM57" s="4">
        <v>4</v>
      </c>
      <c r="DN57" s="4">
        <v>4</v>
      </c>
      <c r="DO57" s="4">
        <v>6</v>
      </c>
      <c r="DP57" s="4">
        <v>8</v>
      </c>
      <c r="DQ57" s="4">
        <v>5</v>
      </c>
      <c r="DR57" s="4">
        <v>0</v>
      </c>
      <c r="DS57" s="4">
        <v>0</v>
      </c>
      <c r="DT57" s="4">
        <v>6</v>
      </c>
      <c r="DU57" s="4">
        <v>3</v>
      </c>
      <c r="DV57" s="4">
        <v>5</v>
      </c>
      <c r="DW57" s="4">
        <v>2</v>
      </c>
      <c r="DX57" s="4">
        <v>3</v>
      </c>
      <c r="DY57" s="4">
        <v>5</v>
      </c>
      <c r="DZ57" s="4">
        <v>2</v>
      </c>
    </row>
    <row r="58" spans="3:130" x14ac:dyDescent="0.15">
      <c r="C58" s="4"/>
      <c r="D58" s="4">
        <v>130</v>
      </c>
      <c r="E58" s="4"/>
      <c r="F58" s="4"/>
      <c r="G58" s="4">
        <v>100</v>
      </c>
      <c r="K58" s="4"/>
      <c r="L58" s="4">
        <v>2.8923000000000001E-2</v>
      </c>
      <c r="M58" s="4"/>
      <c r="N58" s="4"/>
      <c r="O58" s="4">
        <v>4.1288999999999999E-2</v>
      </c>
      <c r="T58" s="4">
        <v>180</v>
      </c>
      <c r="U58" s="4">
        <v>5</v>
      </c>
      <c r="V58" s="4">
        <v>5</v>
      </c>
      <c r="W58" s="4">
        <v>3</v>
      </c>
      <c r="X58" s="4">
        <v>5</v>
      </c>
      <c r="Y58" s="4">
        <v>3</v>
      </c>
      <c r="Z58" s="4">
        <v>1</v>
      </c>
      <c r="AA58" s="4">
        <v>4</v>
      </c>
      <c r="AB58" s="4">
        <v>3</v>
      </c>
      <c r="AC58" s="4">
        <v>3</v>
      </c>
      <c r="AD58" s="4">
        <v>5</v>
      </c>
      <c r="AE58" s="4">
        <v>5</v>
      </c>
      <c r="AF58" s="4">
        <v>5</v>
      </c>
      <c r="AG58" s="4">
        <v>3</v>
      </c>
      <c r="AH58" s="4">
        <v>6</v>
      </c>
      <c r="AI58" s="4">
        <v>10</v>
      </c>
      <c r="AJ58" s="4">
        <v>5</v>
      </c>
      <c r="AL58" s="4">
        <v>7</v>
      </c>
      <c r="AM58" s="4">
        <v>4</v>
      </c>
      <c r="AN58" s="4">
        <v>3</v>
      </c>
      <c r="AO58" s="4">
        <v>10</v>
      </c>
      <c r="AP58" s="4">
        <v>5</v>
      </c>
      <c r="AQ58" s="4">
        <v>5</v>
      </c>
      <c r="AR58" s="4">
        <v>5</v>
      </c>
      <c r="AS58" s="4">
        <v>10</v>
      </c>
      <c r="AT58" s="4">
        <v>6</v>
      </c>
      <c r="AU58" s="4">
        <v>4</v>
      </c>
      <c r="AV58" s="4">
        <v>9</v>
      </c>
      <c r="AW58" s="4">
        <v>0</v>
      </c>
      <c r="AX58" s="4">
        <v>1</v>
      </c>
      <c r="AY58" s="4">
        <v>3</v>
      </c>
      <c r="AZ58" s="4">
        <v>6</v>
      </c>
      <c r="BA58" s="4">
        <v>3</v>
      </c>
      <c r="BB58" s="4">
        <v>5</v>
      </c>
      <c r="BC58" s="4">
        <v>2</v>
      </c>
      <c r="BD58" s="4">
        <v>1</v>
      </c>
      <c r="BE58" s="4">
        <v>2</v>
      </c>
      <c r="BF58" s="4">
        <v>1</v>
      </c>
      <c r="BG58" s="4">
        <v>5</v>
      </c>
      <c r="BH58" s="4">
        <v>2</v>
      </c>
      <c r="BI58" s="4">
        <v>3</v>
      </c>
      <c r="BJ58" s="4">
        <v>2</v>
      </c>
      <c r="BK58" s="4">
        <v>3</v>
      </c>
      <c r="BL58" s="4">
        <v>1</v>
      </c>
      <c r="BN58" s="4">
        <v>4</v>
      </c>
      <c r="BO58" s="4">
        <v>3</v>
      </c>
      <c r="BP58" s="4">
        <v>0</v>
      </c>
      <c r="BQ58" s="4">
        <v>7</v>
      </c>
      <c r="BR58" s="4">
        <v>4</v>
      </c>
      <c r="BS58" s="4">
        <v>3</v>
      </c>
      <c r="BT58" s="4">
        <v>0</v>
      </c>
      <c r="BU58" s="4">
        <v>2</v>
      </c>
      <c r="BV58" s="4">
        <v>3</v>
      </c>
      <c r="BW58" s="4">
        <v>5</v>
      </c>
      <c r="BX58" s="4">
        <v>4</v>
      </c>
      <c r="BY58" s="4">
        <v>0</v>
      </c>
      <c r="BZ58" s="4">
        <v>0</v>
      </c>
      <c r="CA58" s="4">
        <v>3</v>
      </c>
      <c r="CB58" s="4">
        <v>2</v>
      </c>
      <c r="CC58" s="4">
        <v>0</v>
      </c>
      <c r="CD58" s="4">
        <v>3</v>
      </c>
      <c r="CF58" s="4">
        <v>3</v>
      </c>
      <c r="CG58" s="4">
        <v>5</v>
      </c>
      <c r="CH58" s="4">
        <v>0</v>
      </c>
      <c r="CI58" s="4">
        <v>4</v>
      </c>
      <c r="CJ58" s="4">
        <v>7</v>
      </c>
      <c r="CK58" s="4">
        <v>6</v>
      </c>
      <c r="CL58" s="4">
        <v>1</v>
      </c>
      <c r="CM58" s="4">
        <v>0</v>
      </c>
      <c r="CN58" s="4">
        <v>0</v>
      </c>
      <c r="CO58" s="4">
        <v>1</v>
      </c>
      <c r="CP58" s="4">
        <v>6</v>
      </c>
      <c r="CQ58" s="4">
        <v>4</v>
      </c>
      <c r="CS58" s="4">
        <v>3</v>
      </c>
      <c r="CT58" s="4">
        <v>5</v>
      </c>
      <c r="CU58" s="4">
        <v>0</v>
      </c>
      <c r="CV58" s="4">
        <v>4</v>
      </c>
      <c r="CW58" s="4">
        <v>7</v>
      </c>
      <c r="CX58" s="4">
        <v>6</v>
      </c>
      <c r="CY58" s="4">
        <v>1</v>
      </c>
      <c r="CZ58" s="4">
        <v>0</v>
      </c>
      <c r="DA58" s="4">
        <v>0</v>
      </c>
      <c r="DB58" s="4">
        <v>1</v>
      </c>
      <c r="DC58" s="4">
        <v>6</v>
      </c>
      <c r="DD58" s="4">
        <v>4</v>
      </c>
      <c r="DF58" s="4">
        <v>5</v>
      </c>
      <c r="DG58" s="4">
        <v>4</v>
      </c>
      <c r="DH58" s="4">
        <v>4</v>
      </c>
      <c r="DI58" s="4">
        <v>4</v>
      </c>
      <c r="DJ58" s="4">
        <v>4</v>
      </c>
      <c r="DK58" s="4">
        <v>4</v>
      </c>
      <c r="DL58" s="4">
        <v>5</v>
      </c>
      <c r="DM58" s="4">
        <v>4</v>
      </c>
      <c r="DN58" s="4">
        <v>4</v>
      </c>
      <c r="DO58" s="4">
        <v>7</v>
      </c>
      <c r="DP58" s="4">
        <v>8</v>
      </c>
      <c r="DQ58" s="4">
        <v>7</v>
      </c>
      <c r="DR58" s="4">
        <v>0</v>
      </c>
      <c r="DS58" s="4">
        <v>1</v>
      </c>
      <c r="DT58" s="4">
        <v>6</v>
      </c>
      <c r="DU58" s="4">
        <v>4</v>
      </c>
      <c r="DV58" s="4">
        <v>5</v>
      </c>
      <c r="DW58" s="4">
        <v>2</v>
      </c>
      <c r="DX58" s="4">
        <v>4</v>
      </c>
      <c r="DY58" s="4">
        <v>5</v>
      </c>
      <c r="DZ58" s="4">
        <v>2</v>
      </c>
    </row>
    <row r="59" spans="3:130" x14ac:dyDescent="0.15">
      <c r="C59" s="4"/>
      <c r="D59" s="4">
        <v>170</v>
      </c>
      <c r="E59" s="4"/>
      <c r="F59" s="4"/>
      <c r="G59" s="4">
        <v>150</v>
      </c>
      <c r="K59" s="4"/>
      <c r="L59" s="4">
        <v>3.8385000000000002E-2</v>
      </c>
      <c r="M59" s="4"/>
      <c r="N59" s="4"/>
      <c r="O59" s="4">
        <v>2.9579999999999999E-2</v>
      </c>
      <c r="P59" s="14"/>
      <c r="T59" s="4">
        <v>190</v>
      </c>
      <c r="U59" s="4">
        <v>5</v>
      </c>
      <c r="V59" s="4">
        <v>6</v>
      </c>
      <c r="W59" s="4">
        <v>2</v>
      </c>
      <c r="X59" s="4">
        <v>5</v>
      </c>
      <c r="Y59" s="4">
        <v>3</v>
      </c>
      <c r="Z59" s="4">
        <v>2</v>
      </c>
      <c r="AA59" s="4">
        <v>4</v>
      </c>
      <c r="AB59" s="4">
        <v>3</v>
      </c>
      <c r="AC59" s="4">
        <v>4</v>
      </c>
      <c r="AD59" s="4">
        <v>5</v>
      </c>
      <c r="AE59" s="4">
        <v>5</v>
      </c>
      <c r="AF59" s="4">
        <v>5</v>
      </c>
      <c r="AG59" s="4">
        <v>4</v>
      </c>
      <c r="AH59" s="4">
        <v>6</v>
      </c>
      <c r="AI59" s="4">
        <v>10</v>
      </c>
      <c r="AJ59" s="4">
        <v>5</v>
      </c>
      <c r="AL59" s="4">
        <v>7</v>
      </c>
      <c r="AM59" s="4">
        <v>4</v>
      </c>
      <c r="AN59" s="4">
        <v>4</v>
      </c>
      <c r="AO59" s="4">
        <v>10</v>
      </c>
      <c r="AP59" s="4">
        <v>5</v>
      </c>
      <c r="AQ59" s="4">
        <v>5</v>
      </c>
      <c r="AR59" s="4">
        <v>5</v>
      </c>
      <c r="AS59" s="4">
        <v>10</v>
      </c>
      <c r="AT59" s="4">
        <v>6</v>
      </c>
      <c r="AU59" s="4">
        <v>4</v>
      </c>
      <c r="AV59" s="4">
        <v>10</v>
      </c>
      <c r="AW59" s="4">
        <v>0</v>
      </c>
      <c r="AX59" s="4">
        <v>1</v>
      </c>
      <c r="AY59" s="4">
        <v>4</v>
      </c>
      <c r="AZ59" s="4">
        <v>6</v>
      </c>
      <c r="BA59" s="4">
        <v>3</v>
      </c>
      <c r="BB59" s="4">
        <v>5</v>
      </c>
      <c r="BC59" s="4">
        <v>3</v>
      </c>
      <c r="BD59" s="4">
        <v>2</v>
      </c>
      <c r="BE59" s="4">
        <v>2</v>
      </c>
      <c r="BF59" s="4">
        <v>2</v>
      </c>
      <c r="BG59" s="4">
        <v>6</v>
      </c>
      <c r="BH59" s="4">
        <v>3</v>
      </c>
      <c r="BI59" s="4">
        <v>3</v>
      </c>
      <c r="BJ59" s="4">
        <v>3</v>
      </c>
      <c r="BK59" s="4">
        <v>4</v>
      </c>
      <c r="BL59" s="4">
        <v>1</v>
      </c>
      <c r="BN59" s="4">
        <v>4</v>
      </c>
      <c r="BO59" s="4">
        <v>3</v>
      </c>
      <c r="BP59" s="4">
        <v>2</v>
      </c>
      <c r="BQ59" s="4">
        <v>7</v>
      </c>
      <c r="BR59" s="4">
        <v>4</v>
      </c>
      <c r="BS59" s="4">
        <v>4</v>
      </c>
      <c r="BT59" s="4">
        <v>0</v>
      </c>
      <c r="BU59" s="4">
        <v>3</v>
      </c>
      <c r="BV59" s="4">
        <v>4</v>
      </c>
      <c r="BW59" s="4">
        <v>6</v>
      </c>
      <c r="BX59" s="4">
        <v>4</v>
      </c>
      <c r="BY59" s="4">
        <v>0</v>
      </c>
      <c r="BZ59" s="4">
        <v>0</v>
      </c>
      <c r="CA59" s="4">
        <v>3</v>
      </c>
      <c r="CB59" s="4">
        <v>3</v>
      </c>
      <c r="CC59" s="4">
        <v>0</v>
      </c>
      <c r="CD59" s="4">
        <v>4</v>
      </c>
      <c r="CF59" s="4">
        <v>3</v>
      </c>
      <c r="CG59" s="4">
        <v>6</v>
      </c>
      <c r="CH59" s="4">
        <v>2</v>
      </c>
      <c r="CI59" s="4">
        <v>5</v>
      </c>
      <c r="CJ59" s="4">
        <v>8</v>
      </c>
      <c r="CK59" s="4">
        <v>6</v>
      </c>
      <c r="CL59" s="4">
        <v>2</v>
      </c>
      <c r="CM59" s="4">
        <v>0</v>
      </c>
      <c r="CN59" s="4">
        <v>0</v>
      </c>
      <c r="CO59" s="4">
        <v>2</v>
      </c>
      <c r="CP59" s="4">
        <v>6</v>
      </c>
      <c r="CQ59" s="4">
        <v>4</v>
      </c>
      <c r="CS59" s="4">
        <v>3</v>
      </c>
      <c r="CT59" s="4">
        <v>6</v>
      </c>
      <c r="CU59" s="4">
        <v>2</v>
      </c>
      <c r="CV59" s="4">
        <v>5</v>
      </c>
      <c r="CW59" s="4">
        <v>8</v>
      </c>
      <c r="CX59" s="4">
        <v>6</v>
      </c>
      <c r="CY59" s="4">
        <v>2</v>
      </c>
      <c r="CZ59" s="4">
        <v>0</v>
      </c>
      <c r="DA59" s="4">
        <v>0</v>
      </c>
      <c r="DB59" s="4">
        <v>2</v>
      </c>
      <c r="DC59" s="4">
        <v>6</v>
      </c>
      <c r="DD59" s="4">
        <v>4</v>
      </c>
      <c r="DF59" s="4">
        <v>6</v>
      </c>
      <c r="DG59" s="4">
        <v>4</v>
      </c>
      <c r="DH59" s="4">
        <v>4</v>
      </c>
      <c r="DI59" s="4">
        <v>4</v>
      </c>
      <c r="DJ59" s="4">
        <v>4</v>
      </c>
      <c r="DK59" s="4">
        <v>4</v>
      </c>
      <c r="DL59" s="4">
        <v>6</v>
      </c>
      <c r="DM59" s="4">
        <v>4</v>
      </c>
      <c r="DN59" s="4">
        <v>4</v>
      </c>
      <c r="DO59" s="4">
        <v>8</v>
      </c>
      <c r="DP59" s="4">
        <v>9</v>
      </c>
      <c r="DQ59" s="4">
        <v>7</v>
      </c>
      <c r="DR59" s="4">
        <v>1</v>
      </c>
      <c r="DS59" s="4">
        <v>1</v>
      </c>
      <c r="DT59" s="4">
        <v>6</v>
      </c>
      <c r="DU59" s="4">
        <v>4</v>
      </c>
      <c r="DV59" s="4">
        <v>6</v>
      </c>
      <c r="DW59" s="4">
        <v>3</v>
      </c>
      <c r="DX59" s="4">
        <v>4</v>
      </c>
      <c r="DY59" s="4">
        <v>6</v>
      </c>
      <c r="DZ59" s="4">
        <v>3</v>
      </c>
    </row>
    <row r="60" spans="3:130" x14ac:dyDescent="0.15">
      <c r="C60" s="4"/>
      <c r="D60" s="4">
        <v>90</v>
      </c>
      <c r="E60" s="4"/>
      <c r="F60" s="4"/>
      <c r="G60" s="4">
        <v>120</v>
      </c>
      <c r="K60" s="4"/>
      <c r="L60" s="4">
        <v>3.6692000000000002E-2</v>
      </c>
      <c r="M60" s="4"/>
      <c r="N60" s="4"/>
      <c r="O60" s="4">
        <v>3.7787000000000001E-2</v>
      </c>
      <c r="T60" s="4">
        <v>200</v>
      </c>
      <c r="U60" s="4">
        <v>6</v>
      </c>
      <c r="V60" s="4">
        <v>6</v>
      </c>
      <c r="W60" s="4">
        <v>4</v>
      </c>
      <c r="X60" s="4">
        <v>5</v>
      </c>
      <c r="Y60" s="4">
        <v>3</v>
      </c>
      <c r="Z60" s="4">
        <v>3</v>
      </c>
      <c r="AA60" s="4">
        <v>5</v>
      </c>
      <c r="AB60" s="4">
        <v>3</v>
      </c>
      <c r="AC60" s="4">
        <v>4</v>
      </c>
      <c r="AD60" s="4">
        <v>5</v>
      </c>
      <c r="AE60" s="4">
        <v>6</v>
      </c>
      <c r="AF60" s="4">
        <v>6</v>
      </c>
      <c r="AG60" s="4">
        <v>5</v>
      </c>
      <c r="AH60" s="4">
        <v>7</v>
      </c>
      <c r="AI60" s="4">
        <v>11</v>
      </c>
      <c r="AJ60" s="4">
        <v>6</v>
      </c>
      <c r="AL60" s="4">
        <v>7</v>
      </c>
      <c r="AM60" s="4">
        <v>5</v>
      </c>
      <c r="AN60" s="4">
        <v>4</v>
      </c>
      <c r="AO60" s="4">
        <v>11</v>
      </c>
      <c r="AP60" s="4">
        <v>6</v>
      </c>
      <c r="AQ60" s="4">
        <v>5</v>
      </c>
      <c r="AR60" s="4">
        <v>7</v>
      </c>
      <c r="AS60" s="4">
        <v>10</v>
      </c>
      <c r="AT60" s="4">
        <v>7</v>
      </c>
      <c r="AU60" s="4">
        <v>5</v>
      </c>
      <c r="AV60" s="4">
        <v>11</v>
      </c>
      <c r="AW60" s="4">
        <v>1</v>
      </c>
      <c r="AX60" s="4">
        <v>2</v>
      </c>
      <c r="AY60" s="4">
        <v>5</v>
      </c>
      <c r="AZ60" s="4">
        <v>7</v>
      </c>
      <c r="BA60" s="4">
        <v>3</v>
      </c>
      <c r="BB60" s="4">
        <v>5</v>
      </c>
      <c r="BC60" s="4">
        <v>4</v>
      </c>
      <c r="BD60" s="4">
        <v>2</v>
      </c>
      <c r="BE60" s="4">
        <v>3</v>
      </c>
      <c r="BF60" s="4">
        <v>2</v>
      </c>
      <c r="BG60" s="4">
        <v>6</v>
      </c>
      <c r="BH60" s="4">
        <v>3</v>
      </c>
      <c r="BI60" s="4">
        <v>4</v>
      </c>
      <c r="BJ60" s="4">
        <v>3</v>
      </c>
      <c r="BK60" s="4">
        <v>4</v>
      </c>
      <c r="BL60" s="4">
        <v>1</v>
      </c>
      <c r="BN60" s="4">
        <v>4</v>
      </c>
      <c r="BO60" s="4">
        <v>4</v>
      </c>
      <c r="BP60" s="4">
        <v>2</v>
      </c>
      <c r="BQ60" s="4">
        <v>8</v>
      </c>
      <c r="BR60" s="4">
        <v>4</v>
      </c>
      <c r="BS60" s="4">
        <v>4</v>
      </c>
      <c r="BT60" s="4">
        <v>1</v>
      </c>
      <c r="BU60" s="4">
        <v>3</v>
      </c>
      <c r="BV60" s="4">
        <v>4</v>
      </c>
      <c r="BW60" s="4">
        <v>6</v>
      </c>
      <c r="BX60" s="4">
        <v>5</v>
      </c>
      <c r="BY60" s="4">
        <v>0</v>
      </c>
      <c r="BZ60" s="4">
        <v>0</v>
      </c>
      <c r="CA60" s="4">
        <v>3</v>
      </c>
      <c r="CB60" s="4">
        <v>3</v>
      </c>
      <c r="CC60" s="4">
        <v>1</v>
      </c>
      <c r="CD60" s="4">
        <v>4</v>
      </c>
      <c r="CF60" s="4">
        <v>3</v>
      </c>
      <c r="CG60" s="4">
        <v>6</v>
      </c>
      <c r="CH60" s="4">
        <v>2</v>
      </c>
      <c r="CI60" s="4">
        <v>5</v>
      </c>
      <c r="CJ60" s="4">
        <v>8</v>
      </c>
      <c r="CK60" s="4">
        <v>7</v>
      </c>
      <c r="CL60" s="4">
        <v>2</v>
      </c>
      <c r="CM60" s="4">
        <v>0</v>
      </c>
      <c r="CN60" s="4">
        <v>0</v>
      </c>
      <c r="CO60" s="4">
        <v>2</v>
      </c>
      <c r="CP60" s="4">
        <v>8</v>
      </c>
      <c r="CQ60" s="4">
        <v>5</v>
      </c>
      <c r="CS60" s="4">
        <v>3</v>
      </c>
      <c r="CT60" s="4">
        <v>6</v>
      </c>
      <c r="CU60" s="4">
        <v>2</v>
      </c>
      <c r="CV60" s="4">
        <v>5</v>
      </c>
      <c r="CW60" s="4">
        <v>8</v>
      </c>
      <c r="CX60" s="4">
        <v>7</v>
      </c>
      <c r="CY60" s="4">
        <v>2</v>
      </c>
      <c r="CZ60" s="4">
        <v>0</v>
      </c>
      <c r="DA60" s="4">
        <v>0</v>
      </c>
      <c r="DB60" s="4">
        <v>2</v>
      </c>
      <c r="DC60" s="4">
        <v>8</v>
      </c>
      <c r="DD60" s="4">
        <v>5</v>
      </c>
      <c r="DF60" s="4">
        <v>6</v>
      </c>
      <c r="DG60" s="4">
        <v>5</v>
      </c>
      <c r="DH60" s="4">
        <v>5</v>
      </c>
      <c r="DI60" s="4">
        <v>5</v>
      </c>
      <c r="DJ60" s="4">
        <v>5</v>
      </c>
      <c r="DK60" s="4">
        <v>5</v>
      </c>
      <c r="DL60" s="4">
        <v>6</v>
      </c>
      <c r="DM60" s="4">
        <v>5</v>
      </c>
      <c r="DN60" s="4">
        <v>5</v>
      </c>
      <c r="DO60" s="4">
        <v>9</v>
      </c>
      <c r="DP60" s="4">
        <v>9</v>
      </c>
      <c r="DQ60" s="4">
        <v>7</v>
      </c>
      <c r="DR60" s="4">
        <v>1</v>
      </c>
      <c r="DS60" s="4">
        <v>1</v>
      </c>
      <c r="DT60" s="4">
        <v>6</v>
      </c>
      <c r="DU60" s="4">
        <v>4</v>
      </c>
      <c r="DV60" s="4">
        <v>7</v>
      </c>
      <c r="DW60" s="4">
        <v>3</v>
      </c>
      <c r="DX60" s="4">
        <v>4</v>
      </c>
      <c r="DY60" s="4">
        <v>7</v>
      </c>
      <c r="DZ60" s="4">
        <v>3</v>
      </c>
    </row>
    <row r="61" spans="3:130" x14ac:dyDescent="0.15">
      <c r="C61" s="4"/>
      <c r="D61" s="4">
        <v>150</v>
      </c>
      <c r="E61" s="4"/>
      <c r="F61" s="4"/>
      <c r="G61" s="4">
        <v>150</v>
      </c>
      <c r="K61" s="4"/>
      <c r="L61" s="4">
        <v>3.3307999999999997E-2</v>
      </c>
      <c r="M61" s="4"/>
      <c r="N61" s="4"/>
      <c r="O61" s="4">
        <v>2.9635999999999999E-2</v>
      </c>
      <c r="T61" s="4">
        <v>210</v>
      </c>
      <c r="U61" s="4">
        <v>6</v>
      </c>
      <c r="V61" s="4">
        <v>7</v>
      </c>
      <c r="W61" s="4">
        <v>4</v>
      </c>
      <c r="X61" s="4">
        <v>6</v>
      </c>
      <c r="Y61" s="4">
        <v>3</v>
      </c>
      <c r="Z61" s="4">
        <v>3</v>
      </c>
      <c r="AA61" s="4">
        <v>5</v>
      </c>
      <c r="AB61" s="4">
        <v>3</v>
      </c>
      <c r="AC61" s="4">
        <v>5</v>
      </c>
      <c r="AD61" s="4">
        <v>6</v>
      </c>
      <c r="AE61" s="4">
        <v>6</v>
      </c>
      <c r="AF61" s="4">
        <v>6</v>
      </c>
      <c r="AG61" s="4">
        <v>5</v>
      </c>
      <c r="AH61" s="4">
        <v>7</v>
      </c>
      <c r="AI61" s="4">
        <v>11</v>
      </c>
      <c r="AJ61" s="4">
        <v>7</v>
      </c>
      <c r="AL61" s="4">
        <v>8</v>
      </c>
      <c r="AM61" s="4">
        <v>5</v>
      </c>
      <c r="AN61" s="4">
        <v>5</v>
      </c>
      <c r="AO61" s="4">
        <v>11</v>
      </c>
      <c r="AP61" s="4">
        <v>6</v>
      </c>
      <c r="AQ61" s="4">
        <v>5</v>
      </c>
      <c r="AR61" s="4">
        <v>8</v>
      </c>
      <c r="AS61" s="4">
        <v>11</v>
      </c>
      <c r="AT61" s="4">
        <v>7</v>
      </c>
      <c r="AU61" s="4">
        <v>5</v>
      </c>
      <c r="AV61" s="4">
        <v>11</v>
      </c>
      <c r="AW61" s="4">
        <v>1</v>
      </c>
      <c r="AX61" s="4">
        <v>2</v>
      </c>
      <c r="AY61" s="4">
        <v>4</v>
      </c>
      <c r="AZ61" s="4">
        <v>7</v>
      </c>
      <c r="BA61" s="4">
        <v>3</v>
      </c>
      <c r="BB61" s="4">
        <v>6</v>
      </c>
      <c r="BC61" s="4">
        <v>4</v>
      </c>
      <c r="BD61" s="4">
        <v>2</v>
      </c>
      <c r="BE61" s="4">
        <v>3</v>
      </c>
      <c r="BF61" s="4">
        <v>3</v>
      </c>
      <c r="BG61" s="4">
        <v>6</v>
      </c>
      <c r="BH61" s="4">
        <v>3</v>
      </c>
      <c r="BI61" s="4">
        <v>5</v>
      </c>
      <c r="BJ61" s="4">
        <v>4</v>
      </c>
      <c r="BK61" s="4">
        <v>5</v>
      </c>
      <c r="BL61" s="4">
        <v>2</v>
      </c>
      <c r="BN61" s="4">
        <v>5</v>
      </c>
      <c r="BO61" s="4">
        <v>4</v>
      </c>
      <c r="BP61" s="4">
        <v>2</v>
      </c>
      <c r="BQ61" s="4">
        <v>8</v>
      </c>
      <c r="BR61" s="4">
        <v>5</v>
      </c>
      <c r="BS61" s="4">
        <v>5</v>
      </c>
      <c r="BT61" s="4">
        <v>2</v>
      </c>
      <c r="BU61" s="4">
        <v>3</v>
      </c>
      <c r="BV61" s="4">
        <v>5</v>
      </c>
      <c r="BW61" s="4">
        <v>7</v>
      </c>
      <c r="BX61" s="4">
        <v>7</v>
      </c>
      <c r="BY61" s="4">
        <v>0</v>
      </c>
      <c r="BZ61" s="4">
        <v>0</v>
      </c>
      <c r="CA61" s="4">
        <v>4</v>
      </c>
      <c r="CB61" s="4">
        <v>3</v>
      </c>
      <c r="CC61" s="4">
        <v>1</v>
      </c>
      <c r="CD61" s="4">
        <v>5</v>
      </c>
      <c r="CF61" s="4">
        <v>5</v>
      </c>
      <c r="CG61" s="4">
        <v>6</v>
      </c>
      <c r="CH61" s="4">
        <v>2</v>
      </c>
      <c r="CI61" s="4">
        <v>6</v>
      </c>
      <c r="CJ61" s="4">
        <v>8</v>
      </c>
      <c r="CK61" s="4">
        <v>8</v>
      </c>
      <c r="CL61" s="4">
        <v>3</v>
      </c>
      <c r="CM61" s="4">
        <v>0</v>
      </c>
      <c r="CN61" s="4">
        <v>0</v>
      </c>
      <c r="CO61" s="4">
        <v>3</v>
      </c>
      <c r="CP61" s="4">
        <v>8</v>
      </c>
      <c r="CQ61" s="4">
        <v>6</v>
      </c>
      <c r="CS61" s="4">
        <v>5</v>
      </c>
      <c r="CT61" s="4">
        <v>6</v>
      </c>
      <c r="CU61" s="4">
        <v>2</v>
      </c>
      <c r="CV61" s="4">
        <v>6</v>
      </c>
      <c r="CW61" s="4">
        <v>8</v>
      </c>
      <c r="CX61" s="4">
        <v>8</v>
      </c>
      <c r="CY61" s="4">
        <v>3</v>
      </c>
      <c r="CZ61" s="4">
        <v>0</v>
      </c>
      <c r="DA61" s="4">
        <v>0</v>
      </c>
      <c r="DB61" s="4">
        <v>3</v>
      </c>
      <c r="DC61" s="4">
        <v>8</v>
      </c>
      <c r="DD61" s="4">
        <v>6</v>
      </c>
      <c r="DF61" s="4">
        <v>6</v>
      </c>
      <c r="DG61" s="4">
        <v>5</v>
      </c>
      <c r="DH61" s="4">
        <v>5</v>
      </c>
      <c r="DI61" s="4">
        <v>5</v>
      </c>
      <c r="DJ61" s="4">
        <v>5</v>
      </c>
      <c r="DK61" s="4">
        <v>6</v>
      </c>
      <c r="DL61" s="4">
        <v>6</v>
      </c>
      <c r="DM61" s="4">
        <v>5</v>
      </c>
      <c r="DN61" s="4">
        <v>5</v>
      </c>
      <c r="DO61" s="4">
        <v>9</v>
      </c>
      <c r="DP61" s="4">
        <v>9</v>
      </c>
      <c r="DQ61" s="4">
        <v>8</v>
      </c>
      <c r="DR61" s="4">
        <v>2</v>
      </c>
      <c r="DS61" s="4">
        <v>2</v>
      </c>
      <c r="DT61" s="4">
        <v>7</v>
      </c>
      <c r="DU61" s="4">
        <v>5</v>
      </c>
      <c r="DV61" s="4">
        <v>7</v>
      </c>
      <c r="DW61" s="4">
        <v>4</v>
      </c>
      <c r="DX61" s="4">
        <v>5</v>
      </c>
      <c r="DY61" s="4">
        <v>7</v>
      </c>
      <c r="DZ61" s="4">
        <v>4</v>
      </c>
    </row>
    <row r="62" spans="3:130" x14ac:dyDescent="0.15">
      <c r="C62" s="4"/>
      <c r="D62" s="4">
        <v>120</v>
      </c>
      <c r="E62" s="4"/>
      <c r="F62" s="4"/>
      <c r="G62" s="4">
        <v>170</v>
      </c>
      <c r="H62" s="4"/>
      <c r="K62" s="4"/>
      <c r="L62" s="4">
        <v>4.2153999999999997E-2</v>
      </c>
      <c r="M62" s="4"/>
      <c r="N62" s="4"/>
      <c r="O62" s="4">
        <v>2.6218000000000002E-2</v>
      </c>
      <c r="T62" s="4">
        <v>220</v>
      </c>
      <c r="U62" s="4">
        <v>6</v>
      </c>
      <c r="V62" s="4">
        <v>9</v>
      </c>
      <c r="W62" s="4">
        <v>4</v>
      </c>
      <c r="X62" s="4">
        <v>6</v>
      </c>
      <c r="Y62" s="4">
        <v>3</v>
      </c>
      <c r="Z62" s="4">
        <v>4</v>
      </c>
      <c r="AA62" s="4">
        <v>5</v>
      </c>
      <c r="AB62" s="4">
        <v>3</v>
      </c>
      <c r="AC62" s="4">
        <v>5</v>
      </c>
      <c r="AD62" s="4">
        <v>6</v>
      </c>
      <c r="AE62" s="4">
        <v>7</v>
      </c>
      <c r="AF62" s="4">
        <v>6</v>
      </c>
      <c r="AG62" s="4">
        <v>5</v>
      </c>
      <c r="AH62" s="4">
        <v>7</v>
      </c>
      <c r="AI62" s="4">
        <v>12</v>
      </c>
      <c r="AJ62" s="4">
        <v>7</v>
      </c>
      <c r="AL62" s="4">
        <v>8</v>
      </c>
      <c r="AM62" s="4">
        <v>5</v>
      </c>
      <c r="AN62" s="4">
        <v>5</v>
      </c>
      <c r="AO62" s="4">
        <v>12</v>
      </c>
      <c r="AP62" s="4">
        <v>7</v>
      </c>
      <c r="AQ62" s="4">
        <v>6</v>
      </c>
      <c r="AR62" s="4">
        <v>8</v>
      </c>
      <c r="AS62" s="4">
        <v>11</v>
      </c>
      <c r="AT62" s="4">
        <v>7</v>
      </c>
      <c r="AU62" s="4">
        <v>5</v>
      </c>
      <c r="AV62" s="4">
        <v>12</v>
      </c>
      <c r="AW62" s="4">
        <v>1</v>
      </c>
      <c r="AX62" s="4">
        <v>3</v>
      </c>
      <c r="AY62" s="4">
        <v>4</v>
      </c>
      <c r="AZ62" s="4">
        <v>7</v>
      </c>
      <c r="BA62" s="4">
        <v>4</v>
      </c>
      <c r="BB62" s="4">
        <v>6</v>
      </c>
      <c r="BC62" s="4">
        <v>5</v>
      </c>
      <c r="BD62" s="4">
        <v>3</v>
      </c>
      <c r="BE62" s="4">
        <v>3</v>
      </c>
      <c r="BF62" s="4">
        <v>3</v>
      </c>
      <c r="BG62" s="4">
        <v>7</v>
      </c>
      <c r="BH62" s="4">
        <v>4</v>
      </c>
      <c r="BI62" s="4">
        <v>5</v>
      </c>
      <c r="BJ62" s="4">
        <v>5</v>
      </c>
      <c r="BK62" s="4">
        <v>5</v>
      </c>
      <c r="BL62" s="4">
        <v>3</v>
      </c>
      <c r="BN62" s="4">
        <v>5</v>
      </c>
      <c r="BO62" s="4">
        <v>4</v>
      </c>
      <c r="BP62" s="4">
        <v>3</v>
      </c>
      <c r="BQ62" s="4">
        <v>8</v>
      </c>
      <c r="BR62" s="4">
        <v>6</v>
      </c>
      <c r="BS62" s="4">
        <v>5</v>
      </c>
      <c r="BT62" s="4">
        <v>2</v>
      </c>
      <c r="BU62" s="4">
        <v>4</v>
      </c>
      <c r="BV62" s="4">
        <v>5</v>
      </c>
      <c r="BW62" s="4">
        <v>7</v>
      </c>
      <c r="BX62" s="4">
        <v>6</v>
      </c>
      <c r="BY62" s="4">
        <v>1</v>
      </c>
      <c r="BZ62" s="4">
        <v>0</v>
      </c>
      <c r="CA62" s="4">
        <v>4</v>
      </c>
      <c r="CB62" s="4">
        <v>4</v>
      </c>
      <c r="CC62" s="4">
        <v>1</v>
      </c>
      <c r="CD62" s="4">
        <v>6</v>
      </c>
      <c r="CF62" s="4">
        <v>5</v>
      </c>
      <c r="CG62" s="4">
        <v>6</v>
      </c>
      <c r="CH62" s="4">
        <v>3</v>
      </c>
      <c r="CI62" s="4">
        <v>6</v>
      </c>
      <c r="CJ62" s="4">
        <v>10</v>
      </c>
      <c r="CK62" s="4">
        <v>8</v>
      </c>
      <c r="CL62" s="4">
        <v>3</v>
      </c>
      <c r="CM62" s="4">
        <v>0</v>
      </c>
      <c r="CN62" s="4">
        <v>0</v>
      </c>
      <c r="CO62" s="4">
        <v>3</v>
      </c>
      <c r="CP62" s="4">
        <v>8</v>
      </c>
      <c r="CQ62" s="4">
        <v>6</v>
      </c>
      <c r="CS62" s="4">
        <v>5</v>
      </c>
      <c r="CT62" s="4">
        <v>6</v>
      </c>
      <c r="CU62" s="4">
        <v>3</v>
      </c>
      <c r="CV62" s="4">
        <v>6</v>
      </c>
      <c r="CW62" s="4">
        <v>10</v>
      </c>
      <c r="CX62" s="4">
        <v>8</v>
      </c>
      <c r="CY62" s="4">
        <v>3</v>
      </c>
      <c r="CZ62" s="4">
        <v>0</v>
      </c>
      <c r="DA62" s="4">
        <v>0</v>
      </c>
      <c r="DB62" s="4">
        <v>3</v>
      </c>
      <c r="DC62" s="4">
        <v>8</v>
      </c>
      <c r="DD62" s="4">
        <v>6</v>
      </c>
      <c r="DF62" s="4">
        <v>6</v>
      </c>
      <c r="DG62" s="4">
        <v>6</v>
      </c>
      <c r="DH62" s="4">
        <v>6</v>
      </c>
      <c r="DI62" s="4">
        <v>5</v>
      </c>
      <c r="DJ62" s="4">
        <v>6</v>
      </c>
      <c r="DK62" s="4">
        <v>6</v>
      </c>
      <c r="DL62" s="4">
        <v>7</v>
      </c>
      <c r="DM62" s="4">
        <v>6</v>
      </c>
      <c r="DN62" s="4">
        <v>5</v>
      </c>
      <c r="DO62" s="4">
        <v>10</v>
      </c>
      <c r="DP62" s="4">
        <v>10</v>
      </c>
      <c r="DQ62" s="4">
        <v>8</v>
      </c>
      <c r="DR62" s="4">
        <v>2</v>
      </c>
      <c r="DS62" s="4">
        <v>2</v>
      </c>
      <c r="DT62" s="4">
        <v>7</v>
      </c>
      <c r="DU62" s="4">
        <v>5</v>
      </c>
      <c r="DV62" s="4">
        <v>7</v>
      </c>
      <c r="DW62" s="4">
        <v>4</v>
      </c>
      <c r="DX62" s="4">
        <v>5</v>
      </c>
      <c r="DY62" s="4">
        <v>7</v>
      </c>
      <c r="DZ62" s="4">
        <v>4</v>
      </c>
    </row>
    <row r="63" spans="3:130" x14ac:dyDescent="0.15">
      <c r="C63" s="4"/>
      <c r="D63" s="4">
        <v>150</v>
      </c>
      <c r="E63" s="4"/>
      <c r="F63" s="4"/>
      <c r="G63" s="4">
        <v>180</v>
      </c>
      <c r="H63" s="4"/>
      <c r="K63" s="4"/>
      <c r="L63" s="4">
        <v>4.3076999999999997E-2</v>
      </c>
      <c r="M63" s="4"/>
      <c r="N63" s="4"/>
      <c r="O63" s="4">
        <v>2.0112000000000001E-2</v>
      </c>
      <c r="T63" s="4">
        <v>230</v>
      </c>
      <c r="U63" s="4">
        <v>6</v>
      </c>
      <c r="V63" s="4">
        <v>8</v>
      </c>
      <c r="W63" s="4">
        <v>5</v>
      </c>
      <c r="X63" s="4">
        <v>7</v>
      </c>
      <c r="Y63" s="4">
        <v>5</v>
      </c>
      <c r="Z63" s="4">
        <v>4</v>
      </c>
      <c r="AA63" s="4">
        <v>6</v>
      </c>
      <c r="AB63" s="4">
        <v>3</v>
      </c>
      <c r="AC63" s="4">
        <v>6</v>
      </c>
      <c r="AD63" s="4">
        <v>7</v>
      </c>
      <c r="AE63" s="4">
        <v>7</v>
      </c>
      <c r="AF63" s="4">
        <v>7</v>
      </c>
      <c r="AG63" s="4">
        <v>6</v>
      </c>
      <c r="AH63" s="4">
        <v>7</v>
      </c>
      <c r="AI63" s="4">
        <v>12</v>
      </c>
      <c r="AJ63" s="4">
        <v>8</v>
      </c>
      <c r="AL63" s="4">
        <v>8</v>
      </c>
      <c r="AM63" s="4">
        <v>6</v>
      </c>
      <c r="AN63" s="4">
        <v>5</v>
      </c>
      <c r="AO63" s="4">
        <v>12</v>
      </c>
      <c r="AP63" s="4">
        <v>7</v>
      </c>
      <c r="AQ63" s="4">
        <v>6</v>
      </c>
      <c r="AR63" s="4">
        <v>8</v>
      </c>
      <c r="AS63" s="4">
        <v>12</v>
      </c>
      <c r="AT63" s="4">
        <v>8</v>
      </c>
      <c r="AU63" s="4">
        <v>5</v>
      </c>
      <c r="AV63" s="4">
        <v>12</v>
      </c>
      <c r="AW63" s="4">
        <v>1</v>
      </c>
      <c r="AX63" s="4">
        <v>3</v>
      </c>
      <c r="AY63" s="4">
        <v>4</v>
      </c>
      <c r="AZ63" s="4">
        <v>8</v>
      </c>
      <c r="BA63" s="4">
        <v>4</v>
      </c>
      <c r="BB63" s="4">
        <v>6</v>
      </c>
      <c r="BC63" s="4">
        <v>5</v>
      </c>
      <c r="BD63" s="4">
        <v>3</v>
      </c>
      <c r="BE63" s="4">
        <v>4</v>
      </c>
      <c r="BF63" s="4">
        <v>4</v>
      </c>
      <c r="BG63" s="4">
        <v>7</v>
      </c>
      <c r="BH63" s="4">
        <v>4</v>
      </c>
      <c r="BI63" s="4">
        <v>5</v>
      </c>
      <c r="BJ63" s="4">
        <v>5</v>
      </c>
      <c r="BK63" s="4">
        <v>5</v>
      </c>
      <c r="BL63" s="4">
        <v>3</v>
      </c>
      <c r="BN63" s="4">
        <v>6</v>
      </c>
      <c r="BO63" s="4">
        <v>5</v>
      </c>
      <c r="BP63" s="4">
        <v>3</v>
      </c>
      <c r="BQ63" s="4">
        <v>9</v>
      </c>
      <c r="BR63" s="4">
        <v>6</v>
      </c>
      <c r="BS63" s="4">
        <v>6</v>
      </c>
      <c r="BT63" s="4">
        <v>2</v>
      </c>
      <c r="BU63" s="4">
        <v>4</v>
      </c>
      <c r="BV63" s="4">
        <v>6</v>
      </c>
      <c r="BW63" s="4">
        <v>8</v>
      </c>
      <c r="BX63" s="4">
        <v>6</v>
      </c>
      <c r="BY63" s="4">
        <v>2</v>
      </c>
      <c r="BZ63" s="4">
        <v>0</v>
      </c>
      <c r="CA63" s="4">
        <v>5</v>
      </c>
      <c r="CB63" s="4">
        <v>5</v>
      </c>
      <c r="CC63" s="4">
        <v>2</v>
      </c>
      <c r="CD63" s="4">
        <v>6</v>
      </c>
      <c r="CF63" s="4">
        <v>4</v>
      </c>
      <c r="CG63" s="4">
        <v>7</v>
      </c>
      <c r="CH63" s="4">
        <v>3</v>
      </c>
      <c r="CI63" s="4">
        <v>7</v>
      </c>
      <c r="CJ63" s="4">
        <v>10</v>
      </c>
      <c r="CK63" s="4">
        <v>9</v>
      </c>
      <c r="CL63" s="4">
        <v>4</v>
      </c>
      <c r="CM63" s="4">
        <v>0</v>
      </c>
      <c r="CN63" s="4">
        <v>1</v>
      </c>
      <c r="CO63" s="4">
        <v>4</v>
      </c>
      <c r="CP63" s="4">
        <v>9</v>
      </c>
      <c r="CQ63" s="4">
        <v>7</v>
      </c>
      <c r="CS63" s="4">
        <v>4</v>
      </c>
      <c r="CT63" s="4">
        <v>7</v>
      </c>
      <c r="CU63" s="4">
        <v>3</v>
      </c>
      <c r="CV63" s="4">
        <v>7</v>
      </c>
      <c r="CW63" s="4">
        <v>10</v>
      </c>
      <c r="CX63" s="4">
        <v>9</v>
      </c>
      <c r="CY63" s="4">
        <v>4</v>
      </c>
      <c r="CZ63" s="4">
        <v>0</v>
      </c>
      <c r="DA63" s="4">
        <v>1</v>
      </c>
      <c r="DB63" s="4">
        <v>4</v>
      </c>
      <c r="DC63" s="4">
        <v>9</v>
      </c>
      <c r="DD63" s="4">
        <v>7</v>
      </c>
      <c r="DF63" s="4">
        <v>6</v>
      </c>
      <c r="DG63" s="4">
        <v>6</v>
      </c>
      <c r="DH63" s="4">
        <v>6</v>
      </c>
      <c r="DI63" s="4">
        <v>6</v>
      </c>
      <c r="DJ63" s="4">
        <v>6</v>
      </c>
      <c r="DK63" s="4">
        <v>7</v>
      </c>
      <c r="DL63" s="4">
        <v>7</v>
      </c>
      <c r="DM63" s="4">
        <v>6</v>
      </c>
      <c r="DN63" s="4">
        <v>6</v>
      </c>
      <c r="DO63" s="4">
        <v>10</v>
      </c>
      <c r="DP63" s="4">
        <v>11</v>
      </c>
      <c r="DQ63" s="4">
        <v>9</v>
      </c>
      <c r="DR63" s="4">
        <v>2</v>
      </c>
      <c r="DS63" s="4">
        <v>3</v>
      </c>
      <c r="DT63" s="4">
        <v>7</v>
      </c>
      <c r="DU63" s="4">
        <v>6</v>
      </c>
      <c r="DV63" s="4">
        <v>8</v>
      </c>
      <c r="DW63" s="4">
        <v>4</v>
      </c>
      <c r="DX63" s="4">
        <v>6</v>
      </c>
      <c r="DY63" s="4">
        <v>8</v>
      </c>
      <c r="DZ63" s="4">
        <v>4</v>
      </c>
    </row>
    <row r="64" spans="3:130" x14ac:dyDescent="0.15">
      <c r="C64" s="4"/>
      <c r="D64" s="4">
        <v>130</v>
      </c>
      <c r="E64" s="4"/>
      <c r="F64" s="4"/>
      <c r="H64" s="4"/>
      <c r="K64" s="4"/>
      <c r="L64" s="4">
        <v>3.9308000000000003E-2</v>
      </c>
      <c r="M64" s="4"/>
      <c r="N64" s="4"/>
      <c r="T64" s="4">
        <v>240</v>
      </c>
      <c r="U64" s="4">
        <v>7</v>
      </c>
      <c r="V64" s="4">
        <v>8</v>
      </c>
      <c r="W64" s="4">
        <v>4</v>
      </c>
      <c r="X64" s="4">
        <v>7</v>
      </c>
      <c r="Y64" s="4">
        <v>5</v>
      </c>
      <c r="Z64" s="4">
        <v>4</v>
      </c>
      <c r="AA64" s="4">
        <v>6</v>
      </c>
      <c r="AB64" s="4">
        <v>3</v>
      </c>
      <c r="AC64" s="4">
        <v>6</v>
      </c>
      <c r="AD64" s="4">
        <v>7</v>
      </c>
      <c r="AE64" s="4">
        <v>8</v>
      </c>
      <c r="AF64" s="4">
        <v>7</v>
      </c>
      <c r="AG64" s="4">
        <v>6</v>
      </c>
      <c r="AH64" s="4">
        <v>8</v>
      </c>
      <c r="AI64" s="4">
        <v>12</v>
      </c>
      <c r="AJ64" s="4">
        <v>8</v>
      </c>
      <c r="AL64" s="4">
        <v>9</v>
      </c>
      <c r="AM64" s="4">
        <v>6</v>
      </c>
      <c r="AN64" s="4">
        <v>6</v>
      </c>
      <c r="AO64" s="4">
        <v>12</v>
      </c>
      <c r="AP64" s="4">
        <v>8</v>
      </c>
      <c r="AQ64" s="4">
        <v>6</v>
      </c>
      <c r="AR64" s="4">
        <v>8</v>
      </c>
      <c r="AS64" s="4">
        <v>12</v>
      </c>
      <c r="AT64" s="4">
        <v>8</v>
      </c>
      <c r="AU64" s="4">
        <v>6</v>
      </c>
      <c r="AV64" s="4">
        <v>12</v>
      </c>
      <c r="AW64" s="4">
        <v>1</v>
      </c>
      <c r="AX64" s="4">
        <v>3</v>
      </c>
      <c r="AY64" s="4">
        <v>5</v>
      </c>
      <c r="AZ64" s="4">
        <v>8</v>
      </c>
      <c r="BA64" s="4">
        <v>5</v>
      </c>
      <c r="BB64" s="4">
        <v>7</v>
      </c>
      <c r="BC64" s="4">
        <v>7</v>
      </c>
      <c r="BD64" s="4">
        <v>4</v>
      </c>
      <c r="BE64" s="4">
        <v>4</v>
      </c>
      <c r="BF64" s="4">
        <v>4</v>
      </c>
      <c r="BG64" s="4">
        <v>8</v>
      </c>
      <c r="BH64" s="4">
        <v>4</v>
      </c>
      <c r="BI64" s="4">
        <v>6</v>
      </c>
      <c r="BJ64" s="4">
        <v>5</v>
      </c>
      <c r="BK64" s="4">
        <v>6</v>
      </c>
      <c r="BL64" s="4">
        <v>3</v>
      </c>
      <c r="BN64" s="4">
        <v>6</v>
      </c>
      <c r="BO64" s="4">
        <v>6</v>
      </c>
      <c r="BP64" s="4">
        <v>4</v>
      </c>
      <c r="BQ64" s="4">
        <v>9</v>
      </c>
      <c r="BR64" s="4">
        <v>6</v>
      </c>
      <c r="BS64" s="4">
        <v>6</v>
      </c>
      <c r="BT64" s="4">
        <v>3</v>
      </c>
      <c r="BU64" s="4">
        <v>4</v>
      </c>
      <c r="BV64" s="4">
        <v>6</v>
      </c>
      <c r="BW64" s="4">
        <v>8</v>
      </c>
      <c r="BX64" s="4">
        <v>7</v>
      </c>
      <c r="BY64" s="4">
        <v>2</v>
      </c>
      <c r="BZ64" s="4">
        <v>0</v>
      </c>
      <c r="CA64" s="4">
        <v>5</v>
      </c>
      <c r="CB64" s="4">
        <v>5</v>
      </c>
      <c r="CC64" s="4">
        <v>3</v>
      </c>
      <c r="CD64" s="4">
        <v>6</v>
      </c>
      <c r="CF64" s="4">
        <v>4</v>
      </c>
      <c r="CG64" s="4">
        <v>7</v>
      </c>
      <c r="CH64" s="4">
        <v>4</v>
      </c>
      <c r="CI64" s="4">
        <v>7</v>
      </c>
      <c r="CJ64" s="4">
        <v>10</v>
      </c>
      <c r="CK64" s="4">
        <v>9</v>
      </c>
      <c r="CL64" s="4">
        <v>5</v>
      </c>
      <c r="CM64" s="4">
        <v>0</v>
      </c>
      <c r="CN64" s="4">
        <v>1</v>
      </c>
      <c r="CO64" s="4">
        <v>4</v>
      </c>
      <c r="CP64" s="4">
        <v>10</v>
      </c>
      <c r="CQ64" s="4">
        <v>7</v>
      </c>
      <c r="CS64" s="4">
        <v>4</v>
      </c>
      <c r="CT64" s="4">
        <v>7</v>
      </c>
      <c r="CU64" s="4">
        <v>4</v>
      </c>
      <c r="CV64" s="4">
        <v>7</v>
      </c>
      <c r="CW64" s="4">
        <v>10</v>
      </c>
      <c r="CX64" s="4">
        <v>9</v>
      </c>
      <c r="CY64" s="4">
        <v>5</v>
      </c>
      <c r="CZ64" s="4">
        <v>0</v>
      </c>
      <c r="DA64" s="4">
        <v>1</v>
      </c>
      <c r="DB64" s="4">
        <v>4</v>
      </c>
      <c r="DC64" s="4">
        <v>10</v>
      </c>
      <c r="DD64" s="4">
        <v>7</v>
      </c>
      <c r="DF64" s="4">
        <v>6</v>
      </c>
      <c r="DG64" s="4">
        <v>6</v>
      </c>
      <c r="DH64" s="4">
        <v>6</v>
      </c>
      <c r="DI64" s="4">
        <v>6</v>
      </c>
      <c r="DJ64" s="4">
        <v>7</v>
      </c>
      <c r="DK64" s="4">
        <v>7</v>
      </c>
      <c r="DL64" s="4">
        <v>7</v>
      </c>
      <c r="DM64" s="4">
        <v>6</v>
      </c>
      <c r="DN64" s="4">
        <v>6</v>
      </c>
      <c r="DO64" s="4">
        <v>10</v>
      </c>
      <c r="DP64" s="4">
        <v>9</v>
      </c>
      <c r="DQ64" s="4">
        <v>9</v>
      </c>
      <c r="DR64" s="4">
        <v>3</v>
      </c>
      <c r="DS64" s="4">
        <v>3</v>
      </c>
      <c r="DT64" s="4">
        <v>7</v>
      </c>
      <c r="DU64" s="4">
        <v>6</v>
      </c>
      <c r="DV64" s="4">
        <v>9</v>
      </c>
      <c r="DW64" s="4">
        <v>5</v>
      </c>
      <c r="DX64" s="4">
        <v>6</v>
      </c>
      <c r="DY64" s="4">
        <v>9</v>
      </c>
      <c r="DZ64" s="4">
        <v>5</v>
      </c>
    </row>
    <row r="65" spans="3:130" x14ac:dyDescent="0.15">
      <c r="C65" s="4"/>
      <c r="D65" s="4">
        <v>170</v>
      </c>
      <c r="E65" s="4"/>
      <c r="F65" s="4"/>
      <c r="H65" s="4"/>
      <c r="K65" s="4"/>
      <c r="L65" s="4">
        <v>2.9231E-2</v>
      </c>
      <c r="M65" s="4"/>
      <c r="N65" s="4"/>
      <c r="T65" s="4">
        <v>250</v>
      </c>
      <c r="U65" s="4">
        <v>7</v>
      </c>
      <c r="V65" s="4">
        <v>8</v>
      </c>
      <c r="W65" s="4">
        <v>5</v>
      </c>
      <c r="X65" s="4">
        <v>8</v>
      </c>
      <c r="Y65" s="4">
        <v>5</v>
      </c>
      <c r="Z65" s="4">
        <v>5</v>
      </c>
      <c r="AA65" s="4">
        <v>7</v>
      </c>
      <c r="AB65" s="4">
        <v>3</v>
      </c>
      <c r="AC65" s="4">
        <v>6</v>
      </c>
      <c r="AD65" s="4">
        <v>8</v>
      </c>
      <c r="AE65" s="4">
        <v>8</v>
      </c>
      <c r="AF65" s="4">
        <v>7</v>
      </c>
      <c r="AG65" s="4">
        <v>7</v>
      </c>
      <c r="AH65" s="4">
        <v>9</v>
      </c>
      <c r="AI65" s="4">
        <v>12</v>
      </c>
      <c r="AJ65" s="4">
        <v>8</v>
      </c>
      <c r="AL65" s="4">
        <v>9</v>
      </c>
      <c r="AM65" s="4">
        <v>7</v>
      </c>
      <c r="AN65" s="4">
        <v>6</v>
      </c>
      <c r="AO65" s="4">
        <v>13</v>
      </c>
      <c r="AP65" s="4">
        <v>8</v>
      </c>
      <c r="AQ65" s="4">
        <v>7</v>
      </c>
      <c r="AR65" s="4">
        <v>8</v>
      </c>
      <c r="AS65" s="4">
        <v>12</v>
      </c>
      <c r="AT65" s="4">
        <v>8</v>
      </c>
      <c r="AU65" s="4">
        <v>6</v>
      </c>
      <c r="AV65" s="4">
        <v>13</v>
      </c>
      <c r="AW65" s="4">
        <v>1</v>
      </c>
      <c r="AX65" s="4">
        <v>4</v>
      </c>
      <c r="AY65" s="4">
        <v>5</v>
      </c>
      <c r="AZ65" s="4">
        <v>8</v>
      </c>
      <c r="BA65" s="4">
        <v>5</v>
      </c>
      <c r="BB65" s="4">
        <v>7</v>
      </c>
      <c r="BC65" s="4">
        <v>8</v>
      </c>
      <c r="BD65" s="4">
        <v>4</v>
      </c>
      <c r="BE65" s="4">
        <v>4</v>
      </c>
      <c r="BF65" s="4">
        <v>5</v>
      </c>
      <c r="BG65" s="4">
        <v>8</v>
      </c>
      <c r="BH65" s="4">
        <v>4</v>
      </c>
      <c r="BI65" s="4">
        <v>6</v>
      </c>
      <c r="BJ65" s="4">
        <v>6</v>
      </c>
      <c r="BK65" s="4">
        <v>6</v>
      </c>
      <c r="BL65" s="4">
        <v>3</v>
      </c>
      <c r="BN65" s="4">
        <v>6</v>
      </c>
      <c r="BO65" s="4">
        <v>6</v>
      </c>
      <c r="BP65" s="4">
        <v>4</v>
      </c>
      <c r="BQ65" s="4">
        <v>9</v>
      </c>
      <c r="BR65" s="4">
        <v>7</v>
      </c>
      <c r="BS65" s="4">
        <v>6</v>
      </c>
      <c r="BT65" s="4">
        <v>3</v>
      </c>
      <c r="BU65" s="4">
        <v>4</v>
      </c>
      <c r="BV65" s="4">
        <v>7</v>
      </c>
      <c r="BW65" s="4">
        <v>8</v>
      </c>
      <c r="BX65" s="4">
        <v>7</v>
      </c>
      <c r="BY65" s="4">
        <v>2</v>
      </c>
      <c r="BZ65" s="4">
        <v>1</v>
      </c>
      <c r="CA65" s="4">
        <v>5</v>
      </c>
      <c r="CB65" s="4">
        <v>6</v>
      </c>
      <c r="CC65" s="4">
        <v>3</v>
      </c>
      <c r="CD65" s="4">
        <v>7</v>
      </c>
      <c r="CF65" s="4">
        <v>5</v>
      </c>
      <c r="CG65" s="4">
        <v>8</v>
      </c>
      <c r="CH65" s="4">
        <v>4</v>
      </c>
      <c r="CI65" s="4">
        <v>7</v>
      </c>
      <c r="CJ65" s="4">
        <v>11</v>
      </c>
      <c r="CK65" s="4">
        <v>10</v>
      </c>
      <c r="CL65" s="4">
        <v>5</v>
      </c>
      <c r="CM65" s="4">
        <v>0</v>
      </c>
      <c r="CN65" s="4">
        <v>2</v>
      </c>
      <c r="CO65" s="4">
        <v>5</v>
      </c>
      <c r="CP65" s="4">
        <v>9</v>
      </c>
      <c r="CQ65" s="4">
        <v>7</v>
      </c>
      <c r="CS65" s="4">
        <v>5</v>
      </c>
      <c r="CT65" s="4">
        <v>8</v>
      </c>
      <c r="CU65" s="4">
        <v>4</v>
      </c>
      <c r="CV65" s="4">
        <v>7</v>
      </c>
      <c r="CW65" s="4">
        <v>11</v>
      </c>
      <c r="CX65" s="4">
        <v>10</v>
      </c>
      <c r="CY65" s="4">
        <v>5</v>
      </c>
      <c r="CZ65" s="4">
        <v>0</v>
      </c>
      <c r="DA65" s="4">
        <v>2</v>
      </c>
      <c r="DB65" s="4">
        <v>5</v>
      </c>
      <c r="DC65" s="4">
        <v>9</v>
      </c>
      <c r="DD65" s="4">
        <v>7</v>
      </c>
      <c r="DF65" s="4">
        <v>7</v>
      </c>
      <c r="DG65" s="4">
        <v>6</v>
      </c>
      <c r="DH65" s="4">
        <v>7</v>
      </c>
      <c r="DI65" s="4">
        <v>7</v>
      </c>
      <c r="DJ65" s="4">
        <v>7</v>
      </c>
      <c r="DK65" s="4">
        <v>7</v>
      </c>
      <c r="DL65" s="4">
        <v>8</v>
      </c>
      <c r="DM65" s="4">
        <v>7</v>
      </c>
      <c r="DN65" s="4">
        <v>7</v>
      </c>
      <c r="DO65" s="4">
        <v>10</v>
      </c>
      <c r="DP65" s="4">
        <v>9</v>
      </c>
      <c r="DQ65" s="4">
        <v>10</v>
      </c>
      <c r="DR65" s="4">
        <v>3</v>
      </c>
      <c r="DS65" s="4">
        <v>4</v>
      </c>
      <c r="DT65" s="4">
        <v>8</v>
      </c>
      <c r="DU65" s="4">
        <v>7</v>
      </c>
      <c r="DV65" s="4">
        <v>9</v>
      </c>
      <c r="DW65" s="4">
        <v>5</v>
      </c>
      <c r="DX65" s="4">
        <v>7</v>
      </c>
      <c r="DY65" s="4">
        <v>9</v>
      </c>
      <c r="DZ65" s="4">
        <v>5</v>
      </c>
    </row>
    <row r="66" spans="3:130" x14ac:dyDescent="0.15">
      <c r="C66" s="4"/>
      <c r="E66" s="4"/>
      <c r="F66" s="4"/>
      <c r="H66" s="4"/>
      <c r="K66" s="4"/>
      <c r="M66" s="4"/>
      <c r="N66" s="4"/>
      <c r="T66" s="4">
        <v>260</v>
      </c>
      <c r="U66" s="4">
        <v>7</v>
      </c>
      <c r="V66" s="4">
        <v>9</v>
      </c>
      <c r="W66" s="4">
        <v>5</v>
      </c>
      <c r="X66" s="4">
        <v>8</v>
      </c>
      <c r="Y66" s="4">
        <v>5</v>
      </c>
      <c r="Z66" s="4">
        <v>5</v>
      </c>
      <c r="AA66" s="4">
        <v>7</v>
      </c>
      <c r="AB66" s="4">
        <v>5</v>
      </c>
      <c r="AC66" s="4">
        <v>7</v>
      </c>
      <c r="AD66" s="4">
        <v>8</v>
      </c>
      <c r="AE66" s="4">
        <v>9</v>
      </c>
      <c r="AF66" s="4">
        <v>8</v>
      </c>
      <c r="AG66" s="4">
        <v>7</v>
      </c>
      <c r="AH66" s="4">
        <v>9</v>
      </c>
      <c r="AI66" s="4">
        <v>12</v>
      </c>
      <c r="AJ66" s="4">
        <v>9</v>
      </c>
      <c r="AL66" s="4">
        <v>9</v>
      </c>
      <c r="AM66" s="4">
        <v>7</v>
      </c>
      <c r="AN66" s="4">
        <v>7</v>
      </c>
      <c r="AO66" s="4">
        <v>13</v>
      </c>
      <c r="AP66" s="4">
        <v>8</v>
      </c>
      <c r="AQ66" s="4">
        <v>7</v>
      </c>
      <c r="AR66" s="4">
        <v>8</v>
      </c>
      <c r="AS66" s="4">
        <v>13</v>
      </c>
      <c r="AT66" s="4">
        <v>9</v>
      </c>
      <c r="AU66" s="4">
        <v>6</v>
      </c>
      <c r="AV66" s="4">
        <v>13</v>
      </c>
      <c r="AW66" s="4">
        <v>1</v>
      </c>
      <c r="AX66" s="4">
        <v>5</v>
      </c>
      <c r="AY66" s="4">
        <v>5</v>
      </c>
      <c r="AZ66" s="4">
        <v>9</v>
      </c>
      <c r="BA66" s="4">
        <v>5</v>
      </c>
      <c r="BB66" s="4">
        <v>7</v>
      </c>
      <c r="BC66" s="4">
        <v>8</v>
      </c>
      <c r="BD66" s="4">
        <v>4</v>
      </c>
      <c r="BE66" s="4">
        <v>5</v>
      </c>
      <c r="BF66" s="4">
        <v>5</v>
      </c>
      <c r="BG66" s="4">
        <v>8</v>
      </c>
      <c r="BH66" s="4">
        <v>5</v>
      </c>
      <c r="BI66" s="4">
        <v>7</v>
      </c>
      <c r="BJ66" s="4">
        <v>7</v>
      </c>
      <c r="BK66" s="4">
        <v>7</v>
      </c>
      <c r="BL66" s="4">
        <v>4</v>
      </c>
      <c r="BN66" s="4">
        <v>6</v>
      </c>
      <c r="BO66" s="4">
        <v>6</v>
      </c>
      <c r="BP66" s="4">
        <v>5</v>
      </c>
      <c r="BQ66" s="4">
        <v>10</v>
      </c>
      <c r="BR66" s="4">
        <v>7</v>
      </c>
      <c r="BS66" s="4">
        <v>7</v>
      </c>
      <c r="BT66" s="4">
        <v>3</v>
      </c>
      <c r="BU66" s="4">
        <v>5</v>
      </c>
      <c r="BV66" s="4">
        <v>7</v>
      </c>
      <c r="BW66" s="4">
        <v>8</v>
      </c>
      <c r="BX66" s="4">
        <v>7</v>
      </c>
      <c r="BY66" s="4">
        <v>3</v>
      </c>
      <c r="BZ66" s="4">
        <v>1</v>
      </c>
      <c r="CA66" s="4">
        <v>5</v>
      </c>
      <c r="CB66" s="4">
        <v>6</v>
      </c>
      <c r="CC66" s="4">
        <v>3</v>
      </c>
      <c r="CD66" s="4">
        <v>7</v>
      </c>
      <c r="CF66" s="4">
        <v>5</v>
      </c>
      <c r="CG66" s="4">
        <v>8</v>
      </c>
      <c r="CH66" s="4">
        <v>4</v>
      </c>
      <c r="CI66" s="4">
        <v>8</v>
      </c>
      <c r="CJ66" s="4">
        <v>10</v>
      </c>
      <c r="CK66" s="4">
        <v>10</v>
      </c>
      <c r="CL66" s="4">
        <v>5</v>
      </c>
      <c r="CM66" s="4">
        <v>0</v>
      </c>
      <c r="CN66" s="4">
        <v>3</v>
      </c>
      <c r="CO66" s="4">
        <v>5</v>
      </c>
      <c r="CP66" s="4">
        <v>10</v>
      </c>
      <c r="CQ66" s="4">
        <v>7</v>
      </c>
      <c r="CS66" s="4">
        <v>5</v>
      </c>
      <c r="CT66" s="4">
        <v>8</v>
      </c>
      <c r="CU66" s="4">
        <v>4</v>
      </c>
      <c r="CV66" s="4">
        <v>8</v>
      </c>
      <c r="CW66" s="4">
        <v>10</v>
      </c>
      <c r="CX66" s="4">
        <v>10</v>
      </c>
      <c r="CY66" s="4">
        <v>5</v>
      </c>
      <c r="CZ66" s="4">
        <v>0</v>
      </c>
      <c r="DA66" s="4">
        <v>3</v>
      </c>
      <c r="DB66" s="4">
        <v>5</v>
      </c>
      <c r="DC66" s="4">
        <v>10</v>
      </c>
      <c r="DD66" s="4">
        <v>7</v>
      </c>
      <c r="DF66" s="4">
        <v>8</v>
      </c>
      <c r="DG66" s="4">
        <v>7</v>
      </c>
      <c r="DH66" s="4">
        <v>7</v>
      </c>
      <c r="DI66" s="4">
        <v>7</v>
      </c>
      <c r="DJ66" s="4">
        <v>8</v>
      </c>
      <c r="DK66" s="4">
        <v>8</v>
      </c>
      <c r="DL66" s="4">
        <v>8</v>
      </c>
      <c r="DM66" s="4">
        <v>7</v>
      </c>
      <c r="DN66" s="4">
        <v>7</v>
      </c>
      <c r="DO66" s="4">
        <v>11</v>
      </c>
      <c r="DP66" s="4">
        <v>10</v>
      </c>
      <c r="DQ66" s="4">
        <v>10</v>
      </c>
      <c r="DR66" s="4">
        <v>3</v>
      </c>
      <c r="DS66" s="4">
        <v>4</v>
      </c>
      <c r="DT66" s="4">
        <v>8</v>
      </c>
      <c r="DU66" s="4">
        <v>7</v>
      </c>
      <c r="DV66" s="4">
        <v>9</v>
      </c>
      <c r="DW66" s="4">
        <v>5</v>
      </c>
      <c r="DX66" s="4">
        <v>7</v>
      </c>
      <c r="DY66" s="4">
        <v>9</v>
      </c>
      <c r="DZ66" s="4">
        <v>5</v>
      </c>
    </row>
    <row r="67" spans="3:130" x14ac:dyDescent="0.15">
      <c r="C67" s="4"/>
      <c r="E67" s="4"/>
      <c r="F67" s="4"/>
      <c r="G67" s="4"/>
      <c r="H67" s="4"/>
      <c r="K67" s="4"/>
      <c r="M67" s="4"/>
      <c r="N67" s="4"/>
      <c r="O67" s="4"/>
      <c r="P67" s="4"/>
      <c r="T67" s="4">
        <v>270</v>
      </c>
      <c r="U67" s="4">
        <v>8</v>
      </c>
      <c r="V67" s="4">
        <v>9</v>
      </c>
      <c r="W67" s="4">
        <v>5</v>
      </c>
      <c r="X67" s="4">
        <v>9</v>
      </c>
      <c r="Y67" s="4">
        <v>5</v>
      </c>
      <c r="Z67" s="4">
        <v>5</v>
      </c>
      <c r="AA67" s="4">
        <v>7</v>
      </c>
      <c r="AB67" s="4">
        <v>5</v>
      </c>
      <c r="AC67" s="4">
        <v>7</v>
      </c>
      <c r="AD67" s="4">
        <v>8</v>
      </c>
      <c r="AE67" s="4">
        <v>9</v>
      </c>
      <c r="AF67" s="4">
        <v>8</v>
      </c>
      <c r="AG67" s="4">
        <v>7</v>
      </c>
      <c r="AH67" s="4">
        <v>9</v>
      </c>
      <c r="AI67" s="4">
        <v>13</v>
      </c>
      <c r="AJ67" s="4">
        <v>9</v>
      </c>
      <c r="AL67" s="4">
        <v>10</v>
      </c>
      <c r="AM67" s="4">
        <v>7</v>
      </c>
      <c r="AN67" s="4">
        <v>8</v>
      </c>
      <c r="AO67" s="4">
        <v>13</v>
      </c>
      <c r="AP67" s="4">
        <v>8</v>
      </c>
      <c r="AQ67" s="4">
        <v>7</v>
      </c>
      <c r="AR67" s="4">
        <v>9</v>
      </c>
      <c r="AS67" s="4">
        <v>13</v>
      </c>
      <c r="AT67" s="4">
        <v>9</v>
      </c>
      <c r="AU67" s="4">
        <v>7</v>
      </c>
      <c r="AV67" s="4">
        <v>13</v>
      </c>
      <c r="AW67" s="4">
        <v>3</v>
      </c>
      <c r="AX67" s="4">
        <v>5</v>
      </c>
      <c r="AY67" s="4">
        <v>6</v>
      </c>
      <c r="AZ67" s="4">
        <v>9</v>
      </c>
      <c r="BA67" s="4">
        <v>5</v>
      </c>
      <c r="BB67" s="4">
        <v>7</v>
      </c>
      <c r="BC67" s="4">
        <v>9</v>
      </c>
      <c r="BD67" s="4">
        <v>5</v>
      </c>
      <c r="BE67" s="4">
        <v>5</v>
      </c>
      <c r="BF67" s="4">
        <v>5</v>
      </c>
      <c r="BG67" s="4">
        <v>9</v>
      </c>
      <c r="BH67" s="4">
        <v>5</v>
      </c>
      <c r="BI67" s="4">
        <v>7</v>
      </c>
      <c r="BJ67" s="4">
        <v>7</v>
      </c>
      <c r="BK67" s="4">
        <v>7</v>
      </c>
      <c r="BL67" s="4">
        <v>4</v>
      </c>
      <c r="BN67" s="4">
        <v>7</v>
      </c>
      <c r="BO67" s="4">
        <v>6</v>
      </c>
      <c r="BP67" s="4">
        <v>6</v>
      </c>
      <c r="BQ67" s="4">
        <v>10</v>
      </c>
      <c r="BR67" s="4">
        <v>7</v>
      </c>
      <c r="BS67" s="4">
        <v>7</v>
      </c>
      <c r="BT67" s="4">
        <v>4</v>
      </c>
      <c r="BU67" s="4">
        <v>5</v>
      </c>
      <c r="BV67" s="4">
        <v>8</v>
      </c>
      <c r="BW67" s="4">
        <v>9</v>
      </c>
      <c r="BX67" s="4">
        <v>8</v>
      </c>
      <c r="BY67" s="4">
        <v>4</v>
      </c>
      <c r="BZ67" s="4">
        <v>1</v>
      </c>
      <c r="CA67" s="4">
        <v>6</v>
      </c>
      <c r="CB67" s="4">
        <v>6</v>
      </c>
      <c r="CC67" s="4">
        <v>4</v>
      </c>
      <c r="CD67" s="4">
        <v>8</v>
      </c>
      <c r="CF67" s="4">
        <v>5</v>
      </c>
      <c r="CG67" s="4">
        <v>9</v>
      </c>
      <c r="CH67" s="4">
        <v>5</v>
      </c>
      <c r="CI67" s="4">
        <v>8</v>
      </c>
      <c r="CJ67" s="4">
        <v>11</v>
      </c>
      <c r="CK67" s="4">
        <v>10</v>
      </c>
      <c r="CL67" s="4">
        <v>5</v>
      </c>
      <c r="CM67" s="4">
        <v>1</v>
      </c>
      <c r="CN67" s="4">
        <v>3</v>
      </c>
      <c r="CO67" s="4">
        <v>5</v>
      </c>
      <c r="CP67" s="4">
        <v>10</v>
      </c>
      <c r="CQ67" s="4">
        <v>8</v>
      </c>
      <c r="CS67" s="4">
        <v>5</v>
      </c>
      <c r="CT67" s="4">
        <v>9</v>
      </c>
      <c r="CU67" s="4">
        <v>5</v>
      </c>
      <c r="CV67" s="4">
        <v>8</v>
      </c>
      <c r="CW67" s="4">
        <v>11</v>
      </c>
      <c r="CX67" s="4">
        <v>10</v>
      </c>
      <c r="CY67" s="4">
        <v>5</v>
      </c>
      <c r="CZ67" s="4">
        <v>1</v>
      </c>
      <c r="DA67" s="4">
        <v>3</v>
      </c>
      <c r="DB67" s="4">
        <v>5</v>
      </c>
      <c r="DC67" s="4">
        <v>10</v>
      </c>
      <c r="DD67" s="4">
        <v>8</v>
      </c>
      <c r="DF67" s="4">
        <v>8</v>
      </c>
      <c r="DG67" s="4">
        <v>7</v>
      </c>
      <c r="DH67" s="4">
        <v>8</v>
      </c>
      <c r="DI67" s="4">
        <v>7</v>
      </c>
      <c r="DJ67" s="4">
        <v>8</v>
      </c>
      <c r="DK67" s="4">
        <v>8</v>
      </c>
      <c r="DL67" s="4">
        <v>8</v>
      </c>
      <c r="DM67" s="4">
        <v>7</v>
      </c>
      <c r="DN67" s="4">
        <v>7</v>
      </c>
      <c r="DO67" s="4">
        <v>11</v>
      </c>
      <c r="DP67" s="4">
        <v>9</v>
      </c>
      <c r="DQ67" s="4">
        <v>10</v>
      </c>
      <c r="DR67" s="4">
        <v>4</v>
      </c>
      <c r="DS67" s="4">
        <v>4</v>
      </c>
      <c r="DT67" s="4">
        <v>8</v>
      </c>
      <c r="DU67" s="4">
        <v>7</v>
      </c>
      <c r="DV67" s="4">
        <v>10</v>
      </c>
      <c r="DW67" s="4">
        <v>6</v>
      </c>
      <c r="DX67" s="4">
        <v>7</v>
      </c>
      <c r="DY67" s="4">
        <v>10</v>
      </c>
      <c r="DZ67" s="4">
        <v>6</v>
      </c>
    </row>
    <row r="68" spans="3:130" x14ac:dyDescent="0.15">
      <c r="K68" s="4"/>
      <c r="L68" s="4"/>
      <c r="M68" s="4"/>
      <c r="N68" s="4"/>
      <c r="O68" s="4"/>
      <c r="P68" s="4"/>
      <c r="T68" s="4">
        <v>280</v>
      </c>
      <c r="U68" s="4">
        <v>8</v>
      </c>
      <c r="V68" s="4">
        <v>9</v>
      </c>
      <c r="W68" s="4">
        <v>6</v>
      </c>
      <c r="X68" s="4">
        <v>9</v>
      </c>
      <c r="Y68" s="4">
        <v>5</v>
      </c>
      <c r="Z68" s="4">
        <v>6</v>
      </c>
      <c r="AA68" s="4">
        <v>8</v>
      </c>
      <c r="AB68" s="4">
        <v>5</v>
      </c>
      <c r="AC68" s="4">
        <v>7</v>
      </c>
      <c r="AD68" s="4">
        <v>9</v>
      </c>
      <c r="AE68" s="4">
        <v>9</v>
      </c>
      <c r="AF68" s="4">
        <v>9</v>
      </c>
      <c r="AG68" s="4">
        <v>8</v>
      </c>
      <c r="AH68" s="4">
        <v>9</v>
      </c>
      <c r="AI68" s="4">
        <v>13</v>
      </c>
      <c r="AJ68" s="4">
        <v>10</v>
      </c>
      <c r="AL68" s="4">
        <v>10</v>
      </c>
      <c r="AM68" s="4">
        <v>8</v>
      </c>
      <c r="AN68" s="4">
        <v>8</v>
      </c>
      <c r="AO68" s="4">
        <v>14</v>
      </c>
      <c r="AP68" s="4">
        <v>9</v>
      </c>
      <c r="AQ68" s="4">
        <v>8</v>
      </c>
      <c r="AR68" s="4">
        <v>9</v>
      </c>
      <c r="AS68" s="4">
        <v>13</v>
      </c>
      <c r="AT68" s="4">
        <v>9</v>
      </c>
      <c r="AU68" s="4">
        <v>7</v>
      </c>
      <c r="AV68" s="4">
        <v>14</v>
      </c>
      <c r="AW68" s="4">
        <v>3</v>
      </c>
      <c r="AX68" s="4">
        <v>5</v>
      </c>
      <c r="AY68" s="4">
        <v>6</v>
      </c>
      <c r="AZ68" s="4">
        <v>9</v>
      </c>
      <c r="BA68" s="4">
        <v>6</v>
      </c>
      <c r="BB68" s="4">
        <v>8</v>
      </c>
      <c r="BC68" s="4">
        <v>9</v>
      </c>
      <c r="BD68" s="4">
        <v>5</v>
      </c>
      <c r="BE68" s="4">
        <v>5</v>
      </c>
      <c r="BF68" s="4">
        <v>6</v>
      </c>
      <c r="BG68" s="4">
        <v>9</v>
      </c>
      <c r="BH68" s="4">
        <v>6</v>
      </c>
      <c r="BI68" s="4">
        <v>7</v>
      </c>
      <c r="BJ68" s="4">
        <v>7</v>
      </c>
      <c r="BK68" s="4">
        <v>7</v>
      </c>
      <c r="BL68" s="4">
        <v>4</v>
      </c>
      <c r="BN68" s="4">
        <v>7</v>
      </c>
      <c r="BO68" s="4">
        <v>6</v>
      </c>
      <c r="BP68" s="4">
        <v>6</v>
      </c>
      <c r="BQ68" s="4">
        <v>10</v>
      </c>
      <c r="BR68" s="4">
        <v>8</v>
      </c>
      <c r="BS68" s="4">
        <v>7</v>
      </c>
      <c r="BT68" s="4">
        <v>4</v>
      </c>
      <c r="BU68" s="4">
        <v>5</v>
      </c>
      <c r="BV68" s="4">
        <v>8</v>
      </c>
      <c r="BW68" s="4">
        <v>9</v>
      </c>
      <c r="BX68" s="4">
        <v>8</v>
      </c>
      <c r="BY68" s="4">
        <v>4</v>
      </c>
      <c r="BZ68" s="4">
        <v>1</v>
      </c>
      <c r="CA68" s="4">
        <v>6</v>
      </c>
      <c r="CB68" s="4">
        <v>7</v>
      </c>
      <c r="CC68" s="4">
        <v>4</v>
      </c>
      <c r="CD68" s="4">
        <v>8</v>
      </c>
      <c r="CF68" s="4">
        <v>6</v>
      </c>
      <c r="CG68" s="4">
        <v>9</v>
      </c>
      <c r="CH68" s="4">
        <v>5</v>
      </c>
      <c r="CI68" s="4">
        <v>8</v>
      </c>
      <c r="CJ68" s="4">
        <v>11</v>
      </c>
      <c r="CK68" s="4">
        <v>10</v>
      </c>
      <c r="CL68" s="4">
        <v>6</v>
      </c>
      <c r="CM68" s="4">
        <v>2</v>
      </c>
      <c r="CN68" s="4">
        <v>3</v>
      </c>
      <c r="CO68" s="4">
        <v>6</v>
      </c>
      <c r="CP68" s="4">
        <v>11</v>
      </c>
      <c r="CQ68" s="4">
        <v>8</v>
      </c>
      <c r="CS68" s="4">
        <v>6</v>
      </c>
      <c r="CT68" s="4">
        <v>9</v>
      </c>
      <c r="CU68" s="4">
        <v>5</v>
      </c>
      <c r="CV68" s="4">
        <v>8</v>
      </c>
      <c r="CW68" s="4">
        <v>11</v>
      </c>
      <c r="CX68" s="4">
        <v>10</v>
      </c>
      <c r="CY68" s="4">
        <v>6</v>
      </c>
      <c r="CZ68" s="4">
        <v>2</v>
      </c>
      <c r="DA68" s="4">
        <v>3</v>
      </c>
      <c r="DB68" s="4">
        <v>6</v>
      </c>
      <c r="DC68" s="4">
        <v>11</v>
      </c>
      <c r="DD68" s="4">
        <v>8</v>
      </c>
      <c r="DF68" s="4">
        <v>8</v>
      </c>
      <c r="DG68" s="4">
        <v>7</v>
      </c>
      <c r="DH68" s="4">
        <v>8</v>
      </c>
      <c r="DI68" s="4">
        <v>7</v>
      </c>
      <c r="DJ68" s="4">
        <v>8</v>
      </c>
      <c r="DK68" s="4">
        <v>8</v>
      </c>
      <c r="DL68" s="4">
        <v>9</v>
      </c>
      <c r="DM68" s="4">
        <v>8</v>
      </c>
      <c r="DN68" s="4">
        <v>8</v>
      </c>
      <c r="DO68" s="4">
        <v>11</v>
      </c>
      <c r="DP68" s="4">
        <v>10</v>
      </c>
      <c r="DQ68" s="4">
        <v>10</v>
      </c>
      <c r="DR68" s="4">
        <v>4</v>
      </c>
      <c r="DS68" s="4">
        <v>4</v>
      </c>
      <c r="DT68" s="4">
        <v>8</v>
      </c>
      <c r="DU68" s="4">
        <v>7</v>
      </c>
      <c r="DV68" s="4">
        <v>10</v>
      </c>
      <c r="DW68" s="4">
        <v>6</v>
      </c>
      <c r="DX68" s="4">
        <v>7</v>
      </c>
      <c r="DY68" s="4">
        <v>10</v>
      </c>
      <c r="DZ68" s="4">
        <v>6</v>
      </c>
    </row>
    <row r="69" spans="3:130" x14ac:dyDescent="0.15">
      <c r="K69" s="4"/>
      <c r="L69" s="4"/>
      <c r="M69" s="4"/>
      <c r="N69" s="4"/>
      <c r="O69" s="4"/>
      <c r="P69" s="4"/>
      <c r="T69" s="4">
        <v>290</v>
      </c>
      <c r="U69" s="4">
        <v>8</v>
      </c>
      <c r="V69" s="4">
        <v>10</v>
      </c>
      <c r="W69" s="4">
        <v>6</v>
      </c>
      <c r="X69" s="4">
        <v>10</v>
      </c>
      <c r="Y69" s="4">
        <v>5</v>
      </c>
      <c r="Z69" s="4">
        <v>6</v>
      </c>
      <c r="AA69" s="4">
        <v>8</v>
      </c>
      <c r="AB69" s="4">
        <v>5</v>
      </c>
      <c r="AC69" s="4">
        <v>8</v>
      </c>
      <c r="AD69" s="4">
        <v>9</v>
      </c>
      <c r="AE69" s="4">
        <v>10</v>
      </c>
      <c r="AF69" s="4">
        <v>9</v>
      </c>
      <c r="AG69" s="4">
        <v>8</v>
      </c>
      <c r="AH69" s="4">
        <v>10</v>
      </c>
      <c r="AI69" s="4">
        <v>14</v>
      </c>
      <c r="AJ69" s="4">
        <v>10</v>
      </c>
      <c r="AL69" s="4">
        <v>10</v>
      </c>
      <c r="AM69" s="4">
        <v>8</v>
      </c>
      <c r="AN69" s="4">
        <v>8</v>
      </c>
      <c r="AO69" s="4">
        <v>14</v>
      </c>
      <c r="AP69" s="4">
        <v>9</v>
      </c>
      <c r="AQ69" s="4">
        <v>8</v>
      </c>
      <c r="AR69" s="4">
        <v>10</v>
      </c>
      <c r="AS69" s="4">
        <v>13</v>
      </c>
      <c r="AT69" s="4">
        <v>9</v>
      </c>
      <c r="AU69" s="4">
        <v>7</v>
      </c>
      <c r="AV69" s="4">
        <v>14</v>
      </c>
      <c r="AW69" s="4">
        <v>3</v>
      </c>
      <c r="AX69" s="4">
        <v>5</v>
      </c>
      <c r="AY69" s="4">
        <v>7</v>
      </c>
      <c r="AZ69" s="4">
        <v>10</v>
      </c>
      <c r="BA69" s="4">
        <v>6</v>
      </c>
      <c r="BB69" s="4">
        <v>8</v>
      </c>
      <c r="BC69" s="4">
        <v>10</v>
      </c>
      <c r="BD69" s="4">
        <v>5</v>
      </c>
      <c r="BE69" s="4">
        <v>5</v>
      </c>
      <c r="BF69" s="4">
        <v>6</v>
      </c>
      <c r="BG69" s="4">
        <v>9</v>
      </c>
      <c r="BH69" s="4">
        <v>6</v>
      </c>
      <c r="BI69" s="4">
        <v>8</v>
      </c>
      <c r="BJ69" s="4">
        <v>7</v>
      </c>
      <c r="BK69" s="4">
        <v>7</v>
      </c>
      <c r="BL69" s="4">
        <v>5</v>
      </c>
      <c r="BN69" s="4">
        <v>7</v>
      </c>
      <c r="BO69" s="4">
        <v>7</v>
      </c>
      <c r="BP69" s="4">
        <v>6</v>
      </c>
      <c r="BQ69" s="4">
        <v>10</v>
      </c>
      <c r="BR69" s="4">
        <v>8</v>
      </c>
      <c r="BS69" s="4">
        <v>7</v>
      </c>
      <c r="BT69" s="4">
        <v>5</v>
      </c>
      <c r="BU69" s="4">
        <v>6</v>
      </c>
      <c r="BV69" s="4">
        <v>8</v>
      </c>
      <c r="BW69" s="4">
        <v>9</v>
      </c>
      <c r="BX69" s="4">
        <v>8</v>
      </c>
      <c r="BY69" s="4">
        <v>4</v>
      </c>
      <c r="BZ69" s="4">
        <v>2</v>
      </c>
      <c r="CA69" s="4">
        <v>6</v>
      </c>
      <c r="CB69" s="4">
        <v>7</v>
      </c>
      <c r="CC69" s="4">
        <v>5</v>
      </c>
      <c r="CD69" s="4">
        <v>8</v>
      </c>
      <c r="CF69" s="4">
        <v>7</v>
      </c>
      <c r="CG69" s="4">
        <v>9</v>
      </c>
      <c r="CH69" s="4">
        <v>5</v>
      </c>
      <c r="CI69" s="4">
        <v>9</v>
      </c>
      <c r="CJ69" s="4">
        <v>11</v>
      </c>
      <c r="CK69" s="4">
        <v>11</v>
      </c>
      <c r="CL69" s="4">
        <v>6</v>
      </c>
      <c r="CM69" s="4">
        <v>2</v>
      </c>
      <c r="CN69" s="4">
        <v>4</v>
      </c>
      <c r="CO69" s="4">
        <v>6</v>
      </c>
      <c r="CP69" s="4">
        <v>11</v>
      </c>
      <c r="CQ69" s="4">
        <v>8</v>
      </c>
      <c r="CS69" s="4">
        <v>7</v>
      </c>
      <c r="CT69" s="4">
        <v>9</v>
      </c>
      <c r="CU69" s="4">
        <v>5</v>
      </c>
      <c r="CV69" s="4">
        <v>9</v>
      </c>
      <c r="CW69" s="4">
        <v>11</v>
      </c>
      <c r="CX69" s="4">
        <v>11</v>
      </c>
      <c r="CY69" s="4">
        <v>6</v>
      </c>
      <c r="CZ69" s="4">
        <v>2</v>
      </c>
      <c r="DA69" s="4">
        <v>4</v>
      </c>
      <c r="DB69" s="4">
        <v>6</v>
      </c>
      <c r="DC69" s="4">
        <v>11</v>
      </c>
      <c r="DD69" s="4">
        <v>8</v>
      </c>
      <c r="DF69" s="4">
        <v>8</v>
      </c>
      <c r="DG69" s="4">
        <v>8</v>
      </c>
      <c r="DH69" s="4">
        <v>8</v>
      </c>
      <c r="DI69" s="4">
        <v>8</v>
      </c>
      <c r="DJ69" s="4">
        <v>8</v>
      </c>
      <c r="DK69" s="4">
        <v>9</v>
      </c>
      <c r="DL69" s="4">
        <v>9</v>
      </c>
      <c r="DM69" s="4">
        <v>8</v>
      </c>
      <c r="DN69" s="4">
        <v>8</v>
      </c>
      <c r="DO69" s="4">
        <v>11</v>
      </c>
      <c r="DP69" s="4">
        <v>10</v>
      </c>
      <c r="DQ69" s="4">
        <v>10</v>
      </c>
      <c r="DR69" s="4">
        <v>4</v>
      </c>
      <c r="DS69" s="4">
        <v>5</v>
      </c>
      <c r="DT69" s="4">
        <v>8</v>
      </c>
      <c r="DU69" s="4">
        <v>8</v>
      </c>
      <c r="DV69" s="4">
        <v>11</v>
      </c>
      <c r="DW69" s="4">
        <v>6</v>
      </c>
      <c r="DX69" s="4">
        <v>8</v>
      </c>
      <c r="DY69" s="4">
        <v>11</v>
      </c>
      <c r="DZ69" s="4">
        <v>6</v>
      </c>
    </row>
    <row r="70" spans="3:130" x14ac:dyDescent="0.15">
      <c r="T70" s="4">
        <v>300</v>
      </c>
      <c r="U70" s="4">
        <v>9</v>
      </c>
      <c r="V70" s="4">
        <v>10</v>
      </c>
      <c r="W70" s="4">
        <v>6</v>
      </c>
      <c r="X70" s="4">
        <v>10</v>
      </c>
      <c r="Y70" s="4">
        <v>6</v>
      </c>
      <c r="Z70" s="4">
        <v>7</v>
      </c>
      <c r="AA70" s="4">
        <v>8</v>
      </c>
      <c r="AB70" s="4">
        <v>6</v>
      </c>
      <c r="AC70" s="4">
        <v>8</v>
      </c>
      <c r="AD70" s="4">
        <v>10</v>
      </c>
      <c r="AE70" s="4">
        <v>10</v>
      </c>
      <c r="AF70" s="4">
        <v>9</v>
      </c>
      <c r="AG70" s="4">
        <v>9</v>
      </c>
      <c r="AH70" s="4">
        <v>10</v>
      </c>
      <c r="AI70" s="4">
        <v>14</v>
      </c>
      <c r="AJ70" s="4">
        <v>10</v>
      </c>
      <c r="AL70" s="4">
        <v>10</v>
      </c>
      <c r="AM70" s="4">
        <v>8</v>
      </c>
      <c r="AN70" s="4">
        <v>9</v>
      </c>
      <c r="AO70" s="4">
        <v>14</v>
      </c>
      <c r="AP70" s="4">
        <v>10</v>
      </c>
      <c r="AQ70" s="4">
        <v>8</v>
      </c>
      <c r="AR70" s="4">
        <v>10</v>
      </c>
      <c r="AS70" s="4">
        <v>14</v>
      </c>
      <c r="AT70" s="4">
        <v>10</v>
      </c>
      <c r="AU70" s="4">
        <v>8</v>
      </c>
      <c r="AV70" s="4">
        <v>15</v>
      </c>
      <c r="AW70" s="4">
        <v>3</v>
      </c>
      <c r="AX70" s="4">
        <v>6</v>
      </c>
      <c r="AY70" s="4">
        <v>8</v>
      </c>
      <c r="AZ70" s="4">
        <v>10</v>
      </c>
      <c r="BA70" s="4">
        <v>6</v>
      </c>
      <c r="BB70" s="4">
        <v>8</v>
      </c>
      <c r="BC70" s="4">
        <v>10</v>
      </c>
      <c r="BD70" s="4">
        <v>6</v>
      </c>
      <c r="BE70" s="4">
        <v>6</v>
      </c>
      <c r="BF70" s="4">
        <v>7</v>
      </c>
      <c r="BG70" s="4">
        <v>9</v>
      </c>
      <c r="BH70" s="4">
        <v>6</v>
      </c>
      <c r="BI70" s="4">
        <v>8</v>
      </c>
      <c r="BJ70" s="4">
        <v>8</v>
      </c>
      <c r="BK70" s="4">
        <v>8</v>
      </c>
      <c r="BL70" s="4">
        <v>5</v>
      </c>
      <c r="BN70" s="4">
        <v>8</v>
      </c>
      <c r="BO70" s="4">
        <v>7</v>
      </c>
      <c r="BP70" s="4">
        <v>7</v>
      </c>
      <c r="BQ70" s="4">
        <v>11</v>
      </c>
      <c r="BR70" s="4">
        <v>8</v>
      </c>
      <c r="BS70" s="4">
        <v>8</v>
      </c>
      <c r="BT70" s="4">
        <v>5</v>
      </c>
      <c r="BU70" s="4">
        <v>6</v>
      </c>
      <c r="BV70" s="4">
        <v>9</v>
      </c>
      <c r="BW70" s="4">
        <v>9</v>
      </c>
      <c r="BX70" s="4">
        <v>9</v>
      </c>
      <c r="BY70" s="4">
        <v>4</v>
      </c>
      <c r="BZ70" s="4">
        <v>3</v>
      </c>
      <c r="CA70" s="4">
        <v>7</v>
      </c>
      <c r="CB70" s="4">
        <v>8</v>
      </c>
      <c r="CC70" s="4">
        <v>5</v>
      </c>
      <c r="CD70" s="4">
        <v>9</v>
      </c>
      <c r="CF70" s="4">
        <v>8</v>
      </c>
      <c r="CG70" s="4">
        <v>10</v>
      </c>
      <c r="CH70" s="4">
        <v>6</v>
      </c>
      <c r="CI70" s="4">
        <v>9</v>
      </c>
      <c r="CJ70" s="4">
        <v>11</v>
      </c>
      <c r="CK70" s="4">
        <v>11</v>
      </c>
      <c r="CL70" s="4">
        <v>6</v>
      </c>
      <c r="CM70" s="4">
        <v>3</v>
      </c>
      <c r="CN70" s="4">
        <v>5</v>
      </c>
      <c r="CO70" s="4">
        <v>6</v>
      </c>
      <c r="CP70" s="4">
        <v>11</v>
      </c>
      <c r="CQ70" s="4">
        <v>9</v>
      </c>
      <c r="CS70" s="4">
        <v>8</v>
      </c>
      <c r="CT70" s="4">
        <v>10</v>
      </c>
      <c r="CU70" s="4">
        <v>6</v>
      </c>
      <c r="CV70" s="4">
        <v>9</v>
      </c>
      <c r="CW70" s="4">
        <v>11</v>
      </c>
      <c r="CX70" s="4">
        <v>11</v>
      </c>
      <c r="CY70" s="4">
        <v>6</v>
      </c>
      <c r="CZ70" s="4">
        <v>3</v>
      </c>
      <c r="DA70" s="4">
        <v>5</v>
      </c>
      <c r="DB70" s="4">
        <v>6</v>
      </c>
      <c r="DC70" s="4">
        <v>11</v>
      </c>
      <c r="DD70" s="4">
        <v>9</v>
      </c>
      <c r="DF70" s="4">
        <v>8</v>
      </c>
      <c r="DG70" s="4">
        <v>8</v>
      </c>
      <c r="DH70" s="4">
        <v>8</v>
      </c>
      <c r="DI70" s="4">
        <v>8</v>
      </c>
      <c r="DJ70" s="4">
        <v>8</v>
      </c>
      <c r="DK70" s="4">
        <v>9</v>
      </c>
      <c r="DL70" s="4">
        <v>9</v>
      </c>
      <c r="DM70" s="4">
        <v>8</v>
      </c>
      <c r="DN70" s="4">
        <v>8</v>
      </c>
      <c r="DO70" s="4">
        <v>12</v>
      </c>
      <c r="DP70" s="4">
        <v>10</v>
      </c>
      <c r="DQ70" s="4">
        <v>10</v>
      </c>
      <c r="DR70" s="4">
        <v>5</v>
      </c>
      <c r="DS70" s="4">
        <v>5</v>
      </c>
      <c r="DT70" s="4">
        <v>8</v>
      </c>
      <c r="DU70" s="4">
        <v>8</v>
      </c>
      <c r="DV70" s="4">
        <v>11</v>
      </c>
      <c r="DW70" s="4">
        <v>7</v>
      </c>
      <c r="DX70" s="4">
        <v>8</v>
      </c>
      <c r="DY70" s="4">
        <v>11</v>
      </c>
      <c r="DZ70" s="4">
        <v>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8801-D250-CB40-9752-EB7FF03D824E}">
  <dimension ref="B4:X37"/>
  <sheetViews>
    <sheetView workbookViewId="0">
      <selection activeCell="E20" sqref="E20"/>
    </sheetView>
  </sheetViews>
  <sheetFormatPr baseColWidth="10" defaultRowHeight="16" x14ac:dyDescent="0.2"/>
  <sheetData>
    <row r="4" spans="2:24" x14ac:dyDescent="0.2">
      <c r="B4" s="7" t="s">
        <v>137</v>
      </c>
      <c r="C4" s="6"/>
      <c r="D4" s="6"/>
      <c r="E4" s="11" t="s">
        <v>122</v>
      </c>
      <c r="F4" s="11" t="s">
        <v>123</v>
      </c>
      <c r="G4" s="8" t="s">
        <v>124</v>
      </c>
      <c r="H4" s="8" t="s">
        <v>15</v>
      </c>
      <c r="I4" s="8" t="s">
        <v>125</v>
      </c>
      <c r="J4" s="8" t="s">
        <v>126</v>
      </c>
      <c r="L4" s="7" t="s">
        <v>138</v>
      </c>
      <c r="M4" s="6"/>
      <c r="N4" s="6"/>
      <c r="O4" s="11" t="s">
        <v>124</v>
      </c>
      <c r="P4" s="11" t="s">
        <v>127</v>
      </c>
      <c r="Q4" s="8" t="s">
        <v>15</v>
      </c>
      <c r="R4" s="8" t="s">
        <v>125</v>
      </c>
      <c r="S4" s="8" t="s">
        <v>128</v>
      </c>
      <c r="T4" s="8" t="s">
        <v>129</v>
      </c>
      <c r="U4" s="3" t="s">
        <v>130</v>
      </c>
      <c r="V4" s="3" t="s">
        <v>131</v>
      </c>
      <c r="W4" s="3" t="s">
        <v>132</v>
      </c>
      <c r="X4" s="3" t="s">
        <v>133</v>
      </c>
    </row>
    <row r="5" spans="2:24" x14ac:dyDescent="0.2">
      <c r="B5" s="6"/>
      <c r="C5" s="6"/>
      <c r="D5" t="s">
        <v>8</v>
      </c>
      <c r="E5">
        <v>5.2907999999999999</v>
      </c>
      <c r="F5">
        <v>3.2483</v>
      </c>
      <c r="G5">
        <v>8.2035</v>
      </c>
      <c r="H5">
        <v>8.0151000000000003</v>
      </c>
      <c r="I5">
        <v>7.1896000000000004</v>
      </c>
      <c r="J5">
        <v>5.4679000000000002</v>
      </c>
      <c r="L5" s="6"/>
      <c r="M5" s="6"/>
      <c r="N5" t="s">
        <v>8</v>
      </c>
      <c r="O5">
        <v>8.2035</v>
      </c>
      <c r="P5">
        <v>7.0046999999999997</v>
      </c>
      <c r="Q5">
        <v>8.0151000000000003</v>
      </c>
      <c r="R5">
        <v>7.1896000000000004</v>
      </c>
      <c r="S5">
        <v>6.9515000000000002</v>
      </c>
      <c r="T5">
        <v>0</v>
      </c>
      <c r="U5">
        <v>3.4283999999999999</v>
      </c>
      <c r="V5">
        <v>9.4739000000000004</v>
      </c>
      <c r="W5">
        <v>3.9691000000000001</v>
      </c>
      <c r="X5">
        <v>2.3767999999999998</v>
      </c>
    </row>
    <row r="6" spans="2:24" x14ac:dyDescent="0.2">
      <c r="B6" s="13"/>
      <c r="C6" s="6"/>
      <c r="D6" t="s">
        <v>8</v>
      </c>
      <c r="E6">
        <v>5.2946999999999997</v>
      </c>
      <c r="F6">
        <v>3.4891999999999999</v>
      </c>
      <c r="G6">
        <v>8.2073999999999998</v>
      </c>
      <c r="H6">
        <v>8.1913</v>
      </c>
      <c r="I6">
        <v>7.3621999999999996</v>
      </c>
      <c r="J6">
        <v>5.2126000000000001</v>
      </c>
      <c r="L6" s="13"/>
      <c r="M6" s="6"/>
      <c r="N6" t="s">
        <v>8</v>
      </c>
      <c r="O6">
        <v>8.2073999999999998</v>
      </c>
      <c r="P6">
        <v>6.6731999999999996</v>
      </c>
      <c r="Q6">
        <v>8.1913</v>
      </c>
      <c r="R6">
        <v>7.3621999999999996</v>
      </c>
      <c r="S6">
        <v>7.0239000000000003</v>
      </c>
      <c r="T6">
        <v>0</v>
      </c>
      <c r="U6">
        <v>3.8471000000000002</v>
      </c>
      <c r="V6">
        <v>9.6176999999999992</v>
      </c>
      <c r="W6">
        <v>4.2272999999999996</v>
      </c>
      <c r="X6">
        <v>2.4167999999999998</v>
      </c>
    </row>
    <row r="7" spans="2:24" x14ac:dyDescent="0.2">
      <c r="B7" s="6"/>
      <c r="C7" s="6"/>
      <c r="D7" t="s">
        <v>8</v>
      </c>
      <c r="E7">
        <v>5.1318000000000001</v>
      </c>
      <c r="F7">
        <v>3.0341</v>
      </c>
      <c r="G7">
        <v>8.4236000000000004</v>
      </c>
      <c r="H7">
        <v>8.0551999999999992</v>
      </c>
      <c r="I7">
        <v>7.1601999999999997</v>
      </c>
      <c r="J7">
        <v>5.3127000000000004</v>
      </c>
      <c r="L7" s="6"/>
      <c r="M7" s="6"/>
      <c r="N7" t="s">
        <v>8</v>
      </c>
      <c r="O7">
        <v>8.4236000000000004</v>
      </c>
      <c r="P7">
        <v>6.9752000000000001</v>
      </c>
      <c r="Q7">
        <v>8.0551999999999992</v>
      </c>
      <c r="R7">
        <v>7.1601999999999997</v>
      </c>
      <c r="S7">
        <v>6.2358000000000002</v>
      </c>
      <c r="T7">
        <v>0</v>
      </c>
      <c r="U7">
        <v>2.6286</v>
      </c>
      <c r="V7">
        <v>9.4312000000000005</v>
      </c>
      <c r="W7">
        <v>3.8582999999999998</v>
      </c>
      <c r="X7">
        <v>2.2263000000000002</v>
      </c>
    </row>
    <row r="8" spans="2:24" x14ac:dyDescent="0.2">
      <c r="B8" s="6"/>
      <c r="C8" s="6"/>
      <c r="D8" t="s">
        <v>139</v>
      </c>
      <c r="E8">
        <v>5.2873999999999999</v>
      </c>
      <c r="F8">
        <v>2.8811</v>
      </c>
      <c r="G8">
        <v>8.3643999999999998</v>
      </c>
      <c r="H8">
        <v>8.0294000000000008</v>
      </c>
      <c r="I8">
        <v>7.3215000000000003</v>
      </c>
      <c r="J8">
        <v>5.0567000000000002</v>
      </c>
      <c r="L8" s="6"/>
      <c r="M8" s="6"/>
      <c r="N8" t="s">
        <v>139</v>
      </c>
      <c r="O8">
        <v>8.3643999999999998</v>
      </c>
      <c r="P8">
        <v>6.8678999999999997</v>
      </c>
      <c r="Q8">
        <v>8.0294000000000008</v>
      </c>
      <c r="R8">
        <v>7.3215000000000003</v>
      </c>
      <c r="S8">
        <v>6.8887</v>
      </c>
      <c r="T8">
        <v>0.1368</v>
      </c>
      <c r="U8">
        <v>4.0972999999999997</v>
      </c>
      <c r="V8">
        <v>9.5474999999999994</v>
      </c>
      <c r="W8">
        <v>4.7724000000000002</v>
      </c>
      <c r="X8">
        <v>2.3014999999999999</v>
      </c>
    </row>
    <row r="9" spans="2:24" x14ac:dyDescent="0.2">
      <c r="B9" s="6"/>
      <c r="C9" s="6"/>
      <c r="D9" t="s">
        <v>139</v>
      </c>
      <c r="E9">
        <v>4.7144000000000004</v>
      </c>
      <c r="F9">
        <v>2.8879999999999999</v>
      </c>
      <c r="G9">
        <v>8.3101000000000003</v>
      </c>
      <c r="H9">
        <v>7.6748000000000003</v>
      </c>
      <c r="I9">
        <v>7.0822000000000003</v>
      </c>
      <c r="J9">
        <v>5.2271999999999998</v>
      </c>
      <c r="L9" s="6"/>
      <c r="M9" s="6"/>
      <c r="N9" t="s">
        <v>139</v>
      </c>
      <c r="O9">
        <v>8.3101000000000003</v>
      </c>
      <c r="P9">
        <v>6.7333999999999996</v>
      </c>
      <c r="Q9">
        <v>7.6748000000000003</v>
      </c>
      <c r="R9">
        <v>7.0822000000000003</v>
      </c>
      <c r="S9">
        <v>6.1341999999999999</v>
      </c>
      <c r="T9">
        <v>0</v>
      </c>
      <c r="U9">
        <v>1.6480999999999999</v>
      </c>
      <c r="V9">
        <v>9.5174000000000003</v>
      </c>
      <c r="W9">
        <v>3.581</v>
      </c>
      <c r="X9">
        <v>2.1109</v>
      </c>
    </row>
    <row r="10" spans="2:24" x14ac:dyDescent="0.2">
      <c r="B10" s="6"/>
      <c r="C10" s="6"/>
      <c r="D10" t="s">
        <v>139</v>
      </c>
      <c r="E10">
        <v>5.1821000000000002</v>
      </c>
      <c r="F10">
        <v>3.1978</v>
      </c>
      <c r="G10">
        <v>8.3180999999999994</v>
      </c>
      <c r="H10">
        <v>7.8235000000000001</v>
      </c>
      <c r="I10">
        <v>7.0629</v>
      </c>
      <c r="J10">
        <v>5.2549000000000001</v>
      </c>
      <c r="L10" s="6"/>
      <c r="M10" s="6"/>
      <c r="N10" t="s">
        <v>139</v>
      </c>
      <c r="O10">
        <v>8.3180999999999994</v>
      </c>
      <c r="P10">
        <v>6.8893000000000004</v>
      </c>
      <c r="Q10">
        <v>7.8235000000000001</v>
      </c>
      <c r="R10">
        <v>7.0629</v>
      </c>
      <c r="S10">
        <v>6.5705999999999998</v>
      </c>
      <c r="T10">
        <v>0</v>
      </c>
      <c r="U10">
        <v>2.1930999999999998</v>
      </c>
      <c r="V10">
        <v>9.5061</v>
      </c>
      <c r="W10">
        <v>3.6515</v>
      </c>
      <c r="X10">
        <v>2.0316000000000001</v>
      </c>
    </row>
    <row r="11" spans="2:24" x14ac:dyDescent="0.2">
      <c r="B11" s="6"/>
      <c r="C11" s="6"/>
      <c r="D11" t="s">
        <v>14</v>
      </c>
      <c r="E11">
        <v>5.3407</v>
      </c>
      <c r="F11">
        <v>3.2728000000000002</v>
      </c>
      <c r="G11">
        <v>8.2710000000000008</v>
      </c>
      <c r="H11">
        <v>8.0024999999999995</v>
      </c>
      <c r="I11">
        <v>6.9809000000000001</v>
      </c>
      <c r="J11">
        <v>5.2476000000000003</v>
      </c>
      <c r="L11" s="6"/>
      <c r="M11" s="6"/>
      <c r="N11" t="s">
        <v>14</v>
      </c>
      <c r="O11">
        <v>8.2710000000000008</v>
      </c>
      <c r="P11">
        <v>6.9604999999999997</v>
      </c>
      <c r="Q11">
        <v>8.0024999999999995</v>
      </c>
      <c r="R11">
        <v>6.9809000000000001</v>
      </c>
      <c r="S11">
        <v>6.7720000000000002</v>
      </c>
      <c r="T11">
        <v>0</v>
      </c>
      <c r="U11">
        <v>3.7993000000000001</v>
      </c>
      <c r="V11">
        <v>9.6313999999999993</v>
      </c>
      <c r="W11">
        <v>3.8508</v>
      </c>
      <c r="X11">
        <v>2.4487000000000001</v>
      </c>
    </row>
    <row r="12" spans="2:24" x14ac:dyDescent="0.2">
      <c r="B12" s="6"/>
      <c r="C12" s="6"/>
      <c r="D12" t="s">
        <v>14</v>
      </c>
      <c r="E12">
        <v>5.3536999999999999</v>
      </c>
      <c r="F12">
        <v>2.8816000000000002</v>
      </c>
      <c r="G12">
        <v>8.5498999999999992</v>
      </c>
      <c r="H12">
        <v>8.0607000000000006</v>
      </c>
      <c r="I12">
        <v>7.391</v>
      </c>
      <c r="J12">
        <v>5.3582999999999998</v>
      </c>
      <c r="L12" s="6"/>
      <c r="M12" s="6"/>
      <c r="N12" t="s">
        <v>14</v>
      </c>
      <c r="O12">
        <v>8.5498999999999992</v>
      </c>
      <c r="P12">
        <v>7.0044000000000004</v>
      </c>
      <c r="Q12">
        <v>8.0607000000000006</v>
      </c>
      <c r="R12">
        <v>7.391</v>
      </c>
      <c r="S12">
        <v>7.3322000000000003</v>
      </c>
      <c r="T12">
        <v>0</v>
      </c>
      <c r="U12">
        <v>3.8782000000000001</v>
      </c>
      <c r="V12">
        <v>9.4001999999999999</v>
      </c>
      <c r="W12">
        <v>4.6548999999999996</v>
      </c>
      <c r="X12">
        <v>2.3914</v>
      </c>
    </row>
    <row r="13" spans="2:24" x14ac:dyDescent="0.2">
      <c r="B13" s="6"/>
      <c r="C13" s="6"/>
      <c r="D13" t="s">
        <v>14</v>
      </c>
      <c r="E13">
        <v>5.2081</v>
      </c>
      <c r="F13">
        <v>3.1101000000000001</v>
      </c>
      <c r="G13">
        <v>8.1986000000000008</v>
      </c>
      <c r="H13">
        <v>7.8487</v>
      </c>
      <c r="I13">
        <v>7.0014000000000003</v>
      </c>
      <c r="J13">
        <v>5.3646000000000003</v>
      </c>
      <c r="L13" s="6"/>
      <c r="M13" s="6"/>
      <c r="N13" t="s">
        <v>14</v>
      </c>
      <c r="O13">
        <v>8.1986000000000008</v>
      </c>
      <c r="P13">
        <v>6.9588999999999999</v>
      </c>
      <c r="Q13">
        <v>7.8487</v>
      </c>
      <c r="R13">
        <v>7.0014000000000003</v>
      </c>
      <c r="S13">
        <v>6.7129000000000003</v>
      </c>
      <c r="T13">
        <v>0</v>
      </c>
      <c r="U13">
        <v>2.9853000000000001</v>
      </c>
      <c r="V13">
        <v>9.5612999999999992</v>
      </c>
      <c r="W13">
        <v>3.6244000000000001</v>
      </c>
      <c r="X13">
        <v>2.3881000000000001</v>
      </c>
    </row>
    <row r="14" spans="2:24" x14ac:dyDescent="0.2">
      <c r="B14" s="6"/>
      <c r="C14" s="6"/>
      <c r="L14" s="6"/>
      <c r="M14" s="6"/>
    </row>
    <row r="15" spans="2:24" x14ac:dyDescent="0.2">
      <c r="B15" s="6"/>
      <c r="C15" s="6"/>
      <c r="L15" s="6"/>
      <c r="M15" s="6"/>
    </row>
    <row r="16" spans="2:24" x14ac:dyDescent="0.2">
      <c r="B16" s="6"/>
      <c r="C16" s="6"/>
      <c r="L16" s="6"/>
      <c r="M16" s="6"/>
    </row>
    <row r="17" spans="2:6" x14ac:dyDescent="0.2">
      <c r="B17" s="6"/>
      <c r="C17" s="6"/>
      <c r="D17" s="13"/>
      <c r="E17" s="6"/>
      <c r="F17" s="6"/>
    </row>
    <row r="18" spans="2:6" x14ac:dyDescent="0.2">
      <c r="B18" s="6"/>
      <c r="C18" s="6"/>
      <c r="D18" s="13"/>
      <c r="E18" s="6"/>
      <c r="F18" s="6"/>
    </row>
    <row r="19" spans="2:6" x14ac:dyDescent="0.2">
      <c r="B19" s="6"/>
      <c r="C19" s="6"/>
      <c r="D19" s="13"/>
      <c r="E19" s="6"/>
      <c r="F19" s="6"/>
    </row>
    <row r="20" spans="2:6" x14ac:dyDescent="0.2">
      <c r="B20" s="6"/>
      <c r="C20" s="6"/>
      <c r="D20" s="13"/>
      <c r="E20" s="6"/>
      <c r="F20" s="6"/>
    </row>
    <row r="21" spans="2:6" x14ac:dyDescent="0.2">
      <c r="B21" s="6"/>
      <c r="C21" s="6"/>
      <c r="D21" s="13"/>
      <c r="E21" s="6"/>
      <c r="F21" s="6"/>
    </row>
    <row r="22" spans="2:6" x14ac:dyDescent="0.2">
      <c r="B22" s="6"/>
      <c r="C22" s="6"/>
      <c r="D22" s="13"/>
      <c r="E22" s="6"/>
      <c r="F22" s="6"/>
    </row>
    <row r="23" spans="2:6" x14ac:dyDescent="0.2">
      <c r="B23" s="6"/>
      <c r="C23" s="6"/>
      <c r="D23" s="13"/>
      <c r="E23" s="6"/>
      <c r="F23" s="6"/>
    </row>
    <row r="24" spans="2:6" x14ac:dyDescent="0.2">
      <c r="B24" s="6"/>
      <c r="C24" s="6"/>
      <c r="D24" s="13"/>
      <c r="E24" s="6"/>
      <c r="F24" s="6"/>
    </row>
    <row r="25" spans="2:6" x14ac:dyDescent="0.2">
      <c r="B25" s="6"/>
      <c r="C25" s="6"/>
      <c r="D25" s="13"/>
      <c r="E25" s="6"/>
      <c r="F25" s="6"/>
    </row>
    <row r="26" spans="2:6" x14ac:dyDescent="0.2">
      <c r="B26" s="6"/>
      <c r="C26" s="6"/>
      <c r="D26" s="13"/>
      <c r="E26" s="6"/>
      <c r="F26" s="6"/>
    </row>
    <row r="27" spans="2:6" x14ac:dyDescent="0.2">
      <c r="B27" s="6"/>
      <c r="C27" s="6"/>
      <c r="D27" s="13"/>
      <c r="E27" s="6"/>
      <c r="F27" s="20"/>
    </row>
    <row r="28" spans="2:6" x14ac:dyDescent="0.2">
      <c r="B28" s="6"/>
      <c r="C28" s="6"/>
      <c r="D28" s="13"/>
      <c r="E28" s="20"/>
      <c r="F28" s="6"/>
    </row>
    <row r="29" spans="2:6" x14ac:dyDescent="0.2">
      <c r="B29" s="6"/>
      <c r="C29" s="6"/>
      <c r="D29" s="13"/>
      <c r="E29" s="6"/>
      <c r="F29" s="6"/>
    </row>
    <row r="30" spans="2:6" x14ac:dyDescent="0.2">
      <c r="B30" s="6"/>
      <c r="C30" s="6"/>
      <c r="D30" s="13"/>
      <c r="E30" s="6"/>
      <c r="F30" s="6"/>
    </row>
    <row r="31" spans="2:6" x14ac:dyDescent="0.2">
      <c r="B31" s="6"/>
      <c r="C31" s="6"/>
      <c r="D31" s="13"/>
      <c r="E31" s="6"/>
      <c r="F31" s="6"/>
    </row>
    <row r="32" spans="2:6" x14ac:dyDescent="0.2">
      <c r="B32" s="6"/>
      <c r="C32" s="6"/>
      <c r="D32" s="13"/>
      <c r="E32" s="6"/>
      <c r="F32" s="6"/>
    </row>
    <row r="33" spans="2:6" x14ac:dyDescent="0.2">
      <c r="B33" s="6"/>
      <c r="C33" s="6"/>
      <c r="D33" s="13"/>
      <c r="E33" s="6"/>
      <c r="F33" s="6"/>
    </row>
    <row r="34" spans="2:6" x14ac:dyDescent="0.2">
      <c r="B34" s="6"/>
      <c r="C34" s="6"/>
      <c r="D34" s="13"/>
      <c r="E34" s="6"/>
      <c r="F34" s="6"/>
    </row>
    <row r="35" spans="2:6" x14ac:dyDescent="0.2">
      <c r="B35" s="6"/>
      <c r="C35" s="6"/>
      <c r="D35" s="13"/>
      <c r="E35" s="6"/>
      <c r="F35" s="6"/>
    </row>
    <row r="36" spans="2:6" x14ac:dyDescent="0.2">
      <c r="B36" s="6"/>
      <c r="C36" s="6"/>
      <c r="D36" s="13"/>
      <c r="E36" s="6"/>
      <c r="F36" s="6"/>
    </row>
    <row r="37" spans="2:6" x14ac:dyDescent="0.2">
      <c r="B37" s="6"/>
      <c r="C37" s="6"/>
      <c r="D37" s="13"/>
      <c r="E37" s="6"/>
      <c r="F3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 Data 7</vt:lpstr>
      <vt:lpstr>Extended Data 8</vt:lpstr>
      <vt:lpstr>Extended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Andrew</dc:creator>
  <cp:lastModifiedBy>Bender, Kevin</cp:lastModifiedBy>
  <dcterms:created xsi:type="dcterms:W3CDTF">2024-06-11T18:30:14Z</dcterms:created>
  <dcterms:modified xsi:type="dcterms:W3CDTF">2025-07-13T19:42:22Z</dcterms:modified>
</cp:coreProperties>
</file>