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2-Proofs-FINAL/source data/"/>
    </mc:Choice>
  </mc:AlternateContent>
  <xr:revisionPtr revIDLastSave="0" documentId="13_ncr:1_{5DE3B234-5F3B-AC42-AF37-8E3B773F0C4D}" xr6:coauthVersionLast="47" xr6:coauthVersionMax="47" xr10:uidLastSave="{00000000-0000-0000-0000-000000000000}"/>
  <bookViews>
    <workbookView xWindow="0" yWindow="780" windowWidth="28800" windowHeight="17500" activeTab="3" xr2:uid="{D0626A83-0428-8041-9793-013CFBE7CE81}"/>
  </bookViews>
  <sheets>
    <sheet name="Fig. 4a" sheetId="2" r:id="rId1"/>
    <sheet name="Fig. 4b" sheetId="3" r:id="rId2"/>
    <sheet name="Fig. 4c" sheetId="5" r:id="rId3"/>
    <sheet name="Fig. 4d" sheetId="6" r:id="rId4"/>
    <sheet name="Fig. 4f" sheetId="1" r:id="rId5"/>
    <sheet name="Fig. 4h" sheetId="4" r:id="rId6"/>
    <sheet name="Fig. 4i" sheetId="9" r:id="rId7"/>
    <sheet name="Fig. 4k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7" l="1"/>
  <c r="G21" i="7"/>
  <c r="B21" i="7"/>
  <c r="B14" i="7"/>
  <c r="B7" i="7"/>
  <c r="D7" i="7"/>
  <c r="F7" i="7"/>
  <c r="G7" i="7"/>
  <c r="C28" i="7"/>
  <c r="B28" i="7"/>
  <c r="B14" i="1"/>
  <c r="C7" i="7"/>
  <c r="E21" i="7"/>
  <c r="E7" i="7"/>
  <c r="F21" i="1"/>
  <c r="E28" i="1"/>
  <c r="B7" i="1"/>
  <c r="F7" i="1"/>
  <c r="G28" i="7"/>
  <c r="F28" i="7"/>
  <c r="E28" i="7"/>
  <c r="D28" i="7"/>
  <c r="D21" i="7"/>
  <c r="C21" i="7"/>
  <c r="G14" i="7"/>
  <c r="F14" i="7"/>
  <c r="E14" i="7"/>
  <c r="D14" i="7"/>
  <c r="C14" i="7"/>
  <c r="H28" i="1"/>
  <c r="G28" i="1"/>
  <c r="F28" i="1"/>
  <c r="D28" i="1"/>
  <c r="C28" i="1"/>
  <c r="B28" i="1"/>
  <c r="H21" i="1"/>
  <c r="D21" i="1"/>
  <c r="G21" i="1"/>
  <c r="E21" i="1"/>
  <c r="C21" i="1"/>
  <c r="B21" i="1"/>
  <c r="D14" i="1"/>
  <c r="C14" i="1"/>
  <c r="E14" i="1"/>
  <c r="C7" i="1"/>
  <c r="D7" i="1"/>
  <c r="E7" i="1"/>
</calcChain>
</file>

<file path=xl/sharedStrings.xml><?xml version="1.0" encoding="utf-8"?>
<sst xmlns="http://schemas.openxmlformats.org/spreadsheetml/2006/main" count="227" uniqueCount="81">
  <si>
    <t>sgNeo</t>
  </si>
  <si>
    <t>tumor area</t>
  </si>
  <si>
    <t>lung area</t>
  </si>
  <si>
    <t>tumor burden (%)</t>
  </si>
  <si>
    <t>mouse1</t>
  </si>
  <si>
    <t>mouse2</t>
  </si>
  <si>
    <t>mouse3</t>
  </si>
  <si>
    <t>mouse4</t>
  </si>
  <si>
    <t>mouse5</t>
  </si>
  <si>
    <t>mouse6</t>
  </si>
  <si>
    <t>sgFsp1</t>
  </si>
  <si>
    <t>mouse 7</t>
  </si>
  <si>
    <t>Fig. 4f source data</t>
  </si>
  <si>
    <t>Fsp1WT, sgNeo</t>
  </si>
  <si>
    <t>Fsp1WT, sgAcsl4</t>
  </si>
  <si>
    <t>Fsp1KO, sgNeo</t>
  </si>
  <si>
    <t>Fsp1KO, sgAcsl4</t>
  </si>
  <si>
    <t>Days post injection</t>
  </si>
  <si>
    <t>LOW VitE</t>
  </si>
  <si>
    <t>HIGH VitE</t>
  </si>
  <si>
    <t>mouse 8</t>
  </si>
  <si>
    <t>Fig.4i source data</t>
  </si>
  <si>
    <t>Fig.4h source data</t>
  </si>
  <si>
    <t>Fig. 4k source data</t>
  </si>
  <si>
    <t>sgNeo+LIP1</t>
  </si>
  <si>
    <t>sgFsp1+LIP1</t>
  </si>
  <si>
    <t>mouse 9</t>
  </si>
  <si>
    <t>Fsp1KO+control</t>
  </si>
  <si>
    <t>Fsp1KO+Fsp1 WT</t>
  </si>
  <si>
    <t>Fsp1KO+Gpx4OE</t>
  </si>
  <si>
    <t>Fsp1KO+emptyOE</t>
  </si>
  <si>
    <t>Tumor-Fsp1 WT</t>
  </si>
  <si>
    <t>Tumor-Fsp1 KO</t>
  </si>
  <si>
    <t>Cell-Fsp1 WT-DMSO</t>
  </si>
  <si>
    <t>Cell-Fsp1 WT-RSL3</t>
  </si>
  <si>
    <t>Cell-Fsp1 KO-DMSO</t>
  </si>
  <si>
    <t>Cell-Fsp1 KO-RSL3</t>
  </si>
  <si>
    <t>CoQH/CoQ</t>
  </si>
  <si>
    <t>Gpx4 KO+Fsp1 OE</t>
  </si>
  <si>
    <t>Gpx4 KO+control</t>
  </si>
  <si>
    <t>mouse died</t>
  </si>
  <si>
    <t>mouse 10</t>
  </si>
  <si>
    <t>All values are tumor volume measurements in mm^3</t>
  </si>
  <si>
    <t>PC(16:0_12:1&lt;oxo&gt;)</t>
  </si>
  <si>
    <t>PC(16:0_5:0&lt;oxo&gt;)</t>
  </si>
  <si>
    <t>PC(16:0_7:0&lt;oxo&gt;)</t>
  </si>
  <si>
    <t>PC(16:0_9:0&lt;COOH&gt;)</t>
  </si>
  <si>
    <t>PC(16:1_9:0&lt;oxo&gt;)</t>
  </si>
  <si>
    <t>PC(18:0_14:3&lt;oxo&gt;)</t>
  </si>
  <si>
    <t>PC(18:0_5:0&lt;oxo&gt;)</t>
  </si>
  <si>
    <t>PC(18:0_9:0&lt;COOH&gt;)</t>
  </si>
  <si>
    <t>PC(18:1_5:0&lt;oxo&gt;)</t>
  </si>
  <si>
    <t>PC(18:0_9:0&lt;oxo&gt;)</t>
  </si>
  <si>
    <t>PC(18:1_9:0&lt;oxo&gt;)</t>
  </si>
  <si>
    <t>PE(18:0_9:0&lt;oxo&gt;)</t>
  </si>
  <si>
    <t>PE(16:0_9:0&lt;oxo&gt;)</t>
  </si>
  <si>
    <t>PE(16:1_5:0&lt;COOH&gt;)</t>
  </si>
  <si>
    <t>PE(18:0_4:0&lt;oxo&gt;)</t>
  </si>
  <si>
    <t>PE(18:0_7:0&lt;oxo&gt;)</t>
  </si>
  <si>
    <t>PE(18:0_8:0&lt;oxo&gt;)</t>
  </si>
  <si>
    <t>PE(18:1_9:0&lt;oxo&gt;)</t>
  </si>
  <si>
    <t>PE(20:0_5:0&lt;oxo&gt;)</t>
  </si>
  <si>
    <t>PC(16:0_16:1&lt;OH&gt;)</t>
  </si>
  <si>
    <t>PC(16:0_18:2&lt;2OH&gt;)</t>
  </si>
  <si>
    <t>PE(18:1_18:2&lt;OH&gt;)</t>
  </si>
  <si>
    <t>PE(18:1_20:1&lt;OH&gt;)</t>
  </si>
  <si>
    <t>WT_1</t>
  </si>
  <si>
    <t>WT_2</t>
  </si>
  <si>
    <t>WT_3</t>
  </si>
  <si>
    <t>WT_4</t>
  </si>
  <si>
    <t>WT_5</t>
  </si>
  <si>
    <t>Fsp1 KO_1</t>
  </si>
  <si>
    <t>Fsp1 KO_2</t>
  </si>
  <si>
    <t>Fsp1 KO_3</t>
  </si>
  <si>
    <t>Fsp1 KO_4</t>
  </si>
  <si>
    <t>Fsp1 KO_5</t>
  </si>
  <si>
    <t xml:space="preserve">Z scores </t>
  </si>
  <si>
    <t>Fig.4a source data</t>
  </si>
  <si>
    <t>Fig.4b source data</t>
  </si>
  <si>
    <t>Fig.4c source data</t>
  </si>
  <si>
    <t>Fig.4d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</si>
</sst>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10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b/>
      <sz val="12"/>
      <color theme="1"/>
      <name val="Aptos Narrow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16" xfId="0" applyFont="1" applyBorder="1"/>
    <xf numFmtId="0" fontId="9" fillId="0" borderId="15" xfId="0" applyFont="1" applyBorder="1"/>
    <xf numFmtId="0" fontId="6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Border="1"/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164" fontId="7" fillId="0" borderId="0" xfId="0" applyNumberFormat="1" applyFont="1"/>
    <xf numFmtId="165" fontId="7" fillId="0" borderId="7" xfId="0" applyNumberFormat="1" applyFont="1" applyBorder="1"/>
    <xf numFmtId="2" fontId="7" fillId="0" borderId="7" xfId="0" applyNumberFormat="1" applyFont="1" applyBorder="1"/>
    <xf numFmtId="165" fontId="7" fillId="0" borderId="8" xfId="0" applyNumberFormat="1" applyFont="1" applyBorder="1"/>
    <xf numFmtId="2" fontId="7" fillId="0" borderId="8" xfId="0" applyNumberFormat="1" applyFont="1" applyBorder="1"/>
    <xf numFmtId="0" fontId="7" fillId="0" borderId="12" xfId="0" applyFont="1" applyBorder="1"/>
    <xf numFmtId="0" fontId="7" fillId="0" borderId="14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29B-B353-EC4B-B1EA-49CC073892E0}">
  <dimension ref="A1:L285"/>
  <sheetViews>
    <sheetView zoomScale="106" workbookViewId="0"/>
  </sheetViews>
  <sheetFormatPr baseColWidth="10" defaultRowHeight="16" x14ac:dyDescent="0.2"/>
  <cols>
    <col min="1" max="1" width="15.83203125" customWidth="1"/>
    <col min="2" max="2" width="22" bestFit="1" customWidth="1"/>
    <col min="3" max="12" width="12.33203125" bestFit="1" customWidth="1"/>
  </cols>
  <sheetData>
    <row r="1" spans="1:12" x14ac:dyDescent="0.2">
      <c r="A1" s="21" t="s">
        <v>77</v>
      </c>
    </row>
    <row r="2" spans="1:12" ht="17" thickBot="1" x14ac:dyDescent="0.25">
      <c r="A2" t="s">
        <v>76</v>
      </c>
    </row>
    <row r="3" spans="1:12" x14ac:dyDescent="0.2">
      <c r="A3" s="2"/>
      <c r="C3" s="35" t="s">
        <v>66</v>
      </c>
      <c r="D3" s="36" t="s">
        <v>67</v>
      </c>
      <c r="E3" s="36" t="s">
        <v>68</v>
      </c>
      <c r="F3" s="36" t="s">
        <v>69</v>
      </c>
      <c r="G3" s="37" t="s">
        <v>70</v>
      </c>
      <c r="H3" s="35" t="s">
        <v>71</v>
      </c>
      <c r="I3" s="36" t="s">
        <v>72</v>
      </c>
      <c r="J3" s="36" t="s">
        <v>73</v>
      </c>
      <c r="K3" s="36" t="s">
        <v>74</v>
      </c>
      <c r="L3" s="37" t="s">
        <v>75</v>
      </c>
    </row>
    <row r="4" spans="1:12" x14ac:dyDescent="0.2">
      <c r="B4" s="20" t="s">
        <v>43</v>
      </c>
      <c r="C4" s="11">
        <v>-0.7137656</v>
      </c>
      <c r="D4" s="10">
        <v>-0.24116799999999999</v>
      </c>
      <c r="E4" s="10">
        <v>-0.83523049999999999</v>
      </c>
      <c r="F4" s="10">
        <v>-1.4529306</v>
      </c>
      <c r="G4" s="12">
        <v>0.13921919999999999</v>
      </c>
      <c r="H4" s="11">
        <v>2.0466160000000002</v>
      </c>
      <c r="I4" s="10">
        <v>0.42310530000000002</v>
      </c>
      <c r="J4" s="10">
        <v>0.53692510000000004</v>
      </c>
      <c r="K4" s="10">
        <v>0.23579820000000001</v>
      </c>
      <c r="L4" s="12">
        <v>0.3934607</v>
      </c>
    </row>
    <row r="5" spans="1:12" x14ac:dyDescent="0.2">
      <c r="A5" s="3"/>
      <c r="B5" s="20" t="s">
        <v>44</v>
      </c>
      <c r="C5" s="11">
        <v>-0.97873279999999996</v>
      </c>
      <c r="D5" s="10">
        <v>-0.88326139999999997</v>
      </c>
      <c r="E5" s="10">
        <v>-0.65133200000000002</v>
      </c>
      <c r="F5" s="10">
        <v>-1.1322601999999999</v>
      </c>
      <c r="G5" s="12">
        <v>-0.75141420000000003</v>
      </c>
      <c r="H5" s="11">
        <v>1.5011705</v>
      </c>
      <c r="I5" s="10">
        <v>1.1460073</v>
      </c>
      <c r="J5" s="10">
        <v>0.87054100000000001</v>
      </c>
      <c r="K5" s="10">
        <v>1.3198414999999999</v>
      </c>
      <c r="L5" s="12">
        <v>-0.14499590000000001</v>
      </c>
    </row>
    <row r="6" spans="1:12" x14ac:dyDescent="0.2">
      <c r="A6" s="10"/>
      <c r="B6" s="20" t="s">
        <v>45</v>
      </c>
      <c r="C6" s="11">
        <v>-0.70330619999999999</v>
      </c>
      <c r="D6" s="10">
        <v>-0.83691669999999996</v>
      </c>
      <c r="E6" s="10">
        <v>-0.48549140000000002</v>
      </c>
      <c r="F6" s="10">
        <v>-1.326392</v>
      </c>
      <c r="G6" s="12">
        <v>-0.93995640000000003</v>
      </c>
      <c r="H6" s="11">
        <v>1.6541697</v>
      </c>
      <c r="I6" s="10">
        <v>0.92264170000000001</v>
      </c>
      <c r="J6" s="10">
        <v>0.62626990000000005</v>
      </c>
      <c r="K6" s="10">
        <v>1.3493759000000001</v>
      </c>
      <c r="L6" s="12">
        <v>0.51079300000000005</v>
      </c>
    </row>
    <row r="7" spans="1:12" x14ac:dyDescent="0.2">
      <c r="A7" s="10"/>
      <c r="B7" s="20" t="s">
        <v>46</v>
      </c>
      <c r="C7" s="11">
        <v>-0.43396800000000002</v>
      </c>
      <c r="D7" s="10">
        <v>1.7229999999999999E-2</v>
      </c>
      <c r="E7" s="10">
        <v>-0.9781088</v>
      </c>
      <c r="F7" s="10">
        <v>-1.0668394000000001</v>
      </c>
      <c r="G7" s="12">
        <v>-1.3302312000000001</v>
      </c>
      <c r="H7" s="11">
        <v>1.4151431999999999</v>
      </c>
      <c r="I7" s="10">
        <v>0.42327589999999998</v>
      </c>
      <c r="J7" s="10">
        <v>0.75517120000000004</v>
      </c>
      <c r="K7" s="10">
        <v>-1.7473E-3</v>
      </c>
      <c r="L7" s="12">
        <v>1.8790468</v>
      </c>
    </row>
    <row r="8" spans="1:12" x14ac:dyDescent="0.2">
      <c r="A8" s="10"/>
      <c r="B8" s="20" t="s">
        <v>47</v>
      </c>
      <c r="C8" s="11">
        <v>-0.6453932</v>
      </c>
      <c r="D8" s="10">
        <v>-0.75961880000000004</v>
      </c>
      <c r="E8" s="10">
        <v>-0.7671905</v>
      </c>
      <c r="F8" s="10">
        <v>-0.76863049999999999</v>
      </c>
      <c r="G8" s="12">
        <v>-0.28785179999999999</v>
      </c>
      <c r="H8" s="11">
        <v>0.80005539999999997</v>
      </c>
      <c r="I8" s="10">
        <v>0.15200269999999999</v>
      </c>
      <c r="J8" s="10">
        <v>0.49272860000000002</v>
      </c>
      <c r="K8" s="10">
        <v>1.1996359000000001</v>
      </c>
      <c r="L8" s="12">
        <v>-0.32036819999999999</v>
      </c>
    </row>
    <row r="9" spans="1:12" x14ac:dyDescent="0.2">
      <c r="A9" s="10"/>
      <c r="B9" s="20" t="s">
        <v>48</v>
      </c>
      <c r="C9" s="11">
        <v>-0.78682319999999994</v>
      </c>
      <c r="D9" s="10">
        <v>-0.78682319999999994</v>
      </c>
      <c r="E9" s="10">
        <v>-0.78682319999999994</v>
      </c>
      <c r="F9" s="10">
        <v>-0.78682319999999994</v>
      </c>
      <c r="G9" s="12">
        <v>-0.78682319999999994</v>
      </c>
      <c r="H9" s="11">
        <v>0.69143220000000005</v>
      </c>
      <c r="I9" s="10">
        <v>1.2632547000000001</v>
      </c>
      <c r="J9" s="10">
        <v>-0.78682319999999994</v>
      </c>
      <c r="K9" s="10">
        <v>1.0475121000000001</v>
      </c>
      <c r="L9" s="12">
        <v>0.83072230000000002</v>
      </c>
    </row>
    <row r="10" spans="1:12" x14ac:dyDescent="0.2">
      <c r="A10" s="10"/>
      <c r="B10" s="20" t="s">
        <v>49</v>
      </c>
      <c r="C10" s="11">
        <v>-0.94991590000000004</v>
      </c>
      <c r="D10" s="10">
        <v>-0.93228310000000003</v>
      </c>
      <c r="E10" s="10">
        <v>-1.0222248</v>
      </c>
      <c r="F10" s="10">
        <v>-1.0066322000000001</v>
      </c>
      <c r="G10" s="12">
        <v>-0.50877600000000001</v>
      </c>
      <c r="H10" s="11">
        <v>1.1380376999999999</v>
      </c>
      <c r="I10" s="10">
        <v>1.3295208999999999</v>
      </c>
      <c r="J10" s="10">
        <v>1.1111367999999999</v>
      </c>
      <c r="K10" s="10">
        <v>1.5188765</v>
      </c>
      <c r="L10" s="12">
        <v>-0.26879540000000002</v>
      </c>
    </row>
    <row r="11" spans="1:12" x14ac:dyDescent="0.2">
      <c r="A11" s="10"/>
      <c r="B11" s="20" t="s">
        <v>50</v>
      </c>
      <c r="C11" s="11">
        <v>-0.5519326</v>
      </c>
      <c r="D11" s="10">
        <v>-0.5519326</v>
      </c>
      <c r="E11" s="10">
        <v>-0.5519326</v>
      </c>
      <c r="F11" s="10">
        <v>-0.5519326</v>
      </c>
      <c r="G11" s="12">
        <v>-0.5519326</v>
      </c>
      <c r="H11" s="11">
        <v>-0.5519326</v>
      </c>
      <c r="I11" s="10">
        <v>-0.5519326</v>
      </c>
      <c r="J11" s="10">
        <v>1.5196506000000001</v>
      </c>
      <c r="K11" s="10">
        <v>1.7764663000000001</v>
      </c>
      <c r="L11" s="12">
        <v>1.6712761</v>
      </c>
    </row>
    <row r="12" spans="1:12" x14ac:dyDescent="0.2">
      <c r="A12" s="10"/>
      <c r="B12" s="20" t="s">
        <v>51</v>
      </c>
      <c r="C12" s="11">
        <v>-0.90830659999999996</v>
      </c>
      <c r="D12" s="10">
        <v>-0.90830659999999996</v>
      </c>
      <c r="E12" s="10">
        <v>-0.62672360000000005</v>
      </c>
      <c r="F12" s="10">
        <v>-0.7508127</v>
      </c>
      <c r="G12" s="12">
        <v>-0.4394363</v>
      </c>
      <c r="H12" s="11">
        <v>0.51726369999999999</v>
      </c>
      <c r="I12" s="10">
        <v>0.2168216</v>
      </c>
      <c r="J12" s="10">
        <v>1.7267564</v>
      </c>
      <c r="K12" s="10">
        <v>1.9881761</v>
      </c>
      <c r="L12" s="12">
        <v>-0.51266590000000001</v>
      </c>
    </row>
    <row r="13" spans="1:12" x14ac:dyDescent="0.2">
      <c r="A13" s="10"/>
      <c r="B13" s="20" t="s">
        <v>52</v>
      </c>
      <c r="C13" s="11">
        <v>-0.62365979999999999</v>
      </c>
      <c r="D13" s="10">
        <v>-0.80756479999999997</v>
      </c>
      <c r="E13" s="10">
        <v>-0.632216</v>
      </c>
      <c r="F13" s="10">
        <v>-0.89799680000000004</v>
      </c>
      <c r="G13" s="12">
        <v>-0.1842694</v>
      </c>
      <c r="H13" s="11">
        <v>0.25449500000000003</v>
      </c>
      <c r="I13" s="10">
        <v>-0.11434850000000001</v>
      </c>
      <c r="J13" s="10">
        <v>0.36778349999999999</v>
      </c>
      <c r="K13" s="10">
        <v>0.63921870000000003</v>
      </c>
      <c r="L13" s="12">
        <v>-0.1101946</v>
      </c>
    </row>
    <row r="14" spans="1:12" x14ac:dyDescent="0.2">
      <c r="A14" s="10"/>
      <c r="B14" s="20" t="s">
        <v>53</v>
      </c>
      <c r="C14" s="11">
        <v>-0.62223779999999995</v>
      </c>
      <c r="D14" s="10">
        <v>-0.71505410000000003</v>
      </c>
      <c r="E14" s="10">
        <v>-0.62873219999999996</v>
      </c>
      <c r="F14" s="10">
        <v>-0.76407809999999998</v>
      </c>
      <c r="G14" s="12">
        <v>0.1537934</v>
      </c>
      <c r="H14" s="11">
        <v>0.2796592</v>
      </c>
      <c r="I14" s="10">
        <v>-0.34771249999999998</v>
      </c>
      <c r="J14" s="10">
        <v>0.1852193</v>
      </c>
      <c r="K14" s="10">
        <v>0.50949009999999995</v>
      </c>
      <c r="L14" s="12">
        <v>-0.2189603</v>
      </c>
    </row>
    <row r="15" spans="1:12" x14ac:dyDescent="0.2">
      <c r="A15" s="10"/>
      <c r="B15" s="20" t="s">
        <v>54</v>
      </c>
      <c r="C15" s="11">
        <v>-0.52194359999999995</v>
      </c>
      <c r="D15" s="10">
        <v>-0.60327509999999995</v>
      </c>
      <c r="E15" s="10">
        <v>-0.94139680000000003</v>
      </c>
      <c r="F15" s="10">
        <v>-1.3403775</v>
      </c>
      <c r="G15" s="12">
        <v>-0.32875779999999999</v>
      </c>
      <c r="H15" s="11">
        <v>0.80918639999999997</v>
      </c>
      <c r="I15" s="10">
        <v>0.23311870000000001</v>
      </c>
      <c r="J15" s="10">
        <v>0.59985529999999998</v>
      </c>
      <c r="K15" s="10">
        <v>0.79667030000000005</v>
      </c>
      <c r="L15" s="12">
        <v>-0.45480310000000002</v>
      </c>
    </row>
    <row r="16" spans="1:12" x14ac:dyDescent="0.2">
      <c r="A16" s="10"/>
      <c r="B16" s="20" t="s">
        <v>55</v>
      </c>
      <c r="C16" s="11">
        <v>-0.38903219999999999</v>
      </c>
      <c r="D16" s="10">
        <v>-0.57606469999999999</v>
      </c>
      <c r="E16" s="10">
        <v>-0.60542989999999997</v>
      </c>
      <c r="F16" s="10">
        <v>-1.5188246000000001</v>
      </c>
      <c r="G16" s="12">
        <v>7.30431E-2</v>
      </c>
      <c r="H16" s="11">
        <v>0.96851140000000002</v>
      </c>
      <c r="I16" s="10">
        <v>0.22567390000000001</v>
      </c>
      <c r="J16" s="10">
        <v>-1.3857400000000001E-2</v>
      </c>
      <c r="K16" s="10">
        <v>2.2622879999999999</v>
      </c>
      <c r="L16" s="12">
        <v>-0.1959388</v>
      </c>
    </row>
    <row r="17" spans="1:12" x14ac:dyDescent="0.2">
      <c r="A17" s="10"/>
      <c r="B17" s="20" t="s">
        <v>56</v>
      </c>
      <c r="C17" s="11">
        <v>-0.31300699999999998</v>
      </c>
      <c r="D17" s="10">
        <v>-1.0401479</v>
      </c>
      <c r="E17" s="10">
        <v>-0.3437095</v>
      </c>
      <c r="F17" s="10">
        <v>-0.34061720000000001</v>
      </c>
      <c r="G17" s="12">
        <v>1.6594618999999999</v>
      </c>
      <c r="H17" s="11">
        <v>9.3635200000000002E-2</v>
      </c>
      <c r="I17" s="10">
        <v>-0.90739829999999999</v>
      </c>
      <c r="J17" s="10">
        <v>-0.70970960000000005</v>
      </c>
      <c r="K17" s="10">
        <v>0.291103</v>
      </c>
      <c r="L17" s="12">
        <v>0.45278800000000002</v>
      </c>
    </row>
    <row r="18" spans="1:12" x14ac:dyDescent="0.2">
      <c r="A18" s="10"/>
      <c r="B18" s="20" t="s">
        <v>57</v>
      </c>
      <c r="C18" s="11">
        <v>-0.67256769999999999</v>
      </c>
      <c r="D18" s="10">
        <v>-0.80813190000000001</v>
      </c>
      <c r="E18" s="10">
        <v>-0.54141139999999999</v>
      </c>
      <c r="F18" s="10">
        <v>-0.86593379999999998</v>
      </c>
      <c r="G18" s="12">
        <v>-0.48652030000000002</v>
      </c>
      <c r="H18" s="11">
        <v>0.63583500000000004</v>
      </c>
      <c r="I18" s="10">
        <v>0.23970469999999999</v>
      </c>
      <c r="J18" s="10">
        <v>1.9839921</v>
      </c>
      <c r="K18" s="10">
        <v>1.872214</v>
      </c>
      <c r="L18" s="12">
        <v>-0.5276054</v>
      </c>
    </row>
    <row r="19" spans="1:12" x14ac:dyDescent="0.2">
      <c r="A19" s="10"/>
      <c r="B19" s="20" t="s">
        <v>58</v>
      </c>
      <c r="C19" s="11">
        <v>-0.8104827</v>
      </c>
      <c r="D19" s="10">
        <v>-1.1151751999999999</v>
      </c>
      <c r="E19" s="10">
        <v>-0.41740909999999998</v>
      </c>
      <c r="F19" s="10">
        <v>-1.2193179999999999</v>
      </c>
      <c r="G19" s="12">
        <v>0.25415219999999999</v>
      </c>
      <c r="H19" s="11">
        <v>0.68406739999999999</v>
      </c>
      <c r="I19" s="10">
        <v>8.1548000000000002E-3</v>
      </c>
      <c r="J19" s="10">
        <v>0.77989419999999998</v>
      </c>
      <c r="K19" s="10">
        <v>2.2754113</v>
      </c>
      <c r="L19" s="12">
        <v>-0.33492650000000002</v>
      </c>
    </row>
    <row r="20" spans="1:12" x14ac:dyDescent="0.2">
      <c r="A20" s="10"/>
      <c r="B20" s="20" t="s">
        <v>59</v>
      </c>
      <c r="C20" s="11">
        <v>-0.93767009999999995</v>
      </c>
      <c r="D20" s="10">
        <v>-1.0845678999999999</v>
      </c>
      <c r="E20" s="10">
        <v>-0.82941909999999996</v>
      </c>
      <c r="F20" s="10">
        <v>-1.3393120000000001</v>
      </c>
      <c r="G20" s="12">
        <v>-0.26165729999999998</v>
      </c>
      <c r="H20" s="11">
        <v>1.2295771</v>
      </c>
      <c r="I20" s="10">
        <v>0.78240909999999997</v>
      </c>
      <c r="J20" s="10">
        <v>0.68488199999999999</v>
      </c>
      <c r="K20" s="10">
        <v>1.8788811999999999</v>
      </c>
      <c r="L20" s="12">
        <v>-0.14086129999999999</v>
      </c>
    </row>
    <row r="21" spans="1:12" x14ac:dyDescent="0.2">
      <c r="A21" s="10"/>
      <c r="B21" s="20" t="s">
        <v>60</v>
      </c>
      <c r="C21" s="11">
        <v>-0.4479513</v>
      </c>
      <c r="D21" s="10">
        <v>-0.79605579999999998</v>
      </c>
      <c r="E21" s="10">
        <v>-0.66831390000000002</v>
      </c>
      <c r="F21" s="10">
        <v>-1.1592343000000001</v>
      </c>
      <c r="G21" s="12">
        <v>0.47856589999999999</v>
      </c>
      <c r="H21" s="11">
        <v>0.65525999999999995</v>
      </c>
      <c r="I21" s="10">
        <v>-0.119894</v>
      </c>
      <c r="J21" s="10">
        <v>0.20824100000000001</v>
      </c>
      <c r="K21" s="10">
        <v>2.320722</v>
      </c>
      <c r="L21" s="12">
        <v>-0.15796789999999999</v>
      </c>
    </row>
    <row r="22" spans="1:12" x14ac:dyDescent="0.2">
      <c r="A22" s="10"/>
      <c r="B22" s="20" t="s">
        <v>61</v>
      </c>
      <c r="C22" s="11">
        <v>-0.44217210000000001</v>
      </c>
      <c r="D22" s="10">
        <v>-0.7032332</v>
      </c>
      <c r="E22" s="10">
        <v>-1.0096358999999999</v>
      </c>
      <c r="F22" s="10">
        <v>-1.1930879999999999</v>
      </c>
      <c r="G22" s="12">
        <v>-0.31407550000000001</v>
      </c>
      <c r="H22" s="11">
        <v>1.3278143</v>
      </c>
      <c r="I22" s="10">
        <v>0.58858140000000003</v>
      </c>
      <c r="J22" s="10">
        <v>0.13989560000000001</v>
      </c>
      <c r="K22" s="10">
        <v>2.1774800999999999</v>
      </c>
      <c r="L22" s="12">
        <v>-0.3226987</v>
      </c>
    </row>
    <row r="23" spans="1:12" x14ac:dyDescent="0.2">
      <c r="A23" s="10"/>
      <c r="B23" s="20" t="s">
        <v>62</v>
      </c>
      <c r="C23" s="11">
        <v>-1.0644941000000001</v>
      </c>
      <c r="D23" s="10">
        <v>-1.6191373</v>
      </c>
      <c r="E23" s="10">
        <v>1.6076178999999999</v>
      </c>
      <c r="F23" s="10">
        <v>-1.4911867000000001</v>
      </c>
      <c r="G23" s="12">
        <v>0.52774880000000002</v>
      </c>
      <c r="H23" s="11">
        <v>0.60886039999999997</v>
      </c>
      <c r="I23" s="10">
        <v>1.0089916999999999</v>
      </c>
      <c r="J23" s="10">
        <v>-2.8322400000000001E-2</v>
      </c>
      <c r="K23" s="10">
        <v>0.25471129999999997</v>
      </c>
      <c r="L23" s="12">
        <v>-0.36904809999999999</v>
      </c>
    </row>
    <row r="24" spans="1:12" x14ac:dyDescent="0.2">
      <c r="A24" s="10"/>
      <c r="B24" s="20" t="s">
        <v>63</v>
      </c>
      <c r="C24" s="11">
        <v>-0.7901821</v>
      </c>
      <c r="D24" s="10">
        <v>-0.5969293</v>
      </c>
      <c r="E24" s="10">
        <v>0.95170500000000002</v>
      </c>
      <c r="F24" s="10">
        <v>-0.82211869999999998</v>
      </c>
      <c r="G24" s="12">
        <v>0.47370000000000001</v>
      </c>
      <c r="H24" s="11">
        <v>-0.12101430000000001</v>
      </c>
      <c r="I24" s="10">
        <v>0.39630739999999998</v>
      </c>
      <c r="J24" s="10">
        <v>1.7704500000000001E-2</v>
      </c>
      <c r="K24" s="10">
        <v>0.28364739999999999</v>
      </c>
      <c r="L24" s="12">
        <v>1.5132416</v>
      </c>
    </row>
    <row r="25" spans="1:12" x14ac:dyDescent="0.2">
      <c r="A25" s="10"/>
      <c r="B25" s="20" t="s">
        <v>64</v>
      </c>
      <c r="C25" s="11">
        <v>-0.62520750000000003</v>
      </c>
      <c r="D25" s="10">
        <v>-0.62520750000000003</v>
      </c>
      <c r="E25" s="10">
        <v>-0.62520750000000003</v>
      </c>
      <c r="F25" s="10">
        <v>-0.62520750000000003</v>
      </c>
      <c r="G25" s="12">
        <v>-0.62520750000000003</v>
      </c>
      <c r="H25" s="11">
        <v>0.19461629999999999</v>
      </c>
      <c r="I25" s="10">
        <v>1.4451168000000001</v>
      </c>
      <c r="J25" s="10">
        <v>1.4625489</v>
      </c>
      <c r="K25" s="10">
        <v>1.8993781000000001</v>
      </c>
      <c r="L25" s="12">
        <v>-0.62520750000000003</v>
      </c>
    </row>
    <row r="26" spans="1:12" ht="17" thickBot="1" x14ac:dyDescent="0.25">
      <c r="A26" s="10"/>
      <c r="B26" s="20" t="s">
        <v>65</v>
      </c>
      <c r="C26" s="13">
        <v>-0.66869909999999999</v>
      </c>
      <c r="D26" s="14">
        <v>-0.66869909999999999</v>
      </c>
      <c r="E26" s="14">
        <v>-0.39710240000000002</v>
      </c>
      <c r="F26" s="14">
        <v>-0.66869909999999999</v>
      </c>
      <c r="G26" s="15">
        <v>-0.54001399999999999</v>
      </c>
      <c r="H26" s="13">
        <v>-0.24535309999999999</v>
      </c>
      <c r="I26" s="14">
        <v>2.0927495999999999</v>
      </c>
      <c r="J26" s="14">
        <v>0.54012179999999999</v>
      </c>
      <c r="K26" s="14">
        <v>1.9291449000000001</v>
      </c>
      <c r="L26" s="15">
        <v>-0.66869909999999999</v>
      </c>
    </row>
    <row r="27" spans="1:12" x14ac:dyDescent="0.2">
      <c r="A27" s="10"/>
      <c r="B27" s="2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">
      <c r="A28" s="10"/>
      <c r="B28" s="10"/>
      <c r="C28" s="10"/>
    </row>
    <row r="29" spans="1:12" x14ac:dyDescent="0.2">
      <c r="A29" s="10"/>
      <c r="B29" s="10"/>
      <c r="C29" s="10"/>
    </row>
    <row r="30" spans="1:12" x14ac:dyDescent="0.2">
      <c r="A30" s="10"/>
      <c r="B30" s="10"/>
      <c r="C30" s="10"/>
    </row>
    <row r="31" spans="1:12" x14ac:dyDescent="0.2">
      <c r="A31" s="10"/>
      <c r="B31" s="10"/>
      <c r="C31" s="10"/>
    </row>
    <row r="32" spans="1:12" x14ac:dyDescent="0.2">
      <c r="A32" s="10"/>
      <c r="B32" s="10"/>
      <c r="C32" s="10"/>
    </row>
    <row r="33" spans="1:3" x14ac:dyDescent="0.2">
      <c r="A33" s="10"/>
      <c r="B33" s="10"/>
      <c r="C33" s="10"/>
    </row>
    <row r="34" spans="1:3" x14ac:dyDescent="0.2">
      <c r="A34" s="10"/>
      <c r="B34" s="10"/>
      <c r="C34" s="10"/>
    </row>
    <row r="35" spans="1:3" x14ac:dyDescent="0.2">
      <c r="A35" s="10"/>
      <c r="B35" s="10"/>
      <c r="C35" s="10"/>
    </row>
    <row r="36" spans="1:3" x14ac:dyDescent="0.2">
      <c r="A36" s="10"/>
      <c r="B36" s="10"/>
      <c r="C36" s="10"/>
    </row>
    <row r="37" spans="1:3" x14ac:dyDescent="0.2">
      <c r="A37" s="10"/>
      <c r="B37" s="10"/>
      <c r="C37" s="10"/>
    </row>
    <row r="38" spans="1:3" x14ac:dyDescent="0.2">
      <c r="A38" s="10"/>
      <c r="B38" s="10"/>
      <c r="C38" s="10"/>
    </row>
    <row r="39" spans="1:3" x14ac:dyDescent="0.2">
      <c r="A39" s="10"/>
      <c r="B39" s="10"/>
      <c r="C39" s="10"/>
    </row>
    <row r="40" spans="1:3" x14ac:dyDescent="0.2">
      <c r="A40" s="10"/>
      <c r="B40" s="10"/>
      <c r="C40" s="10"/>
    </row>
    <row r="41" spans="1:3" x14ac:dyDescent="0.2">
      <c r="A41" s="10"/>
      <c r="B41" s="10"/>
      <c r="C41" s="10"/>
    </row>
    <row r="42" spans="1:3" x14ac:dyDescent="0.2">
      <c r="A42" s="10"/>
      <c r="B42" s="10"/>
      <c r="C42" s="10"/>
    </row>
    <row r="43" spans="1:3" x14ac:dyDescent="0.2">
      <c r="A43" s="10"/>
      <c r="B43" s="10"/>
      <c r="C43" s="10"/>
    </row>
    <row r="44" spans="1:3" x14ac:dyDescent="0.2">
      <c r="A44" s="10"/>
      <c r="B44" s="10"/>
      <c r="C44" s="10"/>
    </row>
    <row r="45" spans="1:3" x14ac:dyDescent="0.2">
      <c r="A45" s="10"/>
      <c r="B45" s="10"/>
      <c r="C45" s="10"/>
    </row>
    <row r="46" spans="1:3" x14ac:dyDescent="0.2">
      <c r="A46" s="10"/>
      <c r="B46" s="10"/>
      <c r="C46" s="10"/>
    </row>
    <row r="47" spans="1:3" x14ac:dyDescent="0.2">
      <c r="A47" s="10"/>
      <c r="B47" s="10"/>
      <c r="C47" s="10"/>
    </row>
    <row r="48" spans="1:3" x14ac:dyDescent="0.2">
      <c r="A48" s="10"/>
      <c r="B48" s="10"/>
      <c r="C48" s="10"/>
    </row>
    <row r="49" spans="1:3" x14ac:dyDescent="0.2">
      <c r="A49" s="10"/>
      <c r="B49" s="10"/>
      <c r="C49" s="10"/>
    </row>
    <row r="50" spans="1:3" x14ac:dyDescent="0.2">
      <c r="A50" s="10"/>
      <c r="B50" s="10"/>
      <c r="C50" s="10"/>
    </row>
    <row r="51" spans="1:3" x14ac:dyDescent="0.2">
      <c r="A51" s="10"/>
      <c r="B51" s="10"/>
      <c r="C51" s="10"/>
    </row>
    <row r="52" spans="1:3" x14ac:dyDescent="0.2">
      <c r="A52" s="10"/>
      <c r="B52" s="10"/>
      <c r="C52" s="10"/>
    </row>
    <row r="53" spans="1:3" x14ac:dyDescent="0.2">
      <c r="A53" s="10"/>
      <c r="B53" s="10"/>
      <c r="C53" s="10"/>
    </row>
    <row r="54" spans="1:3" x14ac:dyDescent="0.2">
      <c r="A54" s="10"/>
      <c r="B54" s="10"/>
      <c r="C54" s="10"/>
    </row>
    <row r="55" spans="1:3" x14ac:dyDescent="0.2">
      <c r="A55" s="10"/>
      <c r="B55" s="10"/>
      <c r="C55" s="10"/>
    </row>
    <row r="56" spans="1:3" x14ac:dyDescent="0.2">
      <c r="A56" s="10"/>
      <c r="B56" s="10"/>
      <c r="C56" s="10"/>
    </row>
    <row r="57" spans="1:3" x14ac:dyDescent="0.2">
      <c r="A57" s="10"/>
      <c r="B57" s="10"/>
      <c r="C57" s="10"/>
    </row>
    <row r="58" spans="1:3" x14ac:dyDescent="0.2">
      <c r="A58" s="10"/>
      <c r="B58" s="10"/>
      <c r="C58" s="10"/>
    </row>
    <row r="59" spans="1:3" x14ac:dyDescent="0.2">
      <c r="A59" s="10"/>
      <c r="B59" s="10"/>
      <c r="C59" s="10"/>
    </row>
    <row r="60" spans="1:3" x14ac:dyDescent="0.2">
      <c r="A60" s="10"/>
      <c r="B60" s="10"/>
      <c r="C60" s="10"/>
    </row>
    <row r="61" spans="1:3" x14ac:dyDescent="0.2">
      <c r="A61" s="10"/>
      <c r="B61" s="10"/>
      <c r="C61" s="10"/>
    </row>
    <row r="62" spans="1:3" x14ac:dyDescent="0.2">
      <c r="A62" s="10"/>
      <c r="B62" s="10"/>
      <c r="C62" s="10"/>
    </row>
    <row r="63" spans="1:3" x14ac:dyDescent="0.2">
      <c r="A63" s="10"/>
      <c r="B63" s="10"/>
      <c r="C63" s="10"/>
    </row>
    <row r="64" spans="1:3" x14ac:dyDescent="0.2">
      <c r="A64" s="10"/>
      <c r="B64" s="10"/>
      <c r="C64" s="10"/>
    </row>
    <row r="65" spans="1:3" x14ac:dyDescent="0.2">
      <c r="A65" s="10"/>
      <c r="B65" s="10"/>
      <c r="C65" s="10"/>
    </row>
    <row r="66" spans="1:3" x14ac:dyDescent="0.2">
      <c r="A66" s="10"/>
      <c r="B66" s="10"/>
      <c r="C66" s="10"/>
    </row>
    <row r="67" spans="1:3" x14ac:dyDescent="0.2">
      <c r="A67" s="10"/>
      <c r="B67" s="10"/>
      <c r="C67" s="10"/>
    </row>
    <row r="68" spans="1:3" x14ac:dyDescent="0.2">
      <c r="A68" s="10"/>
      <c r="B68" s="10"/>
      <c r="C68" s="10"/>
    </row>
    <row r="69" spans="1:3" x14ac:dyDescent="0.2">
      <c r="A69" s="10"/>
      <c r="B69" s="10"/>
      <c r="C69" s="10"/>
    </row>
    <row r="70" spans="1:3" x14ac:dyDescent="0.2">
      <c r="A70" s="10"/>
      <c r="B70" s="10"/>
      <c r="C70" s="10"/>
    </row>
    <row r="71" spans="1:3" x14ac:dyDescent="0.2">
      <c r="A71" s="10"/>
      <c r="B71" s="10"/>
      <c r="C71" s="10"/>
    </row>
    <row r="72" spans="1:3" x14ac:dyDescent="0.2">
      <c r="A72" s="10"/>
      <c r="B72" s="10"/>
      <c r="C72" s="10"/>
    </row>
    <row r="73" spans="1:3" x14ac:dyDescent="0.2">
      <c r="A73" s="10"/>
      <c r="B73" s="10"/>
      <c r="C73" s="10"/>
    </row>
    <row r="74" spans="1:3" x14ac:dyDescent="0.2">
      <c r="A74" s="10"/>
      <c r="B74" s="10"/>
      <c r="C74" s="10"/>
    </row>
    <row r="75" spans="1:3" x14ac:dyDescent="0.2">
      <c r="A75" s="10"/>
      <c r="B75" s="10"/>
      <c r="C75" s="10"/>
    </row>
    <row r="76" spans="1:3" x14ac:dyDescent="0.2">
      <c r="A76" s="10"/>
      <c r="B76" s="10"/>
      <c r="C76" s="10"/>
    </row>
    <row r="77" spans="1:3" x14ac:dyDescent="0.2">
      <c r="A77" s="10"/>
      <c r="B77" s="10"/>
      <c r="C77" s="10"/>
    </row>
    <row r="78" spans="1:3" x14ac:dyDescent="0.2">
      <c r="A78" s="10"/>
      <c r="B78" s="10"/>
      <c r="C78" s="10"/>
    </row>
    <row r="79" spans="1:3" x14ac:dyDescent="0.2">
      <c r="A79" s="10"/>
      <c r="B79" s="10"/>
      <c r="C79" s="10"/>
    </row>
    <row r="80" spans="1:3" x14ac:dyDescent="0.2">
      <c r="A80" s="10"/>
      <c r="B80" s="10"/>
      <c r="C80" s="10"/>
    </row>
    <row r="81" spans="1:3" x14ac:dyDescent="0.2">
      <c r="A81" s="10"/>
      <c r="B81" s="10"/>
      <c r="C81" s="10"/>
    </row>
    <row r="82" spans="1:3" x14ac:dyDescent="0.2">
      <c r="A82" s="10"/>
      <c r="B82" s="10"/>
      <c r="C82" s="10"/>
    </row>
    <row r="83" spans="1:3" x14ac:dyDescent="0.2">
      <c r="A83" s="10"/>
      <c r="B83" s="10"/>
      <c r="C83" s="10"/>
    </row>
    <row r="84" spans="1:3" x14ac:dyDescent="0.2">
      <c r="A84" s="10"/>
      <c r="B84" s="10"/>
      <c r="C84" s="10"/>
    </row>
    <row r="85" spans="1:3" x14ac:dyDescent="0.2">
      <c r="A85" s="10"/>
      <c r="B85" s="10"/>
      <c r="C85" s="10"/>
    </row>
    <row r="86" spans="1:3" x14ac:dyDescent="0.2">
      <c r="A86" s="10"/>
      <c r="B86" s="10"/>
      <c r="C86" s="10"/>
    </row>
    <row r="87" spans="1:3" x14ac:dyDescent="0.2">
      <c r="A87" s="10"/>
      <c r="B87" s="10"/>
      <c r="C87" s="10"/>
    </row>
    <row r="88" spans="1:3" x14ac:dyDescent="0.2">
      <c r="A88" s="10"/>
      <c r="B88" s="10"/>
      <c r="C88" s="10"/>
    </row>
    <row r="89" spans="1:3" x14ac:dyDescent="0.2">
      <c r="A89" s="10"/>
      <c r="B89" s="10"/>
      <c r="C89" s="10"/>
    </row>
    <row r="90" spans="1:3" x14ac:dyDescent="0.2">
      <c r="A90" s="10"/>
      <c r="B90" s="10"/>
      <c r="C90" s="10"/>
    </row>
    <row r="91" spans="1:3" x14ac:dyDescent="0.2">
      <c r="A91" s="10"/>
      <c r="B91" s="10"/>
      <c r="C91" s="10"/>
    </row>
    <row r="92" spans="1:3" x14ac:dyDescent="0.2">
      <c r="A92" s="10"/>
      <c r="B92" s="10"/>
      <c r="C92" s="10"/>
    </row>
    <row r="93" spans="1:3" x14ac:dyDescent="0.2">
      <c r="A93" s="10"/>
      <c r="B93" s="10"/>
      <c r="C93" s="10"/>
    </row>
    <row r="94" spans="1:3" x14ac:dyDescent="0.2">
      <c r="A94" s="10"/>
      <c r="B94" s="10"/>
      <c r="C94" s="10"/>
    </row>
    <row r="95" spans="1:3" x14ac:dyDescent="0.2">
      <c r="A95" s="10"/>
      <c r="B95" s="10"/>
      <c r="C95" s="10"/>
    </row>
    <row r="96" spans="1:3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3" x14ac:dyDescent="0.2">
      <c r="A113" s="10"/>
      <c r="B113" s="10"/>
      <c r="C113" s="10"/>
    </row>
    <row r="114" spans="1:3" x14ac:dyDescent="0.2">
      <c r="A114" s="10"/>
      <c r="B114" s="10"/>
      <c r="C114" s="10"/>
    </row>
    <row r="115" spans="1:3" x14ac:dyDescent="0.2">
      <c r="A115" s="10"/>
      <c r="B115" s="10"/>
      <c r="C115" s="10"/>
    </row>
    <row r="116" spans="1:3" x14ac:dyDescent="0.2">
      <c r="A116" s="10"/>
      <c r="B116" s="10"/>
      <c r="C116" s="10"/>
    </row>
    <row r="117" spans="1:3" x14ac:dyDescent="0.2">
      <c r="A117" s="10"/>
      <c r="B117" s="10"/>
      <c r="C117" s="10"/>
    </row>
    <row r="118" spans="1:3" x14ac:dyDescent="0.2">
      <c r="A118" s="10"/>
      <c r="B118" s="10"/>
      <c r="C118" s="10"/>
    </row>
    <row r="119" spans="1:3" x14ac:dyDescent="0.2">
      <c r="A119" s="10"/>
      <c r="B119" s="10"/>
      <c r="C119" s="10"/>
    </row>
    <row r="120" spans="1:3" x14ac:dyDescent="0.2">
      <c r="A120" s="10"/>
      <c r="B120" s="10"/>
      <c r="C120" s="10"/>
    </row>
    <row r="121" spans="1:3" x14ac:dyDescent="0.2">
      <c r="A121" s="10"/>
      <c r="B121" s="10"/>
      <c r="C121" s="10"/>
    </row>
    <row r="122" spans="1:3" x14ac:dyDescent="0.2">
      <c r="A122" s="10"/>
      <c r="B122" s="10"/>
      <c r="C122" s="10"/>
    </row>
    <row r="123" spans="1:3" x14ac:dyDescent="0.2">
      <c r="A123" s="10"/>
      <c r="B123" s="10"/>
      <c r="C123" s="10"/>
    </row>
    <row r="124" spans="1:3" x14ac:dyDescent="0.2">
      <c r="A124" s="10"/>
      <c r="B124" s="10"/>
      <c r="C124" s="10"/>
    </row>
    <row r="125" spans="1:3" x14ac:dyDescent="0.2">
      <c r="A125" s="10"/>
      <c r="B125" s="10"/>
      <c r="C125" s="10"/>
    </row>
    <row r="126" spans="1:3" x14ac:dyDescent="0.2">
      <c r="A126" s="10"/>
      <c r="B126" s="10"/>
      <c r="C126" s="10"/>
    </row>
    <row r="127" spans="1:3" x14ac:dyDescent="0.2">
      <c r="A127" s="10"/>
      <c r="B127" s="10"/>
      <c r="C127" s="10"/>
    </row>
    <row r="128" spans="1:3" x14ac:dyDescent="0.2">
      <c r="A128" s="10"/>
      <c r="B128" s="10"/>
      <c r="C128" s="10"/>
    </row>
    <row r="129" spans="1:3" x14ac:dyDescent="0.2">
      <c r="A129" s="10"/>
      <c r="B129" s="10"/>
      <c r="C129" s="10"/>
    </row>
    <row r="130" spans="1:3" x14ac:dyDescent="0.2">
      <c r="A130" s="10"/>
      <c r="B130" s="10"/>
      <c r="C130" s="10"/>
    </row>
    <row r="131" spans="1:3" x14ac:dyDescent="0.2">
      <c r="A131" s="10"/>
      <c r="B131" s="10"/>
      <c r="C131" s="10"/>
    </row>
    <row r="132" spans="1:3" x14ac:dyDescent="0.2">
      <c r="A132" s="10"/>
      <c r="B132" s="10"/>
      <c r="C132" s="10"/>
    </row>
    <row r="133" spans="1:3" x14ac:dyDescent="0.2">
      <c r="A133" s="10"/>
      <c r="B133" s="10"/>
      <c r="C133" s="10"/>
    </row>
    <row r="134" spans="1:3" x14ac:dyDescent="0.2">
      <c r="A134" s="10"/>
      <c r="B134" s="10"/>
      <c r="C134" s="10"/>
    </row>
    <row r="135" spans="1:3" x14ac:dyDescent="0.2">
      <c r="A135" s="10"/>
      <c r="B135" s="10"/>
      <c r="C135" s="10"/>
    </row>
    <row r="136" spans="1:3" x14ac:dyDescent="0.2">
      <c r="A136" s="10"/>
      <c r="B136" s="10"/>
      <c r="C136" s="10"/>
    </row>
    <row r="137" spans="1:3" x14ac:dyDescent="0.2">
      <c r="A137" s="10"/>
      <c r="B137" s="10"/>
      <c r="C137" s="10"/>
    </row>
    <row r="138" spans="1:3" x14ac:dyDescent="0.2">
      <c r="A138" s="10"/>
      <c r="B138" s="10"/>
      <c r="C138" s="10"/>
    </row>
    <row r="139" spans="1:3" x14ac:dyDescent="0.2">
      <c r="A139" s="10"/>
      <c r="B139" s="10"/>
      <c r="C139" s="10"/>
    </row>
    <row r="140" spans="1:3" x14ac:dyDescent="0.2">
      <c r="A140" s="10"/>
      <c r="B140" s="10"/>
      <c r="C140" s="10"/>
    </row>
    <row r="141" spans="1:3" x14ac:dyDescent="0.2">
      <c r="A141" s="10"/>
      <c r="B141" s="10"/>
      <c r="C141" s="10"/>
    </row>
    <row r="142" spans="1:3" x14ac:dyDescent="0.2">
      <c r="A142" s="10"/>
      <c r="B142" s="10"/>
      <c r="C142" s="10"/>
    </row>
    <row r="143" spans="1:3" x14ac:dyDescent="0.2">
      <c r="A143" s="10"/>
      <c r="B143" s="10"/>
      <c r="C143" s="10"/>
    </row>
    <row r="144" spans="1:3" x14ac:dyDescent="0.2">
      <c r="A144" s="10"/>
      <c r="B144" s="10"/>
      <c r="C144" s="10"/>
    </row>
    <row r="145" spans="1:3" x14ac:dyDescent="0.2">
      <c r="A145" s="10"/>
      <c r="B145" s="10"/>
      <c r="C145" s="10"/>
    </row>
    <row r="146" spans="1:3" x14ac:dyDescent="0.2">
      <c r="A146" s="10"/>
      <c r="B146" s="10"/>
      <c r="C146" s="10"/>
    </row>
    <row r="147" spans="1:3" x14ac:dyDescent="0.2">
      <c r="A147" s="10"/>
      <c r="B147" s="10"/>
      <c r="C147" s="10"/>
    </row>
    <row r="148" spans="1:3" x14ac:dyDescent="0.2">
      <c r="A148" s="10"/>
      <c r="B148" s="10"/>
      <c r="C148" s="10"/>
    </row>
    <row r="149" spans="1:3" x14ac:dyDescent="0.2">
      <c r="A149" s="10"/>
      <c r="B149" s="10"/>
      <c r="C149" s="10"/>
    </row>
    <row r="150" spans="1:3" x14ac:dyDescent="0.2">
      <c r="A150" s="10"/>
      <c r="B150" s="10"/>
      <c r="C150" s="10"/>
    </row>
    <row r="151" spans="1:3" x14ac:dyDescent="0.2">
      <c r="A151" s="10"/>
      <c r="B151" s="10"/>
      <c r="C151" s="10"/>
    </row>
    <row r="152" spans="1:3" x14ac:dyDescent="0.2">
      <c r="A152" s="10"/>
      <c r="B152" s="10"/>
      <c r="C152" s="10"/>
    </row>
    <row r="153" spans="1:3" x14ac:dyDescent="0.2">
      <c r="A153" s="10"/>
      <c r="B153" s="10"/>
      <c r="C153" s="10"/>
    </row>
    <row r="154" spans="1:3" x14ac:dyDescent="0.2">
      <c r="A154" s="10"/>
      <c r="B154" s="10"/>
      <c r="C154" s="10"/>
    </row>
    <row r="155" spans="1:3" x14ac:dyDescent="0.2">
      <c r="A155" s="10"/>
      <c r="B155" s="10"/>
      <c r="C155" s="10"/>
    </row>
    <row r="156" spans="1:3" x14ac:dyDescent="0.2">
      <c r="A156" s="10"/>
      <c r="B156" s="10"/>
      <c r="C156" s="10"/>
    </row>
    <row r="157" spans="1:3" x14ac:dyDescent="0.2">
      <c r="A157" s="10"/>
      <c r="B157" s="10"/>
      <c r="C157" s="10"/>
    </row>
    <row r="158" spans="1:3" x14ac:dyDescent="0.2">
      <c r="A158" s="10"/>
      <c r="B158" s="10"/>
      <c r="C158" s="10"/>
    </row>
    <row r="159" spans="1:3" x14ac:dyDescent="0.2">
      <c r="A159" s="10"/>
      <c r="B159" s="10"/>
      <c r="C159" s="10"/>
    </row>
    <row r="160" spans="1:3" x14ac:dyDescent="0.2">
      <c r="A160" s="10"/>
      <c r="B160" s="10"/>
      <c r="C160" s="10"/>
    </row>
    <row r="161" spans="1:3" x14ac:dyDescent="0.2">
      <c r="A161" s="10"/>
      <c r="B161" s="10"/>
      <c r="C161" s="10"/>
    </row>
    <row r="162" spans="1:3" x14ac:dyDescent="0.2">
      <c r="A162" s="10"/>
      <c r="B162" s="10"/>
      <c r="C162" s="10"/>
    </row>
    <row r="163" spans="1:3" x14ac:dyDescent="0.2">
      <c r="A163" s="10"/>
      <c r="B163" s="10"/>
      <c r="C163" s="10"/>
    </row>
    <row r="164" spans="1:3" x14ac:dyDescent="0.2">
      <c r="A164" s="10"/>
      <c r="B164" s="10"/>
      <c r="C164" s="10"/>
    </row>
    <row r="165" spans="1:3" x14ac:dyDescent="0.2">
      <c r="A165" s="10"/>
      <c r="B165" s="10"/>
      <c r="C165" s="10"/>
    </row>
    <row r="166" spans="1:3" x14ac:dyDescent="0.2">
      <c r="A166" s="10"/>
      <c r="B166" s="10"/>
      <c r="C166" s="10"/>
    </row>
    <row r="167" spans="1:3" x14ac:dyDescent="0.2">
      <c r="A167" s="10"/>
      <c r="B167" s="10"/>
      <c r="C167" s="10"/>
    </row>
    <row r="168" spans="1:3" x14ac:dyDescent="0.2">
      <c r="A168" s="10"/>
      <c r="B168" s="10"/>
      <c r="C168" s="10"/>
    </row>
    <row r="169" spans="1:3" x14ac:dyDescent="0.2">
      <c r="A169" s="10"/>
      <c r="B169" s="10"/>
      <c r="C169" s="10"/>
    </row>
    <row r="170" spans="1:3" x14ac:dyDescent="0.2">
      <c r="A170" s="10"/>
      <c r="B170" s="10"/>
      <c r="C170" s="10"/>
    </row>
    <row r="171" spans="1:3" x14ac:dyDescent="0.2">
      <c r="A171" s="10"/>
      <c r="B171" s="10"/>
      <c r="C171" s="10"/>
    </row>
    <row r="172" spans="1:3" x14ac:dyDescent="0.2">
      <c r="A172" s="10"/>
      <c r="B172" s="10"/>
      <c r="C172" s="10"/>
    </row>
    <row r="173" spans="1:3" x14ac:dyDescent="0.2">
      <c r="A173" s="10"/>
      <c r="B173" s="10"/>
      <c r="C173" s="10"/>
    </row>
    <row r="174" spans="1:3" x14ac:dyDescent="0.2">
      <c r="A174" s="10"/>
      <c r="B174" s="10"/>
      <c r="C174" s="10"/>
    </row>
    <row r="175" spans="1:3" x14ac:dyDescent="0.2">
      <c r="A175" s="10"/>
      <c r="B175" s="10"/>
      <c r="C175" s="10"/>
    </row>
    <row r="176" spans="1:3" x14ac:dyDescent="0.2">
      <c r="A176" s="10"/>
      <c r="B176" s="10"/>
      <c r="C176" s="10"/>
    </row>
    <row r="177" spans="1:3" x14ac:dyDescent="0.2">
      <c r="A177" s="10"/>
      <c r="B177" s="10"/>
      <c r="C177" s="10"/>
    </row>
    <row r="178" spans="1:3" x14ac:dyDescent="0.2">
      <c r="A178" s="10"/>
      <c r="B178" s="10"/>
      <c r="C178" s="10"/>
    </row>
    <row r="179" spans="1:3" x14ac:dyDescent="0.2">
      <c r="A179" s="10"/>
      <c r="B179" s="10"/>
      <c r="C179" s="10"/>
    </row>
    <row r="180" spans="1:3" x14ac:dyDescent="0.2">
      <c r="A180" s="10"/>
      <c r="B180" s="10"/>
      <c r="C180" s="10"/>
    </row>
    <row r="181" spans="1:3" x14ac:dyDescent="0.2">
      <c r="A181" s="10"/>
      <c r="B181" s="10"/>
      <c r="C181" s="10"/>
    </row>
    <row r="182" spans="1:3" x14ac:dyDescent="0.2">
      <c r="A182" s="10"/>
      <c r="B182" s="10"/>
      <c r="C182" s="10"/>
    </row>
    <row r="183" spans="1:3" x14ac:dyDescent="0.2">
      <c r="A183" s="10"/>
      <c r="B183" s="10"/>
      <c r="C183" s="10"/>
    </row>
    <row r="184" spans="1:3" x14ac:dyDescent="0.2">
      <c r="A184" s="10"/>
      <c r="B184" s="10"/>
      <c r="C184" s="10"/>
    </row>
    <row r="185" spans="1:3" x14ac:dyDescent="0.2">
      <c r="A185" s="10"/>
      <c r="B185" s="10"/>
      <c r="C185" s="10"/>
    </row>
    <row r="186" spans="1:3" x14ac:dyDescent="0.2">
      <c r="A186" s="10"/>
      <c r="B186" s="10"/>
      <c r="C186" s="10"/>
    </row>
    <row r="187" spans="1:3" x14ac:dyDescent="0.2">
      <c r="A187" s="10"/>
      <c r="B187" s="10"/>
      <c r="C187" s="10"/>
    </row>
    <row r="188" spans="1:3" x14ac:dyDescent="0.2">
      <c r="A188" s="10"/>
      <c r="B188" s="10"/>
      <c r="C188" s="10"/>
    </row>
    <row r="189" spans="1:3" x14ac:dyDescent="0.2">
      <c r="A189" s="10"/>
      <c r="B189" s="10"/>
      <c r="C189" s="10"/>
    </row>
    <row r="190" spans="1:3" x14ac:dyDescent="0.2">
      <c r="A190" s="10"/>
      <c r="B190" s="10"/>
      <c r="C190" s="10"/>
    </row>
    <row r="191" spans="1:3" x14ac:dyDescent="0.2">
      <c r="A191" s="10"/>
      <c r="B191" s="10"/>
      <c r="C191" s="10"/>
    </row>
    <row r="192" spans="1:3" x14ac:dyDescent="0.2">
      <c r="A192" s="10"/>
      <c r="B192" s="10"/>
      <c r="C192" s="10"/>
    </row>
    <row r="193" spans="1:3" x14ac:dyDescent="0.2">
      <c r="A193" s="10"/>
      <c r="B193" s="10"/>
      <c r="C193" s="10"/>
    </row>
    <row r="194" spans="1:3" x14ac:dyDescent="0.2">
      <c r="A194" s="10"/>
      <c r="B194" s="10"/>
      <c r="C194" s="10"/>
    </row>
    <row r="195" spans="1:3" x14ac:dyDescent="0.2">
      <c r="A195" s="10"/>
      <c r="B195" s="10"/>
      <c r="C195" s="10"/>
    </row>
    <row r="196" spans="1:3" x14ac:dyDescent="0.2">
      <c r="A196" s="10"/>
      <c r="B196" s="10"/>
      <c r="C196" s="10"/>
    </row>
    <row r="197" spans="1:3" x14ac:dyDescent="0.2">
      <c r="A197" s="10"/>
      <c r="B197" s="10"/>
      <c r="C197" s="10"/>
    </row>
    <row r="198" spans="1:3" x14ac:dyDescent="0.2">
      <c r="A198" s="10"/>
      <c r="B198" s="10"/>
      <c r="C198" s="10"/>
    </row>
    <row r="199" spans="1:3" x14ac:dyDescent="0.2">
      <c r="A199" s="10"/>
      <c r="B199" s="10"/>
      <c r="C199" s="10"/>
    </row>
    <row r="200" spans="1:3" x14ac:dyDescent="0.2">
      <c r="A200" s="10"/>
      <c r="B200" s="10"/>
      <c r="C200" s="10"/>
    </row>
    <row r="201" spans="1:3" x14ac:dyDescent="0.2">
      <c r="A201" s="10"/>
      <c r="B201" s="10"/>
      <c r="C201" s="10"/>
    </row>
    <row r="202" spans="1:3" x14ac:dyDescent="0.2">
      <c r="A202" s="10"/>
      <c r="B202" s="10"/>
      <c r="C202" s="10"/>
    </row>
    <row r="203" spans="1:3" x14ac:dyDescent="0.2">
      <c r="A203" s="10"/>
      <c r="B203" s="10"/>
      <c r="C203" s="10"/>
    </row>
    <row r="204" spans="1:3" x14ac:dyDescent="0.2">
      <c r="A204" s="10"/>
      <c r="B204" s="10"/>
      <c r="C204" s="10"/>
    </row>
    <row r="205" spans="1:3" x14ac:dyDescent="0.2">
      <c r="A205" s="10"/>
      <c r="B205" s="10"/>
      <c r="C205" s="10"/>
    </row>
    <row r="206" spans="1:3" x14ac:dyDescent="0.2">
      <c r="A206" s="10"/>
      <c r="B206" s="10"/>
      <c r="C206" s="10"/>
    </row>
    <row r="207" spans="1:3" x14ac:dyDescent="0.2">
      <c r="A207" s="10"/>
      <c r="B207" s="10"/>
      <c r="C207" s="10"/>
    </row>
    <row r="208" spans="1:3" x14ac:dyDescent="0.2">
      <c r="A208" s="10"/>
      <c r="B208" s="10"/>
      <c r="C208" s="10"/>
    </row>
    <row r="209" spans="1:3" x14ac:dyDescent="0.2">
      <c r="A209" s="10"/>
      <c r="B209" s="10"/>
      <c r="C209" s="10"/>
    </row>
    <row r="210" spans="1:3" x14ac:dyDescent="0.2">
      <c r="A210" s="10"/>
      <c r="B210" s="10"/>
      <c r="C210" s="10"/>
    </row>
    <row r="211" spans="1:3" x14ac:dyDescent="0.2">
      <c r="A211" s="10"/>
      <c r="B211" s="10"/>
      <c r="C211" s="10"/>
    </row>
    <row r="212" spans="1:3" x14ac:dyDescent="0.2">
      <c r="A212" s="10"/>
      <c r="B212" s="10"/>
      <c r="C212" s="10"/>
    </row>
    <row r="213" spans="1:3" x14ac:dyDescent="0.2">
      <c r="A213" s="10"/>
      <c r="B213" s="10"/>
      <c r="C213" s="10"/>
    </row>
    <row r="214" spans="1:3" x14ac:dyDescent="0.2">
      <c r="A214" s="10"/>
      <c r="B214" s="10"/>
      <c r="C214" s="10"/>
    </row>
    <row r="215" spans="1:3" x14ac:dyDescent="0.2">
      <c r="A215" s="10"/>
      <c r="B215" s="10"/>
      <c r="C215" s="10"/>
    </row>
    <row r="216" spans="1:3" x14ac:dyDescent="0.2">
      <c r="A216" s="10"/>
      <c r="B216" s="10"/>
      <c r="C216" s="10"/>
    </row>
    <row r="217" spans="1:3" x14ac:dyDescent="0.2">
      <c r="A217" s="10"/>
      <c r="B217" s="10"/>
      <c r="C217" s="10"/>
    </row>
    <row r="218" spans="1:3" x14ac:dyDescent="0.2">
      <c r="A218" s="10"/>
      <c r="B218" s="10"/>
      <c r="C218" s="10"/>
    </row>
    <row r="219" spans="1:3" x14ac:dyDescent="0.2">
      <c r="A219" s="10"/>
      <c r="B219" s="10"/>
      <c r="C219" s="10"/>
    </row>
    <row r="220" spans="1:3" x14ac:dyDescent="0.2">
      <c r="A220" s="10"/>
      <c r="B220" s="10"/>
      <c r="C220" s="10"/>
    </row>
    <row r="221" spans="1:3" x14ac:dyDescent="0.2">
      <c r="A221" s="10"/>
      <c r="B221" s="10"/>
      <c r="C221" s="10"/>
    </row>
    <row r="222" spans="1:3" x14ac:dyDescent="0.2">
      <c r="A222" s="10"/>
      <c r="B222" s="10"/>
      <c r="C222" s="10"/>
    </row>
    <row r="223" spans="1:3" x14ac:dyDescent="0.2">
      <c r="A223" s="10"/>
      <c r="B223" s="10"/>
      <c r="C223" s="10"/>
    </row>
    <row r="224" spans="1:3" x14ac:dyDescent="0.2">
      <c r="A224" s="10"/>
      <c r="B224" s="10"/>
      <c r="C224" s="10"/>
    </row>
    <row r="225" spans="1:3" x14ac:dyDescent="0.2">
      <c r="A225" s="10"/>
      <c r="B225" s="10"/>
      <c r="C225" s="10"/>
    </row>
    <row r="226" spans="1:3" x14ac:dyDescent="0.2">
      <c r="A226" s="10"/>
      <c r="B226" s="10"/>
      <c r="C226" s="10"/>
    </row>
    <row r="227" spans="1:3" x14ac:dyDescent="0.2">
      <c r="A227" s="10"/>
      <c r="B227" s="10"/>
      <c r="C227" s="10"/>
    </row>
    <row r="228" spans="1:3" x14ac:dyDescent="0.2">
      <c r="A228" s="10"/>
      <c r="B228" s="10"/>
      <c r="C228" s="10"/>
    </row>
    <row r="229" spans="1:3" x14ac:dyDescent="0.2">
      <c r="A229" s="10"/>
      <c r="B229" s="10"/>
      <c r="C229" s="10"/>
    </row>
    <row r="230" spans="1:3" x14ac:dyDescent="0.2">
      <c r="A230" s="10"/>
      <c r="B230" s="10"/>
      <c r="C230" s="10"/>
    </row>
    <row r="231" spans="1:3" x14ac:dyDescent="0.2">
      <c r="A231" s="10"/>
      <c r="B231" s="10"/>
      <c r="C231" s="10"/>
    </row>
    <row r="232" spans="1:3" x14ac:dyDescent="0.2">
      <c r="A232" s="10"/>
      <c r="B232" s="10"/>
      <c r="C232" s="10"/>
    </row>
    <row r="233" spans="1:3" x14ac:dyDescent="0.2">
      <c r="A233" s="10"/>
      <c r="B233" s="10"/>
      <c r="C233" s="10"/>
    </row>
    <row r="234" spans="1:3" x14ac:dyDescent="0.2">
      <c r="A234" s="10"/>
      <c r="B234" s="10"/>
      <c r="C234" s="10"/>
    </row>
    <row r="235" spans="1:3" x14ac:dyDescent="0.2">
      <c r="A235" s="10"/>
      <c r="B235" s="10"/>
      <c r="C235" s="10"/>
    </row>
    <row r="236" spans="1:3" x14ac:dyDescent="0.2">
      <c r="A236" s="10"/>
      <c r="B236" s="10"/>
      <c r="C236" s="10"/>
    </row>
    <row r="237" spans="1:3" x14ac:dyDescent="0.2">
      <c r="A237" s="10"/>
      <c r="B237" s="10"/>
      <c r="C237" s="10"/>
    </row>
    <row r="238" spans="1:3" x14ac:dyDescent="0.2">
      <c r="A238" s="10"/>
      <c r="B238" s="10"/>
      <c r="C238" s="10"/>
    </row>
    <row r="239" spans="1:3" x14ac:dyDescent="0.2">
      <c r="A239" s="10"/>
      <c r="B239" s="10"/>
      <c r="C239" s="10"/>
    </row>
    <row r="240" spans="1:3" x14ac:dyDescent="0.2">
      <c r="A240" s="10"/>
      <c r="B240" s="10"/>
      <c r="C240" s="10"/>
    </row>
    <row r="241" spans="1:3" x14ac:dyDescent="0.2">
      <c r="A241" s="10"/>
      <c r="B241" s="10"/>
      <c r="C241" s="10"/>
    </row>
    <row r="242" spans="1:3" x14ac:dyDescent="0.2">
      <c r="A242" s="10"/>
      <c r="B242" s="10"/>
      <c r="C242" s="10"/>
    </row>
    <row r="243" spans="1:3" x14ac:dyDescent="0.2">
      <c r="A243" s="10"/>
      <c r="B243" s="10"/>
      <c r="C243" s="10"/>
    </row>
    <row r="244" spans="1:3" x14ac:dyDescent="0.2">
      <c r="A244" s="10"/>
      <c r="B244" s="10"/>
      <c r="C244" s="10"/>
    </row>
    <row r="245" spans="1:3" x14ac:dyDescent="0.2">
      <c r="A245" s="10"/>
      <c r="B245" s="10"/>
      <c r="C245" s="10"/>
    </row>
    <row r="246" spans="1:3" x14ac:dyDescent="0.2">
      <c r="A246" s="10"/>
      <c r="B246" s="10"/>
      <c r="C246" s="10"/>
    </row>
    <row r="247" spans="1:3" x14ac:dyDescent="0.2">
      <c r="A247" s="10"/>
      <c r="B247" s="10"/>
      <c r="C247" s="10"/>
    </row>
    <row r="248" spans="1:3" x14ac:dyDescent="0.2">
      <c r="A248" s="10"/>
      <c r="B248" s="10"/>
      <c r="C248" s="10"/>
    </row>
    <row r="249" spans="1:3" x14ac:dyDescent="0.2">
      <c r="A249" s="10"/>
      <c r="B249" s="10"/>
      <c r="C249" s="10"/>
    </row>
    <row r="250" spans="1:3" x14ac:dyDescent="0.2">
      <c r="A250" s="10"/>
      <c r="B250" s="10"/>
      <c r="C250" s="10"/>
    </row>
    <row r="251" spans="1:3" x14ac:dyDescent="0.2">
      <c r="A251" s="10"/>
      <c r="B251" s="10"/>
      <c r="C251" s="10"/>
    </row>
    <row r="252" spans="1:3" x14ac:dyDescent="0.2">
      <c r="A252" s="10"/>
      <c r="B252" s="10"/>
      <c r="C252" s="10"/>
    </row>
    <row r="253" spans="1:3" x14ac:dyDescent="0.2">
      <c r="A253" s="10"/>
      <c r="B253" s="10"/>
      <c r="C253" s="10"/>
    </row>
    <row r="254" spans="1:3" x14ac:dyDescent="0.2">
      <c r="A254" s="10"/>
      <c r="B254" s="10"/>
      <c r="C254" s="10"/>
    </row>
    <row r="255" spans="1:3" x14ac:dyDescent="0.2">
      <c r="A255" s="10"/>
      <c r="B255" s="10"/>
      <c r="C255" s="10"/>
    </row>
    <row r="256" spans="1:3" x14ac:dyDescent="0.2">
      <c r="A256" s="10"/>
      <c r="B256" s="10"/>
      <c r="C256" s="10"/>
    </row>
    <row r="257" spans="1:3" x14ac:dyDescent="0.2">
      <c r="A257" s="10"/>
      <c r="B257" s="10"/>
      <c r="C257" s="10"/>
    </row>
    <row r="258" spans="1:3" x14ac:dyDescent="0.2">
      <c r="A258" s="10"/>
      <c r="B258" s="10"/>
      <c r="C258" s="10"/>
    </row>
    <row r="259" spans="1:3" x14ac:dyDescent="0.2">
      <c r="A259" s="10"/>
      <c r="B259" s="10"/>
      <c r="C259" s="10"/>
    </row>
    <row r="260" spans="1:3" x14ac:dyDescent="0.2">
      <c r="A260" s="10"/>
      <c r="B260" s="10"/>
      <c r="C260" s="10"/>
    </row>
    <row r="261" spans="1:3" x14ac:dyDescent="0.2">
      <c r="A261" s="10"/>
      <c r="B261" s="10"/>
      <c r="C261" s="10"/>
    </row>
    <row r="262" spans="1:3" x14ac:dyDescent="0.2">
      <c r="A262" s="10"/>
      <c r="B262" s="10"/>
      <c r="C262" s="10"/>
    </row>
    <row r="263" spans="1:3" x14ac:dyDescent="0.2">
      <c r="A263" s="10"/>
      <c r="B263" s="10"/>
      <c r="C263" s="10"/>
    </row>
    <row r="264" spans="1:3" x14ac:dyDescent="0.2">
      <c r="A264" s="10"/>
      <c r="B264" s="10"/>
      <c r="C264" s="10"/>
    </row>
    <row r="265" spans="1:3" x14ac:dyDescent="0.2">
      <c r="A265" s="10"/>
      <c r="B265" s="10"/>
      <c r="C265" s="10"/>
    </row>
    <row r="266" spans="1:3" x14ac:dyDescent="0.2">
      <c r="A266" s="10"/>
      <c r="B266" s="10"/>
      <c r="C266" s="10"/>
    </row>
    <row r="267" spans="1:3" x14ac:dyDescent="0.2">
      <c r="A267" s="10"/>
      <c r="B267" s="10"/>
      <c r="C267" s="10"/>
    </row>
    <row r="268" spans="1:3" x14ac:dyDescent="0.2">
      <c r="A268" s="10"/>
      <c r="B268" s="10"/>
      <c r="C268" s="10"/>
    </row>
    <row r="269" spans="1:3" x14ac:dyDescent="0.2">
      <c r="A269" s="10"/>
      <c r="B269" s="10"/>
      <c r="C269" s="10"/>
    </row>
    <row r="270" spans="1:3" x14ac:dyDescent="0.2">
      <c r="A270" s="10"/>
      <c r="B270" s="10"/>
      <c r="C270" s="10"/>
    </row>
    <row r="271" spans="1:3" x14ac:dyDescent="0.2">
      <c r="A271" s="10"/>
      <c r="B271" s="10"/>
      <c r="C271" s="10"/>
    </row>
    <row r="272" spans="1:3" x14ac:dyDescent="0.2">
      <c r="A272" s="10"/>
      <c r="B272" s="10"/>
      <c r="C272" s="10"/>
    </row>
    <row r="273" spans="1:3" x14ac:dyDescent="0.2">
      <c r="A273" s="10"/>
      <c r="B273" s="10"/>
      <c r="C273" s="10"/>
    </row>
    <row r="274" spans="1:3" x14ac:dyDescent="0.2">
      <c r="A274" s="10"/>
      <c r="B274" s="10"/>
      <c r="C274" s="10"/>
    </row>
    <row r="275" spans="1:3" x14ac:dyDescent="0.2">
      <c r="A275" s="10"/>
      <c r="B275" s="10"/>
      <c r="C275" s="10"/>
    </row>
    <row r="276" spans="1:3" x14ac:dyDescent="0.2">
      <c r="A276" s="10"/>
      <c r="B276" s="10"/>
      <c r="C276" s="10"/>
    </row>
    <row r="277" spans="1:3" x14ac:dyDescent="0.2">
      <c r="A277" s="10"/>
      <c r="B277" s="10"/>
      <c r="C277" s="10"/>
    </row>
    <row r="278" spans="1:3" x14ac:dyDescent="0.2">
      <c r="A278" s="10"/>
      <c r="B278" s="10"/>
      <c r="C278" s="10"/>
    </row>
    <row r="279" spans="1:3" x14ac:dyDescent="0.2">
      <c r="A279" s="10"/>
      <c r="B279" s="10"/>
      <c r="C279" s="10"/>
    </row>
    <row r="280" spans="1:3" x14ac:dyDescent="0.2">
      <c r="A280" s="10"/>
      <c r="B280" s="10"/>
      <c r="C280" s="10"/>
    </row>
    <row r="281" spans="1:3" x14ac:dyDescent="0.2">
      <c r="A281" s="10"/>
      <c r="B281" s="10"/>
      <c r="C281" s="10"/>
    </row>
    <row r="282" spans="1:3" x14ac:dyDescent="0.2">
      <c r="A282" s="10"/>
      <c r="B282" s="10"/>
      <c r="C282" s="10"/>
    </row>
    <row r="283" spans="1:3" x14ac:dyDescent="0.2">
      <c r="A283" s="10"/>
      <c r="B283" s="10"/>
      <c r="C283" s="10"/>
    </row>
    <row r="284" spans="1:3" x14ac:dyDescent="0.2">
      <c r="A284" s="10"/>
      <c r="B284" s="10"/>
      <c r="C284" s="10"/>
    </row>
    <row r="285" spans="1:3" x14ac:dyDescent="0.2">
      <c r="A285" s="10"/>
      <c r="B285" s="10"/>
      <c r="C285" s="10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735B-97F6-0D47-B84C-D06313B9A27C}">
  <dimension ref="A1:T283"/>
  <sheetViews>
    <sheetView topLeftCell="D1" zoomScale="120" zoomScaleNormal="120" workbookViewId="0">
      <selection activeCell="K3" sqref="B3:T3"/>
    </sheetView>
  </sheetViews>
  <sheetFormatPr baseColWidth="10" defaultRowHeight="16" x14ac:dyDescent="0.2"/>
  <cols>
    <col min="1" max="1" width="19.5" bestFit="1" customWidth="1"/>
    <col min="2" max="20" width="12.83203125" customWidth="1"/>
  </cols>
  <sheetData>
    <row r="1" spans="1:20" x14ac:dyDescent="0.2">
      <c r="A1" s="21" t="s">
        <v>78</v>
      </c>
    </row>
    <row r="2" spans="1:20" ht="17" thickBot="1" x14ac:dyDescent="0.25">
      <c r="B2" s="34" t="s">
        <v>42</v>
      </c>
    </row>
    <row r="3" spans="1:20" ht="17" x14ac:dyDescent="0.2">
      <c r="A3" s="4" t="s">
        <v>17</v>
      </c>
      <c r="B3" s="57" t="s">
        <v>39</v>
      </c>
      <c r="C3" s="58"/>
      <c r="D3" s="58"/>
      <c r="E3" s="58"/>
      <c r="F3" s="58"/>
      <c r="G3" s="58"/>
      <c r="H3" s="58"/>
      <c r="I3" s="58"/>
      <c r="J3" s="59"/>
      <c r="K3" s="57" t="s">
        <v>38</v>
      </c>
      <c r="L3" s="58"/>
      <c r="M3" s="58"/>
      <c r="N3" s="58"/>
      <c r="O3" s="58"/>
      <c r="P3" s="58"/>
      <c r="Q3" s="58"/>
      <c r="R3" s="58"/>
      <c r="S3" s="58"/>
      <c r="T3" s="59"/>
    </row>
    <row r="4" spans="1:20" ht="17" x14ac:dyDescent="0.2">
      <c r="A4" s="4"/>
      <c r="B4" s="30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31" t="s">
        <v>11</v>
      </c>
      <c r="I4" s="31" t="s">
        <v>20</v>
      </c>
      <c r="J4" s="32" t="s">
        <v>26</v>
      </c>
      <c r="K4" s="30" t="s">
        <v>4</v>
      </c>
      <c r="L4" s="23" t="s">
        <v>5</v>
      </c>
      <c r="M4" s="23" t="s">
        <v>6</v>
      </c>
      <c r="N4" s="23" t="s">
        <v>7</v>
      </c>
      <c r="O4" s="23" t="s">
        <v>8</v>
      </c>
      <c r="P4" s="23" t="s">
        <v>9</v>
      </c>
      <c r="Q4" s="33" t="s">
        <v>11</v>
      </c>
      <c r="R4" s="31" t="s">
        <v>20</v>
      </c>
      <c r="S4" s="31" t="s">
        <v>26</v>
      </c>
      <c r="T4" s="32" t="s">
        <v>41</v>
      </c>
    </row>
    <row r="5" spans="1:20" x14ac:dyDescent="0.2">
      <c r="A5" s="10">
        <v>10</v>
      </c>
      <c r="B5" s="11">
        <v>60.431399999999996</v>
      </c>
      <c r="C5" s="10">
        <v>13.5</v>
      </c>
      <c r="D5" s="10">
        <v>45.208624999999998</v>
      </c>
      <c r="E5" s="10">
        <v>43.548299999999998</v>
      </c>
      <c r="F5" s="10">
        <v>45.8620515</v>
      </c>
      <c r="G5" s="10">
        <v>28.876799999999999</v>
      </c>
      <c r="H5" s="10">
        <v>21.072095999999998</v>
      </c>
      <c r="I5" s="10">
        <v>13.5</v>
      </c>
      <c r="J5" s="12">
        <v>56.181887000000003</v>
      </c>
      <c r="K5" s="11">
        <v>40.551423999999997</v>
      </c>
      <c r="L5" s="10">
        <v>32.15625</v>
      </c>
      <c r="M5" s="10">
        <v>49.584600000000002</v>
      </c>
      <c r="N5" s="10">
        <v>38.5098555</v>
      </c>
      <c r="O5" s="10">
        <v>68.642410499999997</v>
      </c>
      <c r="P5" s="10">
        <v>47.528799999999997</v>
      </c>
      <c r="Q5" s="10">
        <v>88.915004999999994</v>
      </c>
      <c r="R5" s="10">
        <v>64.157399999999996</v>
      </c>
      <c r="S5" s="10">
        <v>74.804500000000004</v>
      </c>
      <c r="T5" s="12">
        <v>33.699847499999997</v>
      </c>
    </row>
    <row r="6" spans="1:20" x14ac:dyDescent="0.2">
      <c r="A6" s="10">
        <v>29</v>
      </c>
      <c r="B6" s="11">
        <v>595.89850000000001</v>
      </c>
      <c r="C6" s="10">
        <v>40.770449999999997</v>
      </c>
      <c r="D6" s="10">
        <v>155.568366</v>
      </c>
      <c r="E6" s="10">
        <v>290.73437799999999</v>
      </c>
      <c r="F6" s="10">
        <v>325.36</v>
      </c>
      <c r="G6" s="10">
        <v>247.515747</v>
      </c>
      <c r="H6" s="10">
        <v>261.84074700000002</v>
      </c>
      <c r="I6" s="10">
        <v>50.201855999999999</v>
      </c>
      <c r="J6" s="12">
        <v>248.85065700000001</v>
      </c>
      <c r="K6" s="11">
        <v>640.661967</v>
      </c>
      <c r="L6" s="10">
        <v>115.53119100000001</v>
      </c>
      <c r="M6" s="10">
        <v>282.61761799999999</v>
      </c>
      <c r="N6" s="10">
        <v>526.85468900000001</v>
      </c>
      <c r="O6" s="10">
        <v>1109.39805</v>
      </c>
      <c r="P6" s="10">
        <v>331.63048199999997</v>
      </c>
      <c r="Q6" s="10">
        <v>214.7466</v>
      </c>
      <c r="R6" s="10">
        <v>366.76647000000003</v>
      </c>
      <c r="S6" s="10">
        <v>561.79795000000001</v>
      </c>
      <c r="T6" s="12">
        <v>906.93511999999998</v>
      </c>
    </row>
    <row r="7" spans="1:20" ht="17" thickBot="1" x14ac:dyDescent="0.25">
      <c r="A7" s="10">
        <v>32</v>
      </c>
      <c r="B7" s="13">
        <v>797.31134999999995</v>
      </c>
      <c r="C7" s="14">
        <v>101.578023</v>
      </c>
      <c r="D7" s="14">
        <v>183.150958</v>
      </c>
      <c r="E7" s="14">
        <v>195.9803</v>
      </c>
      <c r="F7" s="14">
        <v>523.50771199999997</v>
      </c>
      <c r="G7" s="14">
        <v>343.88200000000001</v>
      </c>
      <c r="H7" s="14">
        <v>393.36949399999997</v>
      </c>
      <c r="I7" s="14">
        <v>85.703694999999996</v>
      </c>
      <c r="J7" s="15">
        <v>454.82642399999997</v>
      </c>
      <c r="K7" s="13">
        <v>1033.73107</v>
      </c>
      <c r="L7" s="14">
        <v>237.43915200000001</v>
      </c>
      <c r="M7" s="14">
        <v>697.958617</v>
      </c>
      <c r="N7" s="14">
        <v>794.83889999999997</v>
      </c>
      <c r="O7" s="29" t="s">
        <v>40</v>
      </c>
      <c r="P7" s="14">
        <v>604.18248800000003</v>
      </c>
      <c r="Q7" s="14">
        <v>422.56303700000001</v>
      </c>
      <c r="R7" s="14">
        <v>636.04569600000002</v>
      </c>
      <c r="S7" s="14">
        <v>903.34822399999996</v>
      </c>
      <c r="T7" s="28" t="s">
        <v>40</v>
      </c>
    </row>
    <row r="8" spans="1:20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" x14ac:dyDescent="0.2">
      <c r="A12" s="1"/>
      <c r="B12" s="1"/>
    </row>
    <row r="13" spans="1:20" ht="17" x14ac:dyDescent="0.2">
      <c r="A13" s="1"/>
      <c r="B13" s="1"/>
    </row>
    <row r="14" spans="1:20" ht="17" x14ac:dyDescent="0.2">
      <c r="A14" s="1"/>
      <c r="B14" s="1"/>
    </row>
    <row r="15" spans="1:20" ht="17" x14ac:dyDescent="0.2">
      <c r="A15" s="1"/>
      <c r="B15" s="1"/>
    </row>
    <row r="16" spans="1:20" ht="17" x14ac:dyDescent="0.2">
      <c r="A16" s="1"/>
      <c r="B16" s="1"/>
    </row>
    <row r="17" spans="1:2" ht="17" x14ac:dyDescent="0.2">
      <c r="A17" s="1"/>
      <c r="B17" s="1"/>
    </row>
    <row r="18" spans="1:2" ht="17" x14ac:dyDescent="0.2">
      <c r="A18" s="1"/>
      <c r="B18" s="1"/>
    </row>
    <row r="19" spans="1:2" ht="17" x14ac:dyDescent="0.2">
      <c r="A19" s="1"/>
      <c r="B19" s="1"/>
    </row>
    <row r="20" spans="1:2" ht="17" x14ac:dyDescent="0.2">
      <c r="A20" s="1"/>
      <c r="B20" s="1"/>
    </row>
    <row r="21" spans="1:2" ht="17" x14ac:dyDescent="0.2">
      <c r="A21" s="1"/>
      <c r="B21" s="1"/>
    </row>
    <row r="22" spans="1:2" ht="17" x14ac:dyDescent="0.2">
      <c r="A22" s="1"/>
      <c r="B22" s="1"/>
    </row>
    <row r="23" spans="1:2" ht="17" x14ac:dyDescent="0.2">
      <c r="A23" s="1"/>
      <c r="B23" s="1"/>
    </row>
    <row r="24" spans="1:2" ht="17" x14ac:dyDescent="0.2">
      <c r="A24" s="1"/>
      <c r="B24" s="1"/>
    </row>
    <row r="25" spans="1:2" ht="17" x14ac:dyDescent="0.2">
      <c r="A25" s="1"/>
      <c r="B25" s="1"/>
    </row>
    <row r="26" spans="1:2" ht="17" x14ac:dyDescent="0.2">
      <c r="A26" s="1"/>
      <c r="B26" s="1"/>
    </row>
    <row r="27" spans="1:2" ht="17" x14ac:dyDescent="0.2">
      <c r="A27" s="1"/>
      <c r="B27" s="1"/>
    </row>
    <row r="28" spans="1:2" ht="17" x14ac:dyDescent="0.2">
      <c r="A28" s="1"/>
      <c r="B28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  <row r="32" spans="1:2" ht="17" x14ac:dyDescent="0.2">
      <c r="A32" s="1"/>
      <c r="B32" s="1"/>
    </row>
    <row r="33" spans="1:2" ht="17" x14ac:dyDescent="0.2">
      <c r="A33" s="1"/>
      <c r="B33" s="1"/>
    </row>
    <row r="34" spans="1:2" ht="17" x14ac:dyDescent="0.2">
      <c r="A34" s="1"/>
      <c r="B34" s="1"/>
    </row>
    <row r="35" spans="1:2" ht="17" x14ac:dyDescent="0.2">
      <c r="A35" s="1"/>
      <c r="B35" s="1"/>
    </row>
    <row r="36" spans="1:2" ht="17" x14ac:dyDescent="0.2">
      <c r="A36" s="1"/>
      <c r="B36" s="1"/>
    </row>
    <row r="37" spans="1:2" ht="17" x14ac:dyDescent="0.2">
      <c r="A37" s="1"/>
      <c r="B37" s="1"/>
    </row>
    <row r="38" spans="1:2" ht="17" x14ac:dyDescent="0.2">
      <c r="A38" s="1"/>
      <c r="B38" s="1"/>
    </row>
    <row r="39" spans="1:2" ht="17" x14ac:dyDescent="0.2">
      <c r="A39" s="1"/>
      <c r="B39" s="1"/>
    </row>
    <row r="40" spans="1:2" ht="17" x14ac:dyDescent="0.2">
      <c r="A40" s="1"/>
      <c r="B40" s="1"/>
    </row>
    <row r="41" spans="1:2" ht="17" x14ac:dyDescent="0.2">
      <c r="A41" s="1"/>
      <c r="B41" s="1"/>
    </row>
    <row r="42" spans="1:2" ht="17" x14ac:dyDescent="0.2">
      <c r="A42" s="1"/>
      <c r="B42" s="1"/>
    </row>
    <row r="43" spans="1:2" ht="17" x14ac:dyDescent="0.2">
      <c r="A43" s="1"/>
      <c r="B43" s="1"/>
    </row>
    <row r="44" spans="1:2" ht="17" x14ac:dyDescent="0.2">
      <c r="A44" s="1"/>
      <c r="B44" s="1"/>
    </row>
    <row r="45" spans="1:2" ht="17" x14ac:dyDescent="0.2">
      <c r="A45" s="1"/>
      <c r="B45" s="1"/>
    </row>
    <row r="46" spans="1:2" ht="17" x14ac:dyDescent="0.2">
      <c r="A46" s="1"/>
      <c r="B46" s="1"/>
    </row>
    <row r="47" spans="1:2" ht="17" x14ac:dyDescent="0.2">
      <c r="A47" s="1"/>
      <c r="B47" s="1"/>
    </row>
    <row r="48" spans="1:2" ht="17" x14ac:dyDescent="0.2">
      <c r="A48" s="1"/>
      <c r="B48" s="1"/>
    </row>
    <row r="49" spans="1:2" ht="17" x14ac:dyDescent="0.2">
      <c r="A49" s="1"/>
      <c r="B49" s="1"/>
    </row>
    <row r="50" spans="1:2" ht="17" x14ac:dyDescent="0.2">
      <c r="A50" s="1"/>
      <c r="B50" s="1"/>
    </row>
    <row r="51" spans="1:2" ht="17" x14ac:dyDescent="0.2">
      <c r="A51" s="1"/>
      <c r="B51" s="1"/>
    </row>
    <row r="52" spans="1:2" ht="17" x14ac:dyDescent="0.2">
      <c r="A52" s="1"/>
      <c r="B52" s="1"/>
    </row>
    <row r="53" spans="1:2" ht="17" x14ac:dyDescent="0.2">
      <c r="A53" s="1"/>
      <c r="B53" s="1"/>
    </row>
    <row r="54" spans="1:2" ht="17" x14ac:dyDescent="0.2">
      <c r="A54" s="1"/>
      <c r="B54" s="1"/>
    </row>
    <row r="55" spans="1:2" ht="17" x14ac:dyDescent="0.2">
      <c r="A55" s="1"/>
      <c r="B55" s="1"/>
    </row>
    <row r="56" spans="1:2" ht="17" x14ac:dyDescent="0.2">
      <c r="A56" s="1"/>
      <c r="B56" s="1"/>
    </row>
    <row r="57" spans="1:2" ht="17" x14ac:dyDescent="0.2">
      <c r="A57" s="1"/>
      <c r="B57" s="1"/>
    </row>
    <row r="58" spans="1:2" ht="17" x14ac:dyDescent="0.2">
      <c r="A58" s="1"/>
      <c r="B58" s="1"/>
    </row>
    <row r="59" spans="1:2" ht="17" x14ac:dyDescent="0.2">
      <c r="A59" s="1"/>
      <c r="B59" s="1"/>
    </row>
    <row r="60" spans="1:2" ht="17" x14ac:dyDescent="0.2">
      <c r="A60" s="1"/>
      <c r="B60" s="1"/>
    </row>
    <row r="61" spans="1:2" ht="17" x14ac:dyDescent="0.2">
      <c r="A61" s="1"/>
      <c r="B61" s="1"/>
    </row>
    <row r="62" spans="1:2" ht="17" x14ac:dyDescent="0.2">
      <c r="A62" s="1"/>
      <c r="B62" s="1"/>
    </row>
    <row r="63" spans="1:2" ht="17" x14ac:dyDescent="0.2">
      <c r="A63" s="1"/>
      <c r="B63" s="1"/>
    </row>
    <row r="64" spans="1:2" ht="17" x14ac:dyDescent="0.2">
      <c r="A64" s="1"/>
      <c r="B64" s="1"/>
    </row>
    <row r="65" spans="1:2" ht="17" x14ac:dyDescent="0.2">
      <c r="A65" s="1"/>
      <c r="B65" s="1"/>
    </row>
    <row r="66" spans="1:2" ht="17" x14ac:dyDescent="0.2">
      <c r="A66" s="1"/>
      <c r="B66" s="1"/>
    </row>
    <row r="67" spans="1:2" ht="17" x14ac:dyDescent="0.2">
      <c r="A67" s="1"/>
      <c r="B67" s="1"/>
    </row>
    <row r="68" spans="1:2" ht="17" x14ac:dyDescent="0.2">
      <c r="A68" s="1"/>
      <c r="B68" s="1"/>
    </row>
    <row r="69" spans="1:2" ht="17" x14ac:dyDescent="0.2">
      <c r="A69" s="1"/>
      <c r="B69" s="1"/>
    </row>
    <row r="70" spans="1:2" ht="17" x14ac:dyDescent="0.2">
      <c r="A70" s="1"/>
      <c r="B70" s="1"/>
    </row>
    <row r="71" spans="1:2" ht="17" x14ac:dyDescent="0.2">
      <c r="A71" s="1"/>
      <c r="B71" s="1"/>
    </row>
    <row r="72" spans="1:2" ht="17" x14ac:dyDescent="0.2">
      <c r="A72" s="1"/>
      <c r="B72" s="1"/>
    </row>
    <row r="73" spans="1:2" ht="17" x14ac:dyDescent="0.2">
      <c r="A73" s="1"/>
      <c r="B73" s="1"/>
    </row>
    <row r="74" spans="1:2" ht="17" x14ac:dyDescent="0.2">
      <c r="A74" s="1"/>
      <c r="B74" s="1"/>
    </row>
    <row r="75" spans="1:2" ht="17" x14ac:dyDescent="0.2">
      <c r="A75" s="1"/>
      <c r="B75" s="1"/>
    </row>
    <row r="76" spans="1:2" ht="17" x14ac:dyDescent="0.2">
      <c r="A76" s="1"/>
      <c r="B76" s="1"/>
    </row>
    <row r="77" spans="1:2" ht="17" x14ac:dyDescent="0.2">
      <c r="A77" s="1"/>
      <c r="B77" s="1"/>
    </row>
    <row r="78" spans="1:2" ht="17" x14ac:dyDescent="0.2">
      <c r="A78" s="1"/>
      <c r="B78" s="1"/>
    </row>
    <row r="79" spans="1:2" ht="17" x14ac:dyDescent="0.2">
      <c r="A79" s="1"/>
      <c r="B79" s="1"/>
    </row>
    <row r="80" spans="1:2" ht="17" x14ac:dyDescent="0.2">
      <c r="A80" s="1"/>
      <c r="B80" s="1"/>
    </row>
    <row r="81" spans="1:2" ht="17" x14ac:dyDescent="0.2">
      <c r="A81" s="1"/>
      <c r="B81" s="1"/>
    </row>
    <row r="82" spans="1:2" ht="17" x14ac:dyDescent="0.2">
      <c r="A82" s="1"/>
      <c r="B82" s="1"/>
    </row>
    <row r="83" spans="1:2" ht="17" x14ac:dyDescent="0.2">
      <c r="A83" s="1"/>
      <c r="B83" s="1"/>
    </row>
    <row r="84" spans="1:2" ht="17" x14ac:dyDescent="0.2">
      <c r="A84" s="1"/>
      <c r="B84" s="1"/>
    </row>
    <row r="85" spans="1:2" ht="17" x14ac:dyDescent="0.2">
      <c r="A85" s="1"/>
      <c r="B85" s="1"/>
    </row>
    <row r="86" spans="1:2" ht="17" x14ac:dyDescent="0.2">
      <c r="A86" s="1"/>
      <c r="B86" s="1"/>
    </row>
    <row r="87" spans="1:2" ht="17" x14ac:dyDescent="0.2">
      <c r="A87" s="1"/>
      <c r="B87" s="1"/>
    </row>
    <row r="88" spans="1:2" ht="17" x14ac:dyDescent="0.2">
      <c r="A88" s="1"/>
      <c r="B88" s="1"/>
    </row>
    <row r="89" spans="1:2" ht="17" x14ac:dyDescent="0.2">
      <c r="A89" s="1"/>
      <c r="B89" s="1"/>
    </row>
    <row r="90" spans="1:2" ht="17" x14ac:dyDescent="0.2">
      <c r="A90" s="1"/>
      <c r="B90" s="1"/>
    </row>
    <row r="91" spans="1:2" ht="17" x14ac:dyDescent="0.2">
      <c r="A91" s="1"/>
      <c r="B91" s="1"/>
    </row>
    <row r="92" spans="1:2" ht="17" x14ac:dyDescent="0.2">
      <c r="A92" s="1"/>
      <c r="B92" s="1"/>
    </row>
    <row r="93" spans="1:2" ht="17" x14ac:dyDescent="0.2">
      <c r="A93" s="1"/>
      <c r="B93" s="1"/>
    </row>
    <row r="94" spans="1:2" ht="17" x14ac:dyDescent="0.2">
      <c r="A94" s="1"/>
      <c r="B94" s="1"/>
    </row>
    <row r="95" spans="1:2" ht="17" x14ac:dyDescent="0.2">
      <c r="A95" s="1"/>
      <c r="B95" s="1"/>
    </row>
    <row r="96" spans="1:2" ht="17" x14ac:dyDescent="0.2">
      <c r="A96" s="1"/>
      <c r="B96" s="1"/>
    </row>
    <row r="97" spans="1:2" ht="17" x14ac:dyDescent="0.2">
      <c r="A97" s="1"/>
      <c r="B97" s="1"/>
    </row>
    <row r="98" spans="1:2" ht="17" x14ac:dyDescent="0.2">
      <c r="A98" s="1"/>
      <c r="B98" s="1"/>
    </row>
    <row r="99" spans="1:2" ht="17" x14ac:dyDescent="0.2">
      <c r="A99" s="1"/>
      <c r="B99" s="1"/>
    </row>
    <row r="100" spans="1:2" ht="17" x14ac:dyDescent="0.2">
      <c r="A100" s="1"/>
      <c r="B100" s="1"/>
    </row>
    <row r="101" spans="1:2" ht="17" x14ac:dyDescent="0.2">
      <c r="A101" s="1"/>
      <c r="B101" s="1"/>
    </row>
    <row r="102" spans="1:2" ht="17" x14ac:dyDescent="0.2">
      <c r="A102" s="1"/>
      <c r="B102" s="1"/>
    </row>
    <row r="103" spans="1:2" ht="17" x14ac:dyDescent="0.2">
      <c r="A103" s="1"/>
      <c r="B103" s="1"/>
    </row>
    <row r="104" spans="1:2" ht="17" x14ac:dyDescent="0.2">
      <c r="A104" s="1"/>
      <c r="B104" s="1"/>
    </row>
    <row r="105" spans="1:2" ht="17" x14ac:dyDescent="0.2">
      <c r="A105" s="1"/>
      <c r="B105" s="1"/>
    </row>
    <row r="106" spans="1:2" ht="17" x14ac:dyDescent="0.2">
      <c r="A106" s="1"/>
      <c r="B106" s="1"/>
    </row>
    <row r="107" spans="1:2" ht="17" x14ac:dyDescent="0.2">
      <c r="A107" s="1"/>
      <c r="B107" s="1"/>
    </row>
    <row r="108" spans="1:2" ht="17" x14ac:dyDescent="0.2">
      <c r="A108" s="1"/>
      <c r="B108" s="1"/>
    </row>
    <row r="109" spans="1:2" ht="17" x14ac:dyDescent="0.2">
      <c r="A109" s="1"/>
      <c r="B109" s="1"/>
    </row>
    <row r="110" spans="1:2" ht="17" x14ac:dyDescent="0.2">
      <c r="A110" s="1"/>
      <c r="B110" s="1"/>
    </row>
    <row r="111" spans="1:2" ht="17" x14ac:dyDescent="0.2">
      <c r="A111" s="1"/>
      <c r="B111" s="1"/>
    </row>
    <row r="112" spans="1:2" ht="17" x14ac:dyDescent="0.2">
      <c r="A112" s="1"/>
      <c r="B112" s="1"/>
    </row>
    <row r="113" spans="1:2" ht="17" x14ac:dyDescent="0.2">
      <c r="A113" s="1"/>
      <c r="B113" s="1"/>
    </row>
    <row r="114" spans="1:2" ht="17" x14ac:dyDescent="0.2">
      <c r="A114" s="1"/>
      <c r="B114" s="1"/>
    </row>
    <row r="115" spans="1:2" ht="17" x14ac:dyDescent="0.2">
      <c r="A115" s="1"/>
      <c r="B115" s="1"/>
    </row>
    <row r="116" spans="1:2" ht="17" x14ac:dyDescent="0.2">
      <c r="A116" s="1"/>
      <c r="B116" s="1"/>
    </row>
    <row r="117" spans="1:2" ht="17" x14ac:dyDescent="0.2">
      <c r="A117" s="1"/>
      <c r="B117" s="1"/>
    </row>
    <row r="118" spans="1:2" ht="17" x14ac:dyDescent="0.2">
      <c r="A118" s="1"/>
      <c r="B118" s="1"/>
    </row>
    <row r="119" spans="1:2" ht="17" x14ac:dyDescent="0.2">
      <c r="A119" s="1"/>
      <c r="B119" s="1">
        <v>5276.7</v>
      </c>
    </row>
    <row r="120" spans="1:2" ht="17" x14ac:dyDescent="0.2">
      <c r="A120" s="1"/>
      <c r="B120" s="1">
        <v>6602.4</v>
      </c>
    </row>
    <row r="121" spans="1:2" ht="17" x14ac:dyDescent="0.2">
      <c r="A121" s="1"/>
      <c r="B121" s="1">
        <v>7342.6</v>
      </c>
    </row>
    <row r="122" spans="1:2" ht="17" x14ac:dyDescent="0.2">
      <c r="A122" s="1"/>
      <c r="B122" s="1">
        <v>6406.6</v>
      </c>
    </row>
    <row r="123" spans="1:2" ht="17" x14ac:dyDescent="0.2">
      <c r="A123" s="1"/>
      <c r="B123" s="1">
        <v>6995.5</v>
      </c>
    </row>
    <row r="124" spans="1:2" ht="17" x14ac:dyDescent="0.2">
      <c r="A124" s="1"/>
      <c r="B124" s="1">
        <v>6744</v>
      </c>
    </row>
    <row r="125" spans="1:2" ht="17" x14ac:dyDescent="0.2">
      <c r="A125" s="1"/>
      <c r="B125" s="1">
        <v>4743.5</v>
      </c>
    </row>
    <row r="126" spans="1:2" ht="17" x14ac:dyDescent="0.2">
      <c r="A126" s="1"/>
      <c r="B126" s="1">
        <v>7549.4</v>
      </c>
    </row>
    <row r="127" spans="1:2" ht="17" x14ac:dyDescent="0.2">
      <c r="A127" s="1"/>
      <c r="B127" s="1">
        <v>4964.2</v>
      </c>
    </row>
    <row r="128" spans="1:2" ht="17" x14ac:dyDescent="0.2">
      <c r="A128" s="1"/>
      <c r="B128" s="1">
        <v>5155.7</v>
      </c>
    </row>
    <row r="129" spans="1:2" ht="17" x14ac:dyDescent="0.2">
      <c r="A129" s="1"/>
      <c r="B129" s="1">
        <v>6407.3</v>
      </c>
    </row>
    <row r="130" spans="1:2" ht="17" x14ac:dyDescent="0.2">
      <c r="A130" s="1"/>
      <c r="B130" s="1"/>
    </row>
    <row r="131" spans="1:2" ht="17" x14ac:dyDescent="0.2">
      <c r="A131" s="1"/>
      <c r="B131" s="1">
        <v>5052.8</v>
      </c>
    </row>
    <row r="132" spans="1:2" ht="17" x14ac:dyDescent="0.2">
      <c r="A132" s="1"/>
      <c r="B132" s="1">
        <v>3708.3</v>
      </c>
    </row>
    <row r="133" spans="1:2" ht="17" x14ac:dyDescent="0.2">
      <c r="A133" s="1"/>
      <c r="B133" s="1">
        <v>5643.7</v>
      </c>
    </row>
    <row r="134" spans="1:2" ht="17" x14ac:dyDescent="0.2">
      <c r="A134" s="1"/>
      <c r="B134" s="1">
        <v>10887.5</v>
      </c>
    </row>
    <row r="135" spans="1:2" ht="17" x14ac:dyDescent="0.2">
      <c r="A135" s="1"/>
      <c r="B135" s="1">
        <v>3949.7</v>
      </c>
    </row>
    <row r="136" spans="1:2" ht="17" x14ac:dyDescent="0.2">
      <c r="A136" s="1"/>
      <c r="B136" s="1">
        <v>3469.1</v>
      </c>
    </row>
    <row r="137" spans="1:2" ht="17" x14ac:dyDescent="0.2">
      <c r="A137" s="1"/>
      <c r="B137" s="1">
        <v>6664.7</v>
      </c>
    </row>
    <row r="138" spans="1:2" ht="17" x14ac:dyDescent="0.2">
      <c r="A138" s="1"/>
      <c r="B138" s="1">
        <v>5673.5</v>
      </c>
    </row>
    <row r="139" spans="1:2" ht="17" x14ac:dyDescent="0.2">
      <c r="A139" s="1"/>
      <c r="B139" s="1">
        <v>6534</v>
      </c>
    </row>
    <row r="140" spans="1:2" ht="17" x14ac:dyDescent="0.2">
      <c r="A140" s="1"/>
      <c r="B140" s="1">
        <v>12054.9</v>
      </c>
    </row>
    <row r="141" spans="1:2" ht="17" x14ac:dyDescent="0.2">
      <c r="A141" s="1"/>
      <c r="B141" s="1">
        <v>9273.4</v>
      </c>
    </row>
    <row r="142" spans="1:2" ht="17" x14ac:dyDescent="0.2">
      <c r="A142" s="1"/>
      <c r="B142" s="1">
        <v>6024.4</v>
      </c>
    </row>
    <row r="143" spans="1:2" ht="17" x14ac:dyDescent="0.2">
      <c r="A143" s="1"/>
      <c r="B143" s="1">
        <v>7480.6</v>
      </c>
    </row>
    <row r="144" spans="1:2" ht="17" x14ac:dyDescent="0.2">
      <c r="A144" s="1"/>
      <c r="B144" s="1">
        <v>8204.2000000000007</v>
      </c>
    </row>
    <row r="145" spans="1:2" ht="17" x14ac:dyDescent="0.2">
      <c r="A145" s="1"/>
      <c r="B145" s="1">
        <v>8448.1</v>
      </c>
    </row>
    <row r="146" spans="1:2" ht="17" x14ac:dyDescent="0.2">
      <c r="A146" s="1"/>
      <c r="B146" s="1">
        <v>4757.1000000000004</v>
      </c>
    </row>
    <row r="147" spans="1:2" ht="17" x14ac:dyDescent="0.2">
      <c r="A147" s="1"/>
      <c r="B147" s="1">
        <v>1979.1</v>
      </c>
    </row>
    <row r="148" spans="1:2" ht="17" x14ac:dyDescent="0.2">
      <c r="A148" s="1"/>
      <c r="B148" s="1">
        <v>5943.6</v>
      </c>
    </row>
    <row r="149" spans="1:2" ht="17" x14ac:dyDescent="0.2">
      <c r="A149" s="1"/>
      <c r="B149" s="1">
        <v>7305.1</v>
      </c>
    </row>
    <row r="150" spans="1:2" ht="17" x14ac:dyDescent="0.2">
      <c r="A150" s="1"/>
      <c r="B150" s="1">
        <v>6505.3</v>
      </c>
    </row>
    <row r="151" spans="1:2" ht="17" x14ac:dyDescent="0.2">
      <c r="A151" s="1"/>
      <c r="B151" s="1">
        <v>8326.2999999999993</v>
      </c>
    </row>
    <row r="152" spans="1:2" ht="17" x14ac:dyDescent="0.2">
      <c r="A152" s="1"/>
      <c r="B152" s="1">
        <v>16147</v>
      </c>
    </row>
    <row r="153" spans="1:2" ht="17" x14ac:dyDescent="0.2">
      <c r="A153" s="1"/>
      <c r="B153" s="1">
        <v>6393.5</v>
      </c>
    </row>
    <row r="154" spans="1:2" ht="17" x14ac:dyDescent="0.2">
      <c r="A154" s="1"/>
      <c r="B154" s="1">
        <v>5951.8</v>
      </c>
    </row>
    <row r="155" spans="1:2" ht="17" x14ac:dyDescent="0.2">
      <c r="A155" s="1"/>
      <c r="B155" s="1">
        <v>14155.7</v>
      </c>
    </row>
    <row r="156" spans="1:2" ht="17" x14ac:dyDescent="0.2">
      <c r="A156" s="1"/>
      <c r="B156" s="1">
        <v>7764.1</v>
      </c>
    </row>
    <row r="157" spans="1:2" ht="17" x14ac:dyDescent="0.2">
      <c r="A157" s="1"/>
      <c r="B157" s="1">
        <v>4937.7</v>
      </c>
    </row>
    <row r="158" spans="1:2" ht="17" x14ac:dyDescent="0.2">
      <c r="A158" s="1"/>
      <c r="B158" s="1">
        <v>5267.1</v>
      </c>
    </row>
    <row r="159" spans="1:2" ht="17" x14ac:dyDescent="0.2">
      <c r="A159" s="1"/>
      <c r="B159" s="1">
        <v>7364.8</v>
      </c>
    </row>
    <row r="160" spans="1:2" ht="17" x14ac:dyDescent="0.2">
      <c r="A160" s="1"/>
      <c r="B160" s="1">
        <v>12961.5</v>
      </c>
    </row>
    <row r="161" spans="1:2" ht="17" x14ac:dyDescent="0.2">
      <c r="A161" s="1"/>
      <c r="B161" s="1">
        <v>9058.1</v>
      </c>
    </row>
    <row r="162" spans="1:2" ht="17" x14ac:dyDescent="0.2">
      <c r="A162" s="1"/>
      <c r="B162" s="1"/>
    </row>
    <row r="163" spans="1:2" ht="17" x14ac:dyDescent="0.2">
      <c r="A163" s="1"/>
      <c r="B163" s="1"/>
    </row>
    <row r="164" spans="1:2" ht="17" x14ac:dyDescent="0.2">
      <c r="A164" s="1"/>
      <c r="B164" s="1"/>
    </row>
    <row r="165" spans="1:2" ht="17" x14ac:dyDescent="0.2">
      <c r="A165" s="1"/>
      <c r="B165" s="1"/>
    </row>
    <row r="166" spans="1:2" ht="17" x14ac:dyDescent="0.2">
      <c r="A166" s="1"/>
      <c r="B166" s="1"/>
    </row>
    <row r="167" spans="1:2" ht="17" x14ac:dyDescent="0.2">
      <c r="A167" s="1"/>
      <c r="B167" s="1"/>
    </row>
    <row r="168" spans="1:2" ht="17" x14ac:dyDescent="0.2">
      <c r="A168" s="1"/>
      <c r="B168" s="1"/>
    </row>
    <row r="169" spans="1:2" ht="17" x14ac:dyDescent="0.2">
      <c r="A169" s="1"/>
      <c r="B169" s="1"/>
    </row>
    <row r="170" spans="1:2" ht="17" x14ac:dyDescent="0.2">
      <c r="A170" s="1"/>
      <c r="B170" s="1"/>
    </row>
    <row r="171" spans="1:2" ht="17" x14ac:dyDescent="0.2">
      <c r="A171" s="1"/>
      <c r="B171" s="1"/>
    </row>
    <row r="172" spans="1:2" ht="17" x14ac:dyDescent="0.2">
      <c r="A172" s="1"/>
      <c r="B172" s="1"/>
    </row>
    <row r="173" spans="1:2" ht="17" x14ac:dyDescent="0.2">
      <c r="A173" s="1"/>
      <c r="B173" s="1"/>
    </row>
    <row r="174" spans="1:2" ht="17" x14ac:dyDescent="0.2">
      <c r="A174" s="1"/>
      <c r="B174" s="1"/>
    </row>
    <row r="175" spans="1:2" ht="17" x14ac:dyDescent="0.2">
      <c r="A175" s="1"/>
      <c r="B175" s="1"/>
    </row>
    <row r="176" spans="1:2" ht="17" x14ac:dyDescent="0.2">
      <c r="A176" s="1"/>
      <c r="B176" s="1"/>
    </row>
    <row r="177" spans="1:2" ht="17" x14ac:dyDescent="0.2">
      <c r="A177" s="1"/>
      <c r="B177" s="1"/>
    </row>
    <row r="178" spans="1:2" ht="17" x14ac:dyDescent="0.2">
      <c r="A178" s="1"/>
      <c r="B178" s="1"/>
    </row>
    <row r="179" spans="1:2" ht="17" x14ac:dyDescent="0.2">
      <c r="A179" s="1"/>
      <c r="B179" s="1"/>
    </row>
    <row r="180" spans="1:2" ht="17" x14ac:dyDescent="0.2">
      <c r="A180" s="1"/>
      <c r="B180" s="1"/>
    </row>
    <row r="181" spans="1:2" ht="17" x14ac:dyDescent="0.2">
      <c r="A181" s="1"/>
      <c r="B181" s="1"/>
    </row>
    <row r="182" spans="1:2" ht="17" x14ac:dyDescent="0.2">
      <c r="A182" s="1"/>
      <c r="B182" s="1"/>
    </row>
    <row r="183" spans="1:2" ht="17" x14ac:dyDescent="0.2">
      <c r="A183" s="1"/>
      <c r="B183" s="1"/>
    </row>
    <row r="184" spans="1:2" ht="17" x14ac:dyDescent="0.2">
      <c r="A184" s="1"/>
      <c r="B184" s="1"/>
    </row>
    <row r="185" spans="1:2" ht="17" x14ac:dyDescent="0.2">
      <c r="A185" s="1"/>
      <c r="B185" s="1"/>
    </row>
    <row r="186" spans="1:2" ht="17" x14ac:dyDescent="0.2">
      <c r="A186" s="1"/>
      <c r="B186" s="1"/>
    </row>
    <row r="187" spans="1:2" ht="17" x14ac:dyDescent="0.2">
      <c r="A187" s="1"/>
      <c r="B187" s="1"/>
    </row>
    <row r="188" spans="1:2" ht="17" x14ac:dyDescent="0.2">
      <c r="A188" s="1"/>
      <c r="B188" s="1"/>
    </row>
    <row r="189" spans="1:2" ht="17" x14ac:dyDescent="0.2">
      <c r="A189" s="1"/>
      <c r="B189" s="1"/>
    </row>
    <row r="190" spans="1:2" ht="17" x14ac:dyDescent="0.2">
      <c r="A190" s="1"/>
      <c r="B190" s="1"/>
    </row>
    <row r="191" spans="1:2" ht="17" x14ac:dyDescent="0.2">
      <c r="A191" s="1"/>
      <c r="B191" s="1"/>
    </row>
    <row r="192" spans="1:2" ht="17" x14ac:dyDescent="0.2">
      <c r="A192" s="1"/>
      <c r="B192" s="1"/>
    </row>
    <row r="193" spans="1:2" ht="17" x14ac:dyDescent="0.2">
      <c r="A193" s="1"/>
      <c r="B193" s="1"/>
    </row>
    <row r="194" spans="1:2" ht="17" x14ac:dyDescent="0.2">
      <c r="A194" s="1"/>
      <c r="B194" s="1"/>
    </row>
    <row r="195" spans="1:2" ht="17" x14ac:dyDescent="0.2">
      <c r="A195" s="1"/>
      <c r="B195" s="1"/>
    </row>
    <row r="196" spans="1:2" ht="17" x14ac:dyDescent="0.2">
      <c r="A196" s="1"/>
      <c r="B196" s="1"/>
    </row>
    <row r="197" spans="1:2" ht="17" x14ac:dyDescent="0.2">
      <c r="A197" s="1"/>
      <c r="B197" s="1"/>
    </row>
    <row r="198" spans="1:2" ht="17" x14ac:dyDescent="0.2">
      <c r="A198" s="1"/>
      <c r="B198" s="1"/>
    </row>
    <row r="199" spans="1:2" ht="17" x14ac:dyDescent="0.2">
      <c r="A199" s="1"/>
      <c r="B199" s="1"/>
    </row>
    <row r="200" spans="1:2" ht="17" x14ac:dyDescent="0.2">
      <c r="A200" s="1"/>
      <c r="B200" s="1"/>
    </row>
    <row r="201" spans="1:2" ht="17" x14ac:dyDescent="0.2">
      <c r="A201" s="1"/>
      <c r="B201" s="1"/>
    </row>
    <row r="202" spans="1:2" ht="17" x14ac:dyDescent="0.2">
      <c r="A202" s="1"/>
      <c r="B202" s="1"/>
    </row>
    <row r="203" spans="1:2" ht="17" x14ac:dyDescent="0.2">
      <c r="A203" s="1"/>
      <c r="B203" s="1"/>
    </row>
    <row r="204" spans="1:2" ht="17" x14ac:dyDescent="0.2">
      <c r="A204" s="1"/>
      <c r="B204" s="1"/>
    </row>
    <row r="205" spans="1:2" ht="17" x14ac:dyDescent="0.2">
      <c r="A205" s="1"/>
      <c r="B205" s="1"/>
    </row>
    <row r="206" spans="1:2" ht="17" x14ac:dyDescent="0.2">
      <c r="A206" s="1"/>
      <c r="B206" s="1"/>
    </row>
    <row r="207" spans="1:2" ht="17" x14ac:dyDescent="0.2">
      <c r="A207" s="1"/>
      <c r="B207" s="1"/>
    </row>
    <row r="208" spans="1:2" ht="17" x14ac:dyDescent="0.2">
      <c r="A208" s="1"/>
      <c r="B208" s="1"/>
    </row>
    <row r="209" spans="1:2" ht="17" x14ac:dyDescent="0.2">
      <c r="A209" s="1"/>
      <c r="B209" s="1"/>
    </row>
    <row r="210" spans="1:2" ht="17" x14ac:dyDescent="0.2">
      <c r="A210" s="1"/>
      <c r="B210" s="1"/>
    </row>
    <row r="211" spans="1:2" ht="17" x14ac:dyDescent="0.2">
      <c r="A211" s="1"/>
      <c r="B211" s="1"/>
    </row>
    <row r="212" spans="1:2" ht="17" x14ac:dyDescent="0.2">
      <c r="A212" s="1"/>
      <c r="B212" s="1"/>
    </row>
    <row r="213" spans="1:2" ht="17" x14ac:dyDescent="0.2">
      <c r="A213" s="1"/>
      <c r="B213" s="1"/>
    </row>
    <row r="214" spans="1:2" ht="17" x14ac:dyDescent="0.2">
      <c r="A214" s="1"/>
      <c r="B214" s="1"/>
    </row>
    <row r="215" spans="1:2" ht="17" x14ac:dyDescent="0.2">
      <c r="A215" s="1"/>
      <c r="B215" s="1"/>
    </row>
    <row r="216" spans="1:2" ht="17" x14ac:dyDescent="0.2">
      <c r="A216" s="1"/>
      <c r="B216" s="1"/>
    </row>
    <row r="217" spans="1:2" ht="17" x14ac:dyDescent="0.2">
      <c r="A217" s="1"/>
      <c r="B217" s="1"/>
    </row>
    <row r="218" spans="1:2" ht="17" x14ac:dyDescent="0.2">
      <c r="A218" s="1"/>
      <c r="B218" s="1"/>
    </row>
    <row r="219" spans="1:2" ht="17" x14ac:dyDescent="0.2">
      <c r="A219" s="1"/>
      <c r="B219" s="1"/>
    </row>
    <row r="220" spans="1:2" ht="17" x14ac:dyDescent="0.2">
      <c r="A220" s="1"/>
      <c r="B220" s="1"/>
    </row>
    <row r="221" spans="1:2" ht="17" x14ac:dyDescent="0.2">
      <c r="A221" s="1"/>
      <c r="B221" s="1"/>
    </row>
    <row r="222" spans="1:2" ht="17" x14ac:dyDescent="0.2">
      <c r="A222" s="1"/>
      <c r="B222" s="1"/>
    </row>
    <row r="223" spans="1:2" ht="17" x14ac:dyDescent="0.2">
      <c r="A223" s="1"/>
      <c r="B223" s="1"/>
    </row>
    <row r="224" spans="1:2" ht="17" x14ac:dyDescent="0.2">
      <c r="A224" s="1"/>
      <c r="B224" s="1"/>
    </row>
    <row r="225" spans="1:2" ht="17" x14ac:dyDescent="0.2">
      <c r="A225" s="1"/>
      <c r="B225" s="1"/>
    </row>
    <row r="226" spans="1:2" ht="17" x14ac:dyDescent="0.2">
      <c r="A226" s="1"/>
      <c r="B226" s="1"/>
    </row>
    <row r="227" spans="1:2" ht="17" x14ac:dyDescent="0.2">
      <c r="A227" s="1"/>
      <c r="B227" s="1"/>
    </row>
    <row r="228" spans="1:2" ht="17" x14ac:dyDescent="0.2">
      <c r="A228" s="1"/>
      <c r="B228" s="1"/>
    </row>
    <row r="229" spans="1:2" ht="17" x14ac:dyDescent="0.2">
      <c r="A229" s="1"/>
      <c r="B229" s="1"/>
    </row>
    <row r="230" spans="1:2" ht="17" x14ac:dyDescent="0.2">
      <c r="A230" s="1"/>
      <c r="B230" s="1"/>
    </row>
    <row r="231" spans="1:2" ht="17" x14ac:dyDescent="0.2">
      <c r="A231" s="1"/>
      <c r="B231" s="1"/>
    </row>
    <row r="232" spans="1:2" ht="17" x14ac:dyDescent="0.2">
      <c r="A232" s="1"/>
      <c r="B232" s="1"/>
    </row>
    <row r="233" spans="1:2" ht="17" x14ac:dyDescent="0.2">
      <c r="A233" s="1"/>
      <c r="B233" s="1"/>
    </row>
    <row r="234" spans="1:2" ht="17" x14ac:dyDescent="0.2">
      <c r="A234" s="1"/>
      <c r="B234" s="1"/>
    </row>
    <row r="235" spans="1:2" ht="17" x14ac:dyDescent="0.2">
      <c r="A235" s="1"/>
      <c r="B235" s="1"/>
    </row>
    <row r="236" spans="1:2" ht="17" x14ac:dyDescent="0.2">
      <c r="A236" s="1"/>
      <c r="B236" s="1"/>
    </row>
    <row r="237" spans="1:2" ht="17" x14ac:dyDescent="0.2">
      <c r="A237" s="1"/>
      <c r="B237" s="1"/>
    </row>
    <row r="238" spans="1:2" ht="17" x14ac:dyDescent="0.2">
      <c r="A238" s="1"/>
      <c r="B238" s="1"/>
    </row>
    <row r="239" spans="1:2" ht="17" x14ac:dyDescent="0.2">
      <c r="A239" s="1"/>
      <c r="B239" s="1"/>
    </row>
    <row r="240" spans="1:2" ht="17" x14ac:dyDescent="0.2">
      <c r="A240" s="1"/>
      <c r="B240" s="1"/>
    </row>
    <row r="241" spans="1:2" ht="17" x14ac:dyDescent="0.2">
      <c r="A241" s="1"/>
      <c r="B241" s="1"/>
    </row>
    <row r="242" spans="1:2" ht="17" x14ac:dyDescent="0.2">
      <c r="A242" s="1"/>
      <c r="B242" s="1"/>
    </row>
    <row r="243" spans="1:2" ht="17" x14ac:dyDescent="0.2">
      <c r="A243" s="1"/>
      <c r="B243" s="1"/>
    </row>
    <row r="244" spans="1:2" ht="17" x14ac:dyDescent="0.2">
      <c r="A244" s="1"/>
      <c r="B244" s="1"/>
    </row>
    <row r="245" spans="1:2" ht="17" x14ac:dyDescent="0.2">
      <c r="A245" s="1"/>
      <c r="B245" s="1"/>
    </row>
    <row r="246" spans="1:2" ht="17" x14ac:dyDescent="0.2">
      <c r="A246" s="1"/>
      <c r="B246" s="1"/>
    </row>
    <row r="247" spans="1:2" ht="17" x14ac:dyDescent="0.2">
      <c r="A247" s="1"/>
      <c r="B247" s="1"/>
    </row>
    <row r="248" spans="1:2" ht="17" x14ac:dyDescent="0.2">
      <c r="A248" s="1"/>
      <c r="B248" s="1"/>
    </row>
    <row r="249" spans="1:2" ht="17" x14ac:dyDescent="0.2">
      <c r="A249" s="1"/>
      <c r="B249" s="1"/>
    </row>
    <row r="250" spans="1:2" ht="17" x14ac:dyDescent="0.2">
      <c r="A250" s="1"/>
      <c r="B250" s="1"/>
    </row>
    <row r="251" spans="1:2" ht="17" x14ac:dyDescent="0.2">
      <c r="A251" s="1"/>
      <c r="B251" s="1"/>
    </row>
    <row r="252" spans="1:2" ht="17" x14ac:dyDescent="0.2">
      <c r="A252" s="1"/>
      <c r="B252" s="1"/>
    </row>
    <row r="253" spans="1:2" ht="17" x14ac:dyDescent="0.2">
      <c r="A253" s="1"/>
      <c r="B253" s="1"/>
    </row>
    <row r="254" spans="1:2" ht="17" x14ac:dyDescent="0.2">
      <c r="A254" s="1"/>
      <c r="B254" s="1"/>
    </row>
    <row r="255" spans="1:2" ht="17" x14ac:dyDescent="0.2">
      <c r="A255" s="1"/>
      <c r="B255" s="1"/>
    </row>
    <row r="256" spans="1:2" ht="17" x14ac:dyDescent="0.2">
      <c r="A256" s="1"/>
      <c r="B256" s="1"/>
    </row>
    <row r="257" spans="1:2" ht="17" x14ac:dyDescent="0.2">
      <c r="A257" s="1"/>
      <c r="B257" s="1"/>
    </row>
    <row r="258" spans="1:2" ht="17" x14ac:dyDescent="0.2">
      <c r="A258" s="1"/>
      <c r="B258" s="1"/>
    </row>
    <row r="259" spans="1:2" ht="17" x14ac:dyDescent="0.2">
      <c r="A259" s="1"/>
      <c r="B259" s="1"/>
    </row>
    <row r="260" spans="1:2" ht="17" x14ac:dyDescent="0.2">
      <c r="A260" s="1"/>
      <c r="B260" s="1"/>
    </row>
    <row r="261" spans="1:2" ht="17" x14ac:dyDescent="0.2">
      <c r="A261" s="1"/>
      <c r="B261" s="1"/>
    </row>
    <row r="262" spans="1:2" ht="17" x14ac:dyDescent="0.2">
      <c r="A262" s="1"/>
      <c r="B262" s="1"/>
    </row>
    <row r="263" spans="1:2" ht="17" x14ac:dyDescent="0.2">
      <c r="A263" s="1"/>
      <c r="B263" s="1"/>
    </row>
    <row r="264" spans="1:2" ht="17" x14ac:dyDescent="0.2">
      <c r="A264" s="1"/>
      <c r="B264" s="1"/>
    </row>
    <row r="265" spans="1:2" ht="17" x14ac:dyDescent="0.2">
      <c r="A265" s="1"/>
      <c r="B265" s="1"/>
    </row>
    <row r="266" spans="1:2" ht="17" x14ac:dyDescent="0.2">
      <c r="A266" s="1"/>
      <c r="B266" s="1"/>
    </row>
    <row r="267" spans="1:2" ht="17" x14ac:dyDescent="0.2">
      <c r="A267" s="1"/>
      <c r="B267" s="1"/>
    </row>
    <row r="268" spans="1:2" ht="17" x14ac:dyDescent="0.2">
      <c r="A268" s="1"/>
      <c r="B268" s="1"/>
    </row>
    <row r="269" spans="1:2" ht="17" x14ac:dyDescent="0.2">
      <c r="A269" s="1"/>
      <c r="B269" s="1"/>
    </row>
    <row r="270" spans="1:2" ht="17" x14ac:dyDescent="0.2">
      <c r="A270" s="1"/>
      <c r="B270" s="1"/>
    </row>
    <row r="271" spans="1:2" ht="17" x14ac:dyDescent="0.2">
      <c r="A271" s="1"/>
      <c r="B271" s="1"/>
    </row>
    <row r="272" spans="1:2" ht="17" x14ac:dyDescent="0.2">
      <c r="A272" s="1"/>
      <c r="B272" s="1"/>
    </row>
    <row r="273" spans="1:2" ht="17" x14ac:dyDescent="0.2">
      <c r="A273" s="1"/>
      <c r="B273" s="1"/>
    </row>
    <row r="274" spans="1:2" ht="17" x14ac:dyDescent="0.2">
      <c r="A274" s="1"/>
      <c r="B274" s="1"/>
    </row>
    <row r="275" spans="1:2" ht="17" x14ac:dyDescent="0.2">
      <c r="A275" s="1"/>
      <c r="B275" s="1"/>
    </row>
    <row r="276" spans="1:2" ht="17" x14ac:dyDescent="0.2">
      <c r="A276" s="1"/>
      <c r="B276" s="1"/>
    </row>
    <row r="277" spans="1:2" ht="17" x14ac:dyDescent="0.2">
      <c r="A277" s="1"/>
      <c r="B277" s="1"/>
    </row>
    <row r="278" spans="1:2" ht="17" x14ac:dyDescent="0.2">
      <c r="A278" s="1"/>
      <c r="B278" s="1"/>
    </row>
    <row r="279" spans="1:2" ht="17" x14ac:dyDescent="0.2">
      <c r="A279" s="1"/>
      <c r="B279" s="1"/>
    </row>
    <row r="280" spans="1:2" ht="17" x14ac:dyDescent="0.2">
      <c r="A280" s="1"/>
      <c r="B280" s="1"/>
    </row>
    <row r="281" spans="1:2" ht="17" x14ac:dyDescent="0.2">
      <c r="A281" s="1"/>
      <c r="B281" s="1"/>
    </row>
    <row r="282" spans="1:2" ht="17" x14ac:dyDescent="0.2">
      <c r="A282" s="1"/>
      <c r="B282" s="1"/>
    </row>
    <row r="283" spans="1:2" ht="17" x14ac:dyDescent="0.2">
      <c r="A283" s="1"/>
      <c r="B283" s="1"/>
    </row>
  </sheetData>
  <mergeCells count="2">
    <mergeCell ref="B3:J3"/>
    <mergeCell ref="K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BDB8C-8CC6-1D4E-AA8A-61D5FD543A27}">
  <dimension ref="A1:R283"/>
  <sheetViews>
    <sheetView zoomScale="91" zoomScaleNormal="120" workbookViewId="0">
      <selection activeCell="J15" sqref="J15:R15"/>
    </sheetView>
  </sheetViews>
  <sheetFormatPr baseColWidth="10" defaultRowHeight="16" x14ac:dyDescent="0.2"/>
  <cols>
    <col min="1" max="1" width="19.6640625" bestFit="1" customWidth="1"/>
    <col min="2" max="4" width="15.83203125" customWidth="1"/>
  </cols>
  <sheetData>
    <row r="1" spans="1:18" x14ac:dyDescent="0.2">
      <c r="A1" s="21" t="s">
        <v>79</v>
      </c>
    </row>
    <row r="2" spans="1:18" ht="17" thickBot="1" x14ac:dyDescent="0.25">
      <c r="B2" s="19" t="s">
        <v>42</v>
      </c>
    </row>
    <row r="3" spans="1:18" ht="17" x14ac:dyDescent="0.2">
      <c r="A3" s="4" t="s">
        <v>17</v>
      </c>
      <c r="B3" s="57" t="s">
        <v>27</v>
      </c>
      <c r="C3" s="58"/>
      <c r="D3" s="58"/>
      <c r="E3" s="58"/>
      <c r="F3" s="58"/>
      <c r="G3" s="58"/>
      <c r="H3" s="58"/>
      <c r="I3" s="59"/>
      <c r="J3" s="58" t="s">
        <v>28</v>
      </c>
      <c r="K3" s="58"/>
      <c r="L3" s="58"/>
      <c r="M3" s="58"/>
      <c r="N3" s="58"/>
      <c r="O3" s="58"/>
      <c r="P3" s="58"/>
      <c r="Q3" s="58"/>
      <c r="R3" s="59"/>
    </row>
    <row r="4" spans="1:18" ht="17" x14ac:dyDescent="0.2">
      <c r="A4" s="4"/>
      <c r="B4" s="30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31" t="s">
        <v>11</v>
      </c>
      <c r="I4" s="32" t="s">
        <v>20</v>
      </c>
      <c r="J4" s="23" t="s">
        <v>4</v>
      </c>
      <c r="K4" s="23" t="s">
        <v>5</v>
      </c>
      <c r="L4" s="23" t="s">
        <v>6</v>
      </c>
      <c r="M4" s="23" t="s">
        <v>7</v>
      </c>
      <c r="N4" s="23" t="s">
        <v>8</v>
      </c>
      <c r="O4" s="23" t="s">
        <v>9</v>
      </c>
      <c r="P4" s="33" t="s">
        <v>11</v>
      </c>
      <c r="Q4" s="31" t="s">
        <v>20</v>
      </c>
      <c r="R4" s="32" t="s">
        <v>26</v>
      </c>
    </row>
    <row r="5" spans="1:18" x14ac:dyDescent="0.2">
      <c r="A5" s="10">
        <v>9</v>
      </c>
      <c r="B5" s="11">
        <v>20.2</v>
      </c>
      <c r="C5" s="10">
        <v>11.711855999999999</v>
      </c>
      <c r="D5" s="10">
        <v>45.698942000000002</v>
      </c>
      <c r="E5" s="10">
        <v>30.32</v>
      </c>
      <c r="F5" s="10">
        <v>19.300865000000002</v>
      </c>
      <c r="G5" s="10">
        <v>43.825921999999998</v>
      </c>
      <c r="H5" s="10">
        <v>30.517900000000001</v>
      </c>
      <c r="I5" s="12">
        <v>33.73847</v>
      </c>
      <c r="J5" s="10">
        <v>38.326799999999999</v>
      </c>
      <c r="K5" s="10">
        <v>30.984192</v>
      </c>
      <c r="L5" s="10">
        <v>46.497272000000002</v>
      </c>
      <c r="M5" s="10">
        <v>37.303663</v>
      </c>
      <c r="N5" s="10">
        <v>49.641984000000001</v>
      </c>
      <c r="O5" s="10">
        <v>26.156811999999999</v>
      </c>
      <c r="P5" s="10">
        <v>30.005738000000001</v>
      </c>
      <c r="Q5" s="10">
        <v>37.213248</v>
      </c>
      <c r="R5" s="12">
        <v>21.818719999999999</v>
      </c>
    </row>
    <row r="6" spans="1:18" x14ac:dyDescent="0.2">
      <c r="A6" s="10">
        <v>13</v>
      </c>
      <c r="B6" s="11">
        <v>77.844312000000002</v>
      </c>
      <c r="C6" s="10">
        <v>22.432449999999999</v>
      </c>
      <c r="D6" s="10">
        <v>89.649882000000005</v>
      </c>
      <c r="E6" s="10">
        <v>54.175699999999999</v>
      </c>
      <c r="F6" s="10">
        <v>97.360830000000007</v>
      </c>
      <c r="G6" s="10">
        <v>107.457098</v>
      </c>
      <c r="H6" s="10">
        <v>70.302554000000001</v>
      </c>
      <c r="I6" s="12">
        <v>96.879108000000002</v>
      </c>
      <c r="J6" s="10">
        <v>108.21610800000001</v>
      </c>
      <c r="K6" s="10">
        <v>87.983738000000002</v>
      </c>
      <c r="L6" s="10">
        <v>186.705792</v>
      </c>
      <c r="M6" s="10">
        <v>232.89939200000001</v>
      </c>
      <c r="N6" s="10">
        <v>147.72628</v>
      </c>
      <c r="O6" s="10">
        <v>149.47999200000001</v>
      </c>
      <c r="P6" s="10">
        <v>219.61923200000001</v>
      </c>
      <c r="Q6" s="10">
        <v>134.45452800000001</v>
      </c>
      <c r="R6" s="12">
        <v>148.86892800000001</v>
      </c>
    </row>
    <row r="7" spans="1:18" x14ac:dyDescent="0.2">
      <c r="A7" s="10">
        <v>16</v>
      </c>
      <c r="B7" s="11">
        <v>131.44079300000001</v>
      </c>
      <c r="C7" s="10">
        <v>46.2988955</v>
      </c>
      <c r="D7" s="10">
        <v>198.72</v>
      </c>
      <c r="E7" s="10">
        <v>210.36591799999999</v>
      </c>
      <c r="F7" s="10">
        <v>202.92832000000001</v>
      </c>
      <c r="G7" s="10">
        <v>180.978612</v>
      </c>
      <c r="H7" s="10">
        <v>89.789364000000006</v>
      </c>
      <c r="I7" s="12">
        <v>176.074759</v>
      </c>
      <c r="J7" s="10">
        <v>213.65812</v>
      </c>
      <c r="K7" s="10">
        <v>182.22234</v>
      </c>
      <c r="L7" s="10">
        <v>297.18585200000001</v>
      </c>
      <c r="M7" s="10">
        <v>568.13906299999996</v>
      </c>
      <c r="N7" s="10">
        <v>309.81903799999998</v>
      </c>
      <c r="O7" s="10">
        <v>310.6388</v>
      </c>
      <c r="P7" s="10">
        <v>461.83001400000001</v>
      </c>
      <c r="Q7" s="10">
        <v>553.03644499999996</v>
      </c>
      <c r="R7" s="12">
        <v>304.18348200000003</v>
      </c>
    </row>
    <row r="8" spans="1:18" ht="17" thickBot="1" x14ac:dyDescent="0.25">
      <c r="A8" s="10">
        <v>20</v>
      </c>
      <c r="B8" s="13">
        <v>232.594425</v>
      </c>
      <c r="C8" s="14">
        <v>76.825312499999995</v>
      </c>
      <c r="D8" s="14">
        <v>262.82942400000002</v>
      </c>
      <c r="E8" s="14">
        <v>436.77856800000001</v>
      </c>
      <c r="F8" s="14">
        <v>262.12091900000001</v>
      </c>
      <c r="G8" s="14">
        <v>386.24849999999998</v>
      </c>
      <c r="H8" s="14">
        <v>115.039603</v>
      </c>
      <c r="I8" s="15">
        <v>217.048767</v>
      </c>
      <c r="J8" s="14">
        <v>309.23584</v>
      </c>
      <c r="K8" s="14">
        <v>226.37113099999999</v>
      </c>
      <c r="L8" s="14">
        <v>398.94139100000001</v>
      </c>
      <c r="M8" s="14">
        <v>725.78074800000002</v>
      </c>
      <c r="N8" s="14">
        <v>396.15837800000003</v>
      </c>
      <c r="O8" s="14">
        <v>449.55384199999997</v>
      </c>
      <c r="P8" s="14">
        <v>670.16120799999999</v>
      </c>
      <c r="Q8" s="14">
        <v>689.79919099999995</v>
      </c>
      <c r="R8" s="15">
        <v>503.04706299999998</v>
      </c>
    </row>
    <row r="9" spans="1:18" ht="17" thickBo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7" x14ac:dyDescent="0.2">
      <c r="A10" s="4" t="s">
        <v>17</v>
      </c>
      <c r="B10" s="57" t="s">
        <v>29</v>
      </c>
      <c r="C10" s="58"/>
      <c r="D10" s="58"/>
      <c r="E10" s="58"/>
      <c r="F10" s="58"/>
      <c r="G10" s="58"/>
      <c r="H10" s="58"/>
      <c r="I10" s="59"/>
      <c r="J10" s="57" t="s">
        <v>30</v>
      </c>
      <c r="K10" s="58"/>
      <c r="L10" s="58"/>
      <c r="M10" s="58"/>
      <c r="N10" s="58"/>
      <c r="O10" s="58"/>
      <c r="P10" s="58"/>
      <c r="Q10" s="58"/>
      <c r="R10" s="59"/>
    </row>
    <row r="11" spans="1:18" ht="17" x14ac:dyDescent="0.2">
      <c r="A11" s="4"/>
      <c r="B11" s="30" t="s">
        <v>4</v>
      </c>
      <c r="C11" s="23" t="s">
        <v>5</v>
      </c>
      <c r="D11" s="23" t="s">
        <v>6</v>
      </c>
      <c r="E11" s="23" t="s">
        <v>7</v>
      </c>
      <c r="F11" s="23" t="s">
        <v>8</v>
      </c>
      <c r="G11" s="23" t="s">
        <v>9</v>
      </c>
      <c r="H11" s="31" t="s">
        <v>11</v>
      </c>
      <c r="I11" s="32" t="s">
        <v>20</v>
      </c>
      <c r="J11" s="30" t="s">
        <v>4</v>
      </c>
      <c r="K11" s="23" t="s">
        <v>5</v>
      </c>
      <c r="L11" s="23" t="s">
        <v>6</v>
      </c>
      <c r="M11" s="23" t="s">
        <v>7</v>
      </c>
      <c r="N11" s="23" t="s">
        <v>8</v>
      </c>
      <c r="O11" s="23" t="s">
        <v>9</v>
      </c>
      <c r="P11" s="33" t="s">
        <v>11</v>
      </c>
      <c r="Q11" s="31" t="s">
        <v>20</v>
      </c>
      <c r="R11" s="32" t="s">
        <v>26</v>
      </c>
    </row>
    <row r="12" spans="1:18" x14ac:dyDescent="0.2">
      <c r="A12" s="10">
        <v>9</v>
      </c>
      <c r="B12" s="11">
        <v>18.559912499999999</v>
      </c>
      <c r="C12" s="10">
        <v>19.129698000000001</v>
      </c>
      <c r="D12" s="10">
        <v>56.837335500000002</v>
      </c>
      <c r="E12" s="10">
        <v>57.024000000000001</v>
      </c>
      <c r="F12" s="10">
        <v>61.857792000000003</v>
      </c>
      <c r="G12" s="10">
        <v>75.287470499999998</v>
      </c>
      <c r="H12" s="10">
        <v>24.4</v>
      </c>
      <c r="I12" s="12">
        <v>38.814720000000001</v>
      </c>
      <c r="J12" s="11">
        <v>15.29388</v>
      </c>
      <c r="K12" s="10">
        <v>41.9328</v>
      </c>
      <c r="L12" s="10">
        <v>27.465259499999998</v>
      </c>
      <c r="M12" s="10">
        <v>44.028317999999999</v>
      </c>
      <c r="N12" s="10">
        <v>38.425555000000003</v>
      </c>
      <c r="O12" s="10">
        <v>19.801048000000002</v>
      </c>
      <c r="P12" s="10">
        <v>78.959999999999994</v>
      </c>
      <c r="Q12" s="10">
        <v>40.575600000000001</v>
      </c>
      <c r="R12" s="12">
        <v>23.652000000000001</v>
      </c>
    </row>
    <row r="13" spans="1:18" x14ac:dyDescent="0.2">
      <c r="A13" s="10">
        <v>13</v>
      </c>
      <c r="B13" s="11">
        <v>118.27296</v>
      </c>
      <c r="C13" s="10">
        <v>135.13011800000001</v>
      </c>
      <c r="D13" s="10">
        <v>235.214339</v>
      </c>
      <c r="E13" s="10">
        <v>80.155007999999995</v>
      </c>
      <c r="F13" s="10">
        <v>272.804462</v>
      </c>
      <c r="G13" s="10">
        <v>162.522806</v>
      </c>
      <c r="H13" s="10">
        <v>118.27296</v>
      </c>
      <c r="I13" s="12">
        <v>153.05104399999999</v>
      </c>
      <c r="J13" s="11">
        <v>103.999792</v>
      </c>
      <c r="K13" s="10">
        <v>137.417472</v>
      </c>
      <c r="L13" s="10">
        <v>106.172068</v>
      </c>
      <c r="M13" s="10">
        <v>59.416649999999997</v>
      </c>
      <c r="N13" s="10">
        <v>61.763418000000001</v>
      </c>
      <c r="O13" s="10">
        <v>72.281766500000003</v>
      </c>
      <c r="P13" s="10">
        <v>207.44156799999999</v>
      </c>
      <c r="Q13" s="10">
        <v>76.658283499999996</v>
      </c>
      <c r="R13" s="12">
        <v>100.097425</v>
      </c>
    </row>
    <row r="14" spans="1:18" x14ac:dyDescent="0.2">
      <c r="A14" s="10">
        <v>16</v>
      </c>
      <c r="B14" s="55">
        <v>370.4761785</v>
      </c>
      <c r="C14" s="10">
        <v>431.38254999999998</v>
      </c>
      <c r="D14" s="10">
        <v>221.68639999999999</v>
      </c>
      <c r="E14" s="10">
        <v>154.65656000000001</v>
      </c>
      <c r="F14" s="10">
        <v>356.16800000000001</v>
      </c>
      <c r="G14" s="10">
        <v>176.47532799999999</v>
      </c>
      <c r="H14" s="10">
        <v>187.38</v>
      </c>
      <c r="I14" s="12">
        <v>254.80668900000001</v>
      </c>
      <c r="J14" s="11">
        <v>200.71678499999999</v>
      </c>
      <c r="K14" s="10">
        <v>254.64645200000001</v>
      </c>
      <c r="L14" s="10">
        <v>178.45920000000001</v>
      </c>
      <c r="M14" s="10">
        <v>117.38422799999999</v>
      </c>
      <c r="N14" s="10">
        <v>75.702280500000001</v>
      </c>
      <c r="O14" s="10">
        <v>99.682366000000002</v>
      </c>
      <c r="P14" s="10">
        <v>269.70630799999998</v>
      </c>
      <c r="Q14" s="10">
        <v>102.79845400000001</v>
      </c>
      <c r="R14" s="12">
        <v>160.54605000000001</v>
      </c>
    </row>
    <row r="15" spans="1:18" ht="17" thickBot="1" x14ac:dyDescent="0.25">
      <c r="A15" s="10">
        <v>20</v>
      </c>
      <c r="B15" s="56">
        <v>413.27302250000002</v>
      </c>
      <c r="C15" s="14">
        <v>441.21674999999999</v>
      </c>
      <c r="D15" s="14">
        <v>953.968613</v>
      </c>
      <c r="E15" s="14">
        <v>296.97243800000001</v>
      </c>
      <c r="F15" s="14">
        <v>802.25516800000003</v>
      </c>
      <c r="G15" s="14">
        <v>279.23264999999998</v>
      </c>
      <c r="H15" s="14">
        <v>531.58833400000003</v>
      </c>
      <c r="I15" s="15">
        <v>388.191303</v>
      </c>
      <c r="J15" s="13">
        <v>378.22874999999999</v>
      </c>
      <c r="K15" s="14">
        <v>366.20639999999997</v>
      </c>
      <c r="L15" s="14">
        <v>331.08505000000002</v>
      </c>
      <c r="M15" s="14">
        <v>229.48426699999999</v>
      </c>
      <c r="N15" s="14">
        <v>189.58528000000001</v>
      </c>
      <c r="O15" s="14">
        <v>237.78919999999999</v>
      </c>
      <c r="P15" s="14">
        <v>416</v>
      </c>
      <c r="Q15" s="14">
        <v>268.59780000000001</v>
      </c>
      <c r="R15" s="15">
        <v>348.65417600000001</v>
      </c>
    </row>
    <row r="16" spans="1:18" ht="17" x14ac:dyDescent="0.2">
      <c r="A16" s="1"/>
      <c r="B16" s="1"/>
    </row>
    <row r="17" spans="1:2" ht="17" x14ac:dyDescent="0.2">
      <c r="A17" s="1"/>
      <c r="B17" s="1"/>
    </row>
    <row r="18" spans="1:2" ht="17" x14ac:dyDescent="0.2">
      <c r="A18" s="1"/>
      <c r="B18" s="1"/>
    </row>
    <row r="19" spans="1:2" ht="17" x14ac:dyDescent="0.2">
      <c r="A19" s="1"/>
      <c r="B19" s="1"/>
    </row>
    <row r="20" spans="1:2" ht="17" x14ac:dyDescent="0.2">
      <c r="A20" s="1"/>
      <c r="B20" s="1"/>
    </row>
    <row r="21" spans="1:2" ht="17" x14ac:dyDescent="0.2">
      <c r="A21" s="1"/>
      <c r="B21" s="1"/>
    </row>
    <row r="22" spans="1:2" ht="17" x14ac:dyDescent="0.2">
      <c r="A22" s="1"/>
      <c r="B22" s="1"/>
    </row>
    <row r="23" spans="1:2" ht="17" x14ac:dyDescent="0.2">
      <c r="A23" s="1"/>
      <c r="B23" s="1"/>
    </row>
    <row r="24" spans="1:2" ht="17" x14ac:dyDescent="0.2">
      <c r="A24" s="1"/>
      <c r="B24" s="1"/>
    </row>
    <row r="25" spans="1:2" ht="17" x14ac:dyDescent="0.2">
      <c r="A25" s="1"/>
      <c r="B25" s="1"/>
    </row>
    <row r="26" spans="1:2" ht="17" x14ac:dyDescent="0.2">
      <c r="A26" s="1"/>
      <c r="B26" s="1"/>
    </row>
    <row r="27" spans="1:2" ht="17" x14ac:dyDescent="0.2">
      <c r="A27" s="1"/>
      <c r="B27" s="1"/>
    </row>
    <row r="28" spans="1:2" ht="17" x14ac:dyDescent="0.2">
      <c r="A28" s="1"/>
      <c r="B28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  <row r="32" spans="1:2" ht="17" x14ac:dyDescent="0.2">
      <c r="A32" s="1"/>
      <c r="B32" s="1"/>
    </row>
    <row r="33" spans="1:2" ht="17" x14ac:dyDescent="0.2">
      <c r="A33" s="1"/>
      <c r="B33" s="1"/>
    </row>
    <row r="34" spans="1:2" ht="17" x14ac:dyDescent="0.2">
      <c r="A34" s="1"/>
      <c r="B34" s="1"/>
    </row>
    <row r="35" spans="1:2" ht="17" x14ac:dyDescent="0.2">
      <c r="A35" s="1"/>
      <c r="B35" s="1"/>
    </row>
    <row r="36" spans="1:2" ht="17" x14ac:dyDescent="0.2">
      <c r="A36" s="1"/>
      <c r="B36" s="1"/>
    </row>
    <row r="37" spans="1:2" ht="17" x14ac:dyDescent="0.2">
      <c r="A37" s="1"/>
      <c r="B37" s="1"/>
    </row>
    <row r="38" spans="1:2" ht="17" x14ac:dyDescent="0.2">
      <c r="A38" s="1"/>
      <c r="B38" s="1"/>
    </row>
    <row r="39" spans="1:2" ht="17" x14ac:dyDescent="0.2">
      <c r="A39" s="1"/>
      <c r="B39" s="1"/>
    </row>
    <row r="40" spans="1:2" ht="17" x14ac:dyDescent="0.2">
      <c r="A40" s="1"/>
      <c r="B40" s="1"/>
    </row>
    <row r="41" spans="1:2" ht="17" x14ac:dyDescent="0.2">
      <c r="A41" s="1"/>
      <c r="B41" s="1"/>
    </row>
    <row r="42" spans="1:2" ht="17" x14ac:dyDescent="0.2">
      <c r="A42" s="1"/>
      <c r="B42" s="1"/>
    </row>
    <row r="43" spans="1:2" ht="17" x14ac:dyDescent="0.2">
      <c r="A43" s="1"/>
      <c r="B43" s="1"/>
    </row>
    <row r="44" spans="1:2" ht="17" x14ac:dyDescent="0.2">
      <c r="A44" s="1"/>
      <c r="B44" s="1"/>
    </row>
    <row r="45" spans="1:2" ht="17" x14ac:dyDescent="0.2">
      <c r="A45" s="1"/>
      <c r="B45" s="1"/>
    </row>
    <row r="46" spans="1:2" ht="17" x14ac:dyDescent="0.2">
      <c r="A46" s="1"/>
      <c r="B46" s="1"/>
    </row>
    <row r="47" spans="1:2" ht="17" x14ac:dyDescent="0.2">
      <c r="A47" s="1"/>
      <c r="B47" s="1"/>
    </row>
    <row r="48" spans="1:2" ht="17" x14ac:dyDescent="0.2">
      <c r="A48" s="1"/>
      <c r="B48" s="1"/>
    </row>
    <row r="49" spans="1:2" ht="17" x14ac:dyDescent="0.2">
      <c r="A49" s="1"/>
      <c r="B49" s="1"/>
    </row>
    <row r="50" spans="1:2" ht="17" x14ac:dyDescent="0.2">
      <c r="A50" s="1"/>
      <c r="B50" s="1"/>
    </row>
    <row r="51" spans="1:2" ht="17" x14ac:dyDescent="0.2">
      <c r="A51" s="1"/>
      <c r="B51" s="1"/>
    </row>
    <row r="52" spans="1:2" ht="17" x14ac:dyDescent="0.2">
      <c r="A52" s="1"/>
      <c r="B52" s="1"/>
    </row>
    <row r="53" spans="1:2" ht="17" x14ac:dyDescent="0.2">
      <c r="A53" s="1"/>
      <c r="B53" s="1"/>
    </row>
    <row r="54" spans="1:2" ht="17" x14ac:dyDescent="0.2">
      <c r="A54" s="1"/>
      <c r="B54" s="1"/>
    </row>
    <row r="55" spans="1:2" ht="17" x14ac:dyDescent="0.2">
      <c r="A55" s="1"/>
      <c r="B55" s="1"/>
    </row>
    <row r="56" spans="1:2" ht="17" x14ac:dyDescent="0.2">
      <c r="A56" s="1"/>
      <c r="B56" s="1"/>
    </row>
    <row r="57" spans="1:2" ht="17" x14ac:dyDescent="0.2">
      <c r="A57" s="1"/>
      <c r="B57" s="1"/>
    </row>
    <row r="58" spans="1:2" ht="17" x14ac:dyDescent="0.2">
      <c r="A58" s="1"/>
      <c r="B58" s="1"/>
    </row>
    <row r="59" spans="1:2" ht="17" x14ac:dyDescent="0.2">
      <c r="A59" s="1"/>
      <c r="B59" s="1"/>
    </row>
    <row r="60" spans="1:2" ht="17" x14ac:dyDescent="0.2">
      <c r="A60" s="1"/>
      <c r="B60" s="1"/>
    </row>
    <row r="61" spans="1:2" ht="17" x14ac:dyDescent="0.2">
      <c r="A61" s="1"/>
      <c r="B61" s="1"/>
    </row>
    <row r="62" spans="1:2" ht="17" x14ac:dyDescent="0.2">
      <c r="A62" s="1"/>
      <c r="B62" s="1"/>
    </row>
    <row r="63" spans="1:2" ht="17" x14ac:dyDescent="0.2">
      <c r="A63" s="1"/>
      <c r="B63" s="1"/>
    </row>
    <row r="64" spans="1:2" ht="17" x14ac:dyDescent="0.2">
      <c r="A64" s="1"/>
      <c r="B64" s="1"/>
    </row>
    <row r="65" spans="1:2" ht="17" x14ac:dyDescent="0.2">
      <c r="A65" s="1"/>
      <c r="B65" s="1"/>
    </row>
    <row r="66" spans="1:2" ht="17" x14ac:dyDescent="0.2">
      <c r="A66" s="1"/>
      <c r="B66" s="1"/>
    </row>
    <row r="67" spans="1:2" ht="17" x14ac:dyDescent="0.2">
      <c r="A67" s="1"/>
      <c r="B67" s="1"/>
    </row>
    <row r="68" spans="1:2" ht="17" x14ac:dyDescent="0.2">
      <c r="A68" s="1"/>
      <c r="B68" s="1"/>
    </row>
    <row r="69" spans="1:2" ht="17" x14ac:dyDescent="0.2">
      <c r="A69" s="1"/>
      <c r="B69" s="1"/>
    </row>
    <row r="70" spans="1:2" ht="17" x14ac:dyDescent="0.2">
      <c r="A70" s="1"/>
      <c r="B70" s="1"/>
    </row>
    <row r="71" spans="1:2" ht="17" x14ac:dyDescent="0.2">
      <c r="A71" s="1"/>
      <c r="B71" s="1"/>
    </row>
    <row r="72" spans="1:2" ht="17" x14ac:dyDescent="0.2">
      <c r="A72" s="1"/>
      <c r="B72" s="1"/>
    </row>
    <row r="73" spans="1:2" ht="17" x14ac:dyDescent="0.2">
      <c r="A73" s="1"/>
      <c r="B73" s="1"/>
    </row>
    <row r="74" spans="1:2" ht="17" x14ac:dyDescent="0.2">
      <c r="A74" s="1"/>
      <c r="B74" s="1"/>
    </row>
    <row r="75" spans="1:2" ht="17" x14ac:dyDescent="0.2">
      <c r="A75" s="1"/>
      <c r="B75" s="1"/>
    </row>
    <row r="76" spans="1:2" ht="17" x14ac:dyDescent="0.2">
      <c r="A76" s="1"/>
      <c r="B76" s="1"/>
    </row>
    <row r="77" spans="1:2" ht="17" x14ac:dyDescent="0.2">
      <c r="A77" s="1"/>
      <c r="B77" s="1"/>
    </row>
    <row r="78" spans="1:2" ht="17" x14ac:dyDescent="0.2">
      <c r="A78" s="1"/>
      <c r="B78" s="1"/>
    </row>
    <row r="79" spans="1:2" ht="17" x14ac:dyDescent="0.2">
      <c r="A79" s="1"/>
      <c r="B79" s="1"/>
    </row>
    <row r="80" spans="1:2" ht="17" x14ac:dyDescent="0.2">
      <c r="A80" s="1"/>
      <c r="B80" s="1"/>
    </row>
    <row r="81" spans="1:2" ht="17" x14ac:dyDescent="0.2">
      <c r="A81" s="1"/>
      <c r="B81" s="1"/>
    </row>
    <row r="82" spans="1:2" ht="17" x14ac:dyDescent="0.2">
      <c r="A82" s="1"/>
      <c r="B82" s="1"/>
    </row>
    <row r="83" spans="1:2" ht="17" x14ac:dyDescent="0.2">
      <c r="A83" s="1"/>
      <c r="B83" s="1"/>
    </row>
    <row r="84" spans="1:2" ht="17" x14ac:dyDescent="0.2">
      <c r="A84" s="1"/>
      <c r="B84" s="1"/>
    </row>
    <row r="85" spans="1:2" ht="17" x14ac:dyDescent="0.2">
      <c r="A85" s="1"/>
      <c r="B85" s="1"/>
    </row>
    <row r="86" spans="1:2" ht="17" x14ac:dyDescent="0.2">
      <c r="A86" s="1"/>
      <c r="B86" s="1"/>
    </row>
    <row r="87" spans="1:2" ht="17" x14ac:dyDescent="0.2">
      <c r="A87" s="1"/>
      <c r="B87" s="1"/>
    </row>
    <row r="88" spans="1:2" ht="17" x14ac:dyDescent="0.2">
      <c r="A88" s="1"/>
      <c r="B88" s="1"/>
    </row>
    <row r="89" spans="1:2" ht="17" x14ac:dyDescent="0.2">
      <c r="A89" s="1"/>
      <c r="B89" s="1"/>
    </row>
    <row r="90" spans="1:2" ht="17" x14ac:dyDescent="0.2">
      <c r="A90" s="1"/>
      <c r="B90" s="1"/>
    </row>
    <row r="91" spans="1:2" ht="17" x14ac:dyDescent="0.2">
      <c r="A91" s="1"/>
      <c r="B91" s="1"/>
    </row>
    <row r="92" spans="1:2" ht="17" x14ac:dyDescent="0.2">
      <c r="A92" s="1"/>
      <c r="B92" s="1"/>
    </row>
    <row r="93" spans="1:2" ht="17" x14ac:dyDescent="0.2">
      <c r="A93" s="1"/>
      <c r="B93" s="1"/>
    </row>
    <row r="94" spans="1:2" ht="17" x14ac:dyDescent="0.2">
      <c r="A94" s="1"/>
      <c r="B94" s="1"/>
    </row>
    <row r="95" spans="1:2" ht="17" x14ac:dyDescent="0.2">
      <c r="A95" s="1"/>
      <c r="B95" s="1"/>
    </row>
    <row r="96" spans="1:2" ht="17" x14ac:dyDescent="0.2">
      <c r="A96" s="1"/>
      <c r="B96" s="1"/>
    </row>
    <row r="97" spans="1:2" ht="17" x14ac:dyDescent="0.2">
      <c r="A97" s="1"/>
      <c r="B97" s="1"/>
    </row>
    <row r="98" spans="1:2" ht="17" x14ac:dyDescent="0.2">
      <c r="A98" s="1"/>
      <c r="B98" s="1"/>
    </row>
    <row r="99" spans="1:2" ht="17" x14ac:dyDescent="0.2">
      <c r="A99" s="1"/>
      <c r="B99" s="1"/>
    </row>
    <row r="100" spans="1:2" ht="17" x14ac:dyDescent="0.2">
      <c r="A100" s="1"/>
      <c r="B100" s="1"/>
    </row>
    <row r="101" spans="1:2" ht="17" x14ac:dyDescent="0.2">
      <c r="A101" s="1"/>
      <c r="B101" s="1"/>
    </row>
    <row r="102" spans="1:2" ht="17" x14ac:dyDescent="0.2">
      <c r="A102" s="1"/>
      <c r="B102" s="1"/>
    </row>
    <row r="103" spans="1:2" ht="17" x14ac:dyDescent="0.2">
      <c r="A103" s="1"/>
      <c r="B103" s="1"/>
    </row>
    <row r="104" spans="1:2" ht="17" x14ac:dyDescent="0.2">
      <c r="A104" s="1"/>
      <c r="B104" s="1"/>
    </row>
    <row r="105" spans="1:2" ht="17" x14ac:dyDescent="0.2">
      <c r="A105" s="1"/>
      <c r="B105" s="1"/>
    </row>
    <row r="106" spans="1:2" ht="17" x14ac:dyDescent="0.2">
      <c r="A106" s="1"/>
      <c r="B106" s="1"/>
    </row>
    <row r="107" spans="1:2" ht="17" x14ac:dyDescent="0.2">
      <c r="A107" s="1"/>
      <c r="B107" s="1"/>
    </row>
    <row r="108" spans="1:2" ht="17" x14ac:dyDescent="0.2">
      <c r="A108" s="1"/>
      <c r="B108" s="1"/>
    </row>
    <row r="109" spans="1:2" ht="17" x14ac:dyDescent="0.2">
      <c r="A109" s="1"/>
      <c r="B109" s="1"/>
    </row>
    <row r="110" spans="1:2" ht="17" x14ac:dyDescent="0.2">
      <c r="A110" s="1"/>
      <c r="B110" s="1"/>
    </row>
    <row r="111" spans="1:2" ht="17" x14ac:dyDescent="0.2">
      <c r="A111" s="1"/>
      <c r="B111" s="1"/>
    </row>
    <row r="112" spans="1:2" ht="17" x14ac:dyDescent="0.2">
      <c r="A112" s="1"/>
      <c r="B112" s="1"/>
    </row>
    <row r="113" spans="1:2" ht="17" x14ac:dyDescent="0.2">
      <c r="A113" s="1"/>
      <c r="B113" s="1"/>
    </row>
    <row r="114" spans="1:2" ht="17" x14ac:dyDescent="0.2">
      <c r="A114" s="1"/>
      <c r="B114" s="1"/>
    </row>
    <row r="115" spans="1:2" ht="17" x14ac:dyDescent="0.2">
      <c r="A115" s="1"/>
      <c r="B115" s="1"/>
    </row>
    <row r="116" spans="1:2" ht="17" x14ac:dyDescent="0.2">
      <c r="A116" s="1"/>
      <c r="B116" s="1"/>
    </row>
    <row r="117" spans="1:2" ht="17" x14ac:dyDescent="0.2">
      <c r="A117" s="1"/>
      <c r="B117" s="1"/>
    </row>
    <row r="118" spans="1:2" ht="17" x14ac:dyDescent="0.2">
      <c r="A118" s="1"/>
      <c r="B118" s="1"/>
    </row>
    <row r="119" spans="1:2" ht="17" x14ac:dyDescent="0.2">
      <c r="A119" s="1"/>
      <c r="B119" s="1">
        <v>5276.7</v>
      </c>
    </row>
    <row r="120" spans="1:2" ht="17" x14ac:dyDescent="0.2">
      <c r="A120" s="1"/>
      <c r="B120" s="1">
        <v>6602.4</v>
      </c>
    </row>
    <row r="121" spans="1:2" ht="17" x14ac:dyDescent="0.2">
      <c r="A121" s="1"/>
      <c r="B121" s="1">
        <v>7342.6</v>
      </c>
    </row>
    <row r="122" spans="1:2" ht="17" x14ac:dyDescent="0.2">
      <c r="A122" s="1"/>
      <c r="B122" s="1">
        <v>6406.6</v>
      </c>
    </row>
    <row r="123" spans="1:2" ht="17" x14ac:dyDescent="0.2">
      <c r="A123" s="1"/>
      <c r="B123" s="1">
        <v>6995.5</v>
      </c>
    </row>
    <row r="124" spans="1:2" ht="17" x14ac:dyDescent="0.2">
      <c r="A124" s="1"/>
      <c r="B124" s="1">
        <v>6744</v>
      </c>
    </row>
    <row r="125" spans="1:2" ht="17" x14ac:dyDescent="0.2">
      <c r="A125" s="1"/>
      <c r="B125" s="1">
        <v>4743.5</v>
      </c>
    </row>
    <row r="126" spans="1:2" ht="17" x14ac:dyDescent="0.2">
      <c r="A126" s="1"/>
      <c r="B126" s="1">
        <v>7549.4</v>
      </c>
    </row>
    <row r="127" spans="1:2" ht="17" x14ac:dyDescent="0.2">
      <c r="A127" s="1"/>
      <c r="B127" s="1">
        <v>4964.2</v>
      </c>
    </row>
    <row r="128" spans="1:2" ht="17" x14ac:dyDescent="0.2">
      <c r="A128" s="1"/>
      <c r="B128" s="1">
        <v>5155.7</v>
      </c>
    </row>
    <row r="129" spans="1:2" ht="17" x14ac:dyDescent="0.2">
      <c r="A129" s="1"/>
      <c r="B129" s="1">
        <v>6407.3</v>
      </c>
    </row>
    <row r="130" spans="1:2" ht="17" x14ac:dyDescent="0.2">
      <c r="A130" s="1"/>
      <c r="B130" s="1"/>
    </row>
    <row r="131" spans="1:2" ht="17" x14ac:dyDescent="0.2">
      <c r="A131" s="1"/>
      <c r="B131" s="1">
        <v>5052.8</v>
      </c>
    </row>
    <row r="132" spans="1:2" ht="17" x14ac:dyDescent="0.2">
      <c r="A132" s="1"/>
      <c r="B132" s="1">
        <v>3708.3</v>
      </c>
    </row>
    <row r="133" spans="1:2" ht="17" x14ac:dyDescent="0.2">
      <c r="A133" s="1"/>
      <c r="B133" s="1">
        <v>5643.7</v>
      </c>
    </row>
    <row r="134" spans="1:2" ht="17" x14ac:dyDescent="0.2">
      <c r="A134" s="1"/>
      <c r="B134" s="1">
        <v>10887.5</v>
      </c>
    </row>
    <row r="135" spans="1:2" ht="17" x14ac:dyDescent="0.2">
      <c r="A135" s="1"/>
      <c r="B135" s="1">
        <v>3949.7</v>
      </c>
    </row>
    <row r="136" spans="1:2" ht="17" x14ac:dyDescent="0.2">
      <c r="A136" s="1"/>
      <c r="B136" s="1">
        <v>3469.1</v>
      </c>
    </row>
    <row r="137" spans="1:2" ht="17" x14ac:dyDescent="0.2">
      <c r="A137" s="1"/>
      <c r="B137" s="1">
        <v>6664.7</v>
      </c>
    </row>
    <row r="138" spans="1:2" ht="17" x14ac:dyDescent="0.2">
      <c r="A138" s="1"/>
      <c r="B138" s="1">
        <v>5673.5</v>
      </c>
    </row>
    <row r="139" spans="1:2" ht="17" x14ac:dyDescent="0.2">
      <c r="A139" s="1"/>
      <c r="B139" s="1">
        <v>6534</v>
      </c>
    </row>
    <row r="140" spans="1:2" ht="17" x14ac:dyDescent="0.2">
      <c r="A140" s="1"/>
      <c r="B140" s="1">
        <v>12054.9</v>
      </c>
    </row>
    <row r="141" spans="1:2" ht="17" x14ac:dyDescent="0.2">
      <c r="A141" s="1"/>
      <c r="B141" s="1">
        <v>9273.4</v>
      </c>
    </row>
    <row r="142" spans="1:2" ht="17" x14ac:dyDescent="0.2">
      <c r="A142" s="1"/>
      <c r="B142" s="1">
        <v>6024.4</v>
      </c>
    </row>
    <row r="143" spans="1:2" ht="17" x14ac:dyDescent="0.2">
      <c r="A143" s="1"/>
      <c r="B143" s="1">
        <v>7480.6</v>
      </c>
    </row>
    <row r="144" spans="1:2" ht="17" x14ac:dyDescent="0.2">
      <c r="A144" s="1"/>
      <c r="B144" s="1">
        <v>8204.2000000000007</v>
      </c>
    </row>
    <row r="145" spans="1:2" ht="17" x14ac:dyDescent="0.2">
      <c r="A145" s="1"/>
      <c r="B145" s="1">
        <v>8448.1</v>
      </c>
    </row>
    <row r="146" spans="1:2" ht="17" x14ac:dyDescent="0.2">
      <c r="A146" s="1"/>
      <c r="B146" s="1">
        <v>4757.1000000000004</v>
      </c>
    </row>
    <row r="147" spans="1:2" ht="17" x14ac:dyDescent="0.2">
      <c r="A147" s="1"/>
      <c r="B147" s="1">
        <v>1979.1</v>
      </c>
    </row>
    <row r="148" spans="1:2" ht="17" x14ac:dyDescent="0.2">
      <c r="A148" s="1"/>
      <c r="B148" s="1">
        <v>5943.6</v>
      </c>
    </row>
    <row r="149" spans="1:2" ht="17" x14ac:dyDescent="0.2">
      <c r="A149" s="1"/>
      <c r="B149" s="1">
        <v>7305.1</v>
      </c>
    </row>
    <row r="150" spans="1:2" ht="17" x14ac:dyDescent="0.2">
      <c r="A150" s="1"/>
      <c r="B150" s="1">
        <v>6505.3</v>
      </c>
    </row>
    <row r="151" spans="1:2" ht="17" x14ac:dyDescent="0.2">
      <c r="A151" s="1"/>
      <c r="B151" s="1">
        <v>8326.2999999999993</v>
      </c>
    </row>
    <row r="152" spans="1:2" ht="17" x14ac:dyDescent="0.2">
      <c r="A152" s="1"/>
      <c r="B152" s="1">
        <v>16147</v>
      </c>
    </row>
    <row r="153" spans="1:2" ht="17" x14ac:dyDescent="0.2">
      <c r="A153" s="1"/>
      <c r="B153" s="1">
        <v>6393.5</v>
      </c>
    </row>
    <row r="154" spans="1:2" ht="17" x14ac:dyDescent="0.2">
      <c r="A154" s="1"/>
      <c r="B154" s="1">
        <v>5951.8</v>
      </c>
    </row>
    <row r="155" spans="1:2" ht="17" x14ac:dyDescent="0.2">
      <c r="A155" s="1"/>
      <c r="B155" s="1">
        <v>14155.7</v>
      </c>
    </row>
    <row r="156" spans="1:2" ht="17" x14ac:dyDescent="0.2">
      <c r="A156" s="1"/>
      <c r="B156" s="1">
        <v>7764.1</v>
      </c>
    </row>
    <row r="157" spans="1:2" ht="17" x14ac:dyDescent="0.2">
      <c r="A157" s="1"/>
      <c r="B157" s="1">
        <v>4937.7</v>
      </c>
    </row>
    <row r="158" spans="1:2" ht="17" x14ac:dyDescent="0.2">
      <c r="A158" s="1"/>
      <c r="B158" s="1">
        <v>5267.1</v>
      </c>
    </row>
    <row r="159" spans="1:2" ht="17" x14ac:dyDescent="0.2">
      <c r="A159" s="1"/>
      <c r="B159" s="1">
        <v>7364.8</v>
      </c>
    </row>
    <row r="160" spans="1:2" ht="17" x14ac:dyDescent="0.2">
      <c r="A160" s="1"/>
      <c r="B160" s="1">
        <v>12961.5</v>
      </c>
    </row>
    <row r="161" spans="1:2" ht="17" x14ac:dyDescent="0.2">
      <c r="A161" s="1"/>
      <c r="B161" s="1">
        <v>9058.1</v>
      </c>
    </row>
    <row r="162" spans="1:2" ht="17" x14ac:dyDescent="0.2">
      <c r="A162" s="1"/>
      <c r="B162" s="1"/>
    </row>
    <row r="163" spans="1:2" ht="17" x14ac:dyDescent="0.2">
      <c r="A163" s="1"/>
      <c r="B163" s="1"/>
    </row>
    <row r="164" spans="1:2" ht="17" x14ac:dyDescent="0.2">
      <c r="A164" s="1"/>
      <c r="B164" s="1"/>
    </row>
    <row r="165" spans="1:2" ht="17" x14ac:dyDescent="0.2">
      <c r="A165" s="1"/>
      <c r="B165" s="1"/>
    </row>
    <row r="166" spans="1:2" ht="17" x14ac:dyDescent="0.2">
      <c r="A166" s="1"/>
      <c r="B166" s="1"/>
    </row>
    <row r="167" spans="1:2" ht="17" x14ac:dyDescent="0.2">
      <c r="A167" s="1"/>
      <c r="B167" s="1"/>
    </row>
    <row r="168" spans="1:2" ht="17" x14ac:dyDescent="0.2">
      <c r="A168" s="1"/>
      <c r="B168" s="1"/>
    </row>
    <row r="169" spans="1:2" ht="17" x14ac:dyDescent="0.2">
      <c r="A169" s="1"/>
      <c r="B169" s="1"/>
    </row>
    <row r="170" spans="1:2" ht="17" x14ac:dyDescent="0.2">
      <c r="A170" s="1"/>
      <c r="B170" s="1"/>
    </row>
    <row r="171" spans="1:2" ht="17" x14ac:dyDescent="0.2">
      <c r="A171" s="1"/>
      <c r="B171" s="1"/>
    </row>
    <row r="172" spans="1:2" ht="17" x14ac:dyDescent="0.2">
      <c r="A172" s="1"/>
      <c r="B172" s="1"/>
    </row>
    <row r="173" spans="1:2" ht="17" x14ac:dyDescent="0.2">
      <c r="A173" s="1"/>
      <c r="B173" s="1"/>
    </row>
    <row r="174" spans="1:2" ht="17" x14ac:dyDescent="0.2">
      <c r="A174" s="1"/>
      <c r="B174" s="1"/>
    </row>
    <row r="175" spans="1:2" ht="17" x14ac:dyDescent="0.2">
      <c r="A175" s="1"/>
      <c r="B175" s="1"/>
    </row>
    <row r="176" spans="1:2" ht="17" x14ac:dyDescent="0.2">
      <c r="A176" s="1"/>
      <c r="B176" s="1"/>
    </row>
    <row r="177" spans="1:2" ht="17" x14ac:dyDescent="0.2">
      <c r="A177" s="1"/>
      <c r="B177" s="1"/>
    </row>
    <row r="178" spans="1:2" ht="17" x14ac:dyDescent="0.2">
      <c r="A178" s="1"/>
      <c r="B178" s="1"/>
    </row>
    <row r="179" spans="1:2" ht="17" x14ac:dyDescent="0.2">
      <c r="A179" s="1"/>
      <c r="B179" s="1"/>
    </row>
    <row r="180" spans="1:2" ht="17" x14ac:dyDescent="0.2">
      <c r="A180" s="1"/>
      <c r="B180" s="1"/>
    </row>
    <row r="181" spans="1:2" ht="17" x14ac:dyDescent="0.2">
      <c r="A181" s="1"/>
      <c r="B181" s="1"/>
    </row>
    <row r="182" spans="1:2" ht="17" x14ac:dyDescent="0.2">
      <c r="A182" s="1"/>
      <c r="B182" s="1"/>
    </row>
    <row r="183" spans="1:2" ht="17" x14ac:dyDescent="0.2">
      <c r="A183" s="1"/>
      <c r="B183" s="1"/>
    </row>
    <row r="184" spans="1:2" ht="17" x14ac:dyDescent="0.2">
      <c r="A184" s="1"/>
      <c r="B184" s="1"/>
    </row>
    <row r="185" spans="1:2" ht="17" x14ac:dyDescent="0.2">
      <c r="A185" s="1"/>
      <c r="B185" s="1"/>
    </row>
    <row r="186" spans="1:2" ht="17" x14ac:dyDescent="0.2">
      <c r="A186" s="1"/>
      <c r="B186" s="1"/>
    </row>
    <row r="187" spans="1:2" ht="17" x14ac:dyDescent="0.2">
      <c r="A187" s="1"/>
      <c r="B187" s="1"/>
    </row>
    <row r="188" spans="1:2" ht="17" x14ac:dyDescent="0.2">
      <c r="A188" s="1"/>
      <c r="B188" s="1"/>
    </row>
    <row r="189" spans="1:2" ht="17" x14ac:dyDescent="0.2">
      <c r="A189" s="1"/>
      <c r="B189" s="1"/>
    </row>
    <row r="190" spans="1:2" ht="17" x14ac:dyDescent="0.2">
      <c r="A190" s="1"/>
      <c r="B190" s="1"/>
    </row>
    <row r="191" spans="1:2" ht="17" x14ac:dyDescent="0.2">
      <c r="A191" s="1"/>
      <c r="B191" s="1"/>
    </row>
    <row r="192" spans="1:2" ht="17" x14ac:dyDescent="0.2">
      <c r="A192" s="1"/>
      <c r="B192" s="1"/>
    </row>
    <row r="193" spans="1:2" ht="17" x14ac:dyDescent="0.2">
      <c r="A193" s="1"/>
      <c r="B193" s="1"/>
    </row>
    <row r="194" spans="1:2" ht="17" x14ac:dyDescent="0.2">
      <c r="A194" s="1"/>
      <c r="B194" s="1"/>
    </row>
    <row r="195" spans="1:2" ht="17" x14ac:dyDescent="0.2">
      <c r="A195" s="1"/>
      <c r="B195" s="1"/>
    </row>
    <row r="196" spans="1:2" ht="17" x14ac:dyDescent="0.2">
      <c r="A196" s="1"/>
      <c r="B196" s="1"/>
    </row>
    <row r="197" spans="1:2" ht="17" x14ac:dyDescent="0.2">
      <c r="A197" s="1"/>
      <c r="B197" s="1"/>
    </row>
    <row r="198" spans="1:2" ht="17" x14ac:dyDescent="0.2">
      <c r="A198" s="1"/>
      <c r="B198" s="1"/>
    </row>
    <row r="199" spans="1:2" ht="17" x14ac:dyDescent="0.2">
      <c r="A199" s="1"/>
      <c r="B199" s="1"/>
    </row>
    <row r="200" spans="1:2" ht="17" x14ac:dyDescent="0.2">
      <c r="A200" s="1"/>
      <c r="B200" s="1"/>
    </row>
    <row r="201" spans="1:2" ht="17" x14ac:dyDescent="0.2">
      <c r="A201" s="1"/>
      <c r="B201" s="1"/>
    </row>
    <row r="202" spans="1:2" ht="17" x14ac:dyDescent="0.2">
      <c r="A202" s="1"/>
      <c r="B202" s="1"/>
    </row>
    <row r="203" spans="1:2" ht="17" x14ac:dyDescent="0.2">
      <c r="A203" s="1"/>
      <c r="B203" s="1"/>
    </row>
    <row r="204" spans="1:2" ht="17" x14ac:dyDescent="0.2">
      <c r="A204" s="1"/>
      <c r="B204" s="1"/>
    </row>
    <row r="205" spans="1:2" ht="17" x14ac:dyDescent="0.2">
      <c r="A205" s="1"/>
      <c r="B205" s="1"/>
    </row>
    <row r="206" spans="1:2" ht="17" x14ac:dyDescent="0.2">
      <c r="A206" s="1"/>
      <c r="B206" s="1"/>
    </row>
    <row r="207" spans="1:2" ht="17" x14ac:dyDescent="0.2">
      <c r="A207" s="1"/>
      <c r="B207" s="1"/>
    </row>
    <row r="208" spans="1:2" ht="17" x14ac:dyDescent="0.2">
      <c r="A208" s="1"/>
      <c r="B208" s="1"/>
    </row>
    <row r="209" spans="1:2" ht="17" x14ac:dyDescent="0.2">
      <c r="A209" s="1"/>
      <c r="B209" s="1"/>
    </row>
    <row r="210" spans="1:2" ht="17" x14ac:dyDescent="0.2">
      <c r="A210" s="1"/>
      <c r="B210" s="1"/>
    </row>
    <row r="211" spans="1:2" ht="17" x14ac:dyDescent="0.2">
      <c r="A211" s="1"/>
      <c r="B211" s="1"/>
    </row>
    <row r="212" spans="1:2" ht="17" x14ac:dyDescent="0.2">
      <c r="A212" s="1"/>
      <c r="B212" s="1"/>
    </row>
    <row r="213" spans="1:2" ht="17" x14ac:dyDescent="0.2">
      <c r="A213" s="1"/>
      <c r="B213" s="1"/>
    </row>
    <row r="214" spans="1:2" ht="17" x14ac:dyDescent="0.2">
      <c r="A214" s="1"/>
      <c r="B214" s="1"/>
    </row>
    <row r="215" spans="1:2" ht="17" x14ac:dyDescent="0.2">
      <c r="A215" s="1"/>
      <c r="B215" s="1"/>
    </row>
    <row r="216" spans="1:2" ht="17" x14ac:dyDescent="0.2">
      <c r="A216" s="1"/>
      <c r="B216" s="1"/>
    </row>
    <row r="217" spans="1:2" ht="17" x14ac:dyDescent="0.2">
      <c r="A217" s="1"/>
      <c r="B217" s="1"/>
    </row>
    <row r="218" spans="1:2" ht="17" x14ac:dyDescent="0.2">
      <c r="A218" s="1"/>
      <c r="B218" s="1"/>
    </row>
    <row r="219" spans="1:2" ht="17" x14ac:dyDescent="0.2">
      <c r="A219" s="1"/>
      <c r="B219" s="1"/>
    </row>
    <row r="220" spans="1:2" ht="17" x14ac:dyDescent="0.2">
      <c r="A220" s="1"/>
      <c r="B220" s="1"/>
    </row>
    <row r="221" spans="1:2" ht="17" x14ac:dyDescent="0.2">
      <c r="A221" s="1"/>
      <c r="B221" s="1"/>
    </row>
    <row r="222" spans="1:2" ht="17" x14ac:dyDescent="0.2">
      <c r="A222" s="1"/>
      <c r="B222" s="1"/>
    </row>
    <row r="223" spans="1:2" ht="17" x14ac:dyDescent="0.2">
      <c r="A223" s="1"/>
      <c r="B223" s="1"/>
    </row>
    <row r="224" spans="1:2" ht="17" x14ac:dyDescent="0.2">
      <c r="A224" s="1"/>
      <c r="B224" s="1"/>
    </row>
    <row r="225" spans="1:2" ht="17" x14ac:dyDescent="0.2">
      <c r="A225" s="1"/>
      <c r="B225" s="1"/>
    </row>
    <row r="226" spans="1:2" ht="17" x14ac:dyDescent="0.2">
      <c r="A226" s="1"/>
      <c r="B226" s="1"/>
    </row>
    <row r="227" spans="1:2" ht="17" x14ac:dyDescent="0.2">
      <c r="A227" s="1"/>
      <c r="B227" s="1"/>
    </row>
    <row r="228" spans="1:2" ht="17" x14ac:dyDescent="0.2">
      <c r="A228" s="1"/>
      <c r="B228" s="1"/>
    </row>
    <row r="229" spans="1:2" ht="17" x14ac:dyDescent="0.2">
      <c r="A229" s="1"/>
      <c r="B229" s="1"/>
    </row>
    <row r="230" spans="1:2" ht="17" x14ac:dyDescent="0.2">
      <c r="A230" s="1"/>
      <c r="B230" s="1"/>
    </row>
    <row r="231" spans="1:2" ht="17" x14ac:dyDescent="0.2">
      <c r="A231" s="1"/>
      <c r="B231" s="1"/>
    </row>
    <row r="232" spans="1:2" ht="17" x14ac:dyDescent="0.2">
      <c r="A232" s="1"/>
      <c r="B232" s="1"/>
    </row>
    <row r="233" spans="1:2" ht="17" x14ac:dyDescent="0.2">
      <c r="A233" s="1"/>
      <c r="B233" s="1"/>
    </row>
    <row r="234" spans="1:2" ht="17" x14ac:dyDescent="0.2">
      <c r="A234" s="1"/>
      <c r="B234" s="1"/>
    </row>
    <row r="235" spans="1:2" ht="17" x14ac:dyDescent="0.2">
      <c r="A235" s="1"/>
      <c r="B235" s="1"/>
    </row>
    <row r="236" spans="1:2" ht="17" x14ac:dyDescent="0.2">
      <c r="A236" s="1"/>
      <c r="B236" s="1"/>
    </row>
    <row r="237" spans="1:2" ht="17" x14ac:dyDescent="0.2">
      <c r="A237" s="1"/>
      <c r="B237" s="1"/>
    </row>
    <row r="238" spans="1:2" ht="17" x14ac:dyDescent="0.2">
      <c r="A238" s="1"/>
      <c r="B238" s="1"/>
    </row>
    <row r="239" spans="1:2" ht="17" x14ac:dyDescent="0.2">
      <c r="A239" s="1"/>
      <c r="B239" s="1"/>
    </row>
    <row r="240" spans="1:2" ht="17" x14ac:dyDescent="0.2">
      <c r="A240" s="1"/>
      <c r="B240" s="1"/>
    </row>
    <row r="241" spans="1:2" ht="17" x14ac:dyDescent="0.2">
      <c r="A241" s="1"/>
      <c r="B241" s="1"/>
    </row>
    <row r="242" spans="1:2" ht="17" x14ac:dyDescent="0.2">
      <c r="A242" s="1"/>
      <c r="B242" s="1"/>
    </row>
    <row r="243" spans="1:2" ht="17" x14ac:dyDescent="0.2">
      <c r="A243" s="1"/>
      <c r="B243" s="1"/>
    </row>
    <row r="244" spans="1:2" ht="17" x14ac:dyDescent="0.2">
      <c r="A244" s="1"/>
      <c r="B244" s="1"/>
    </row>
    <row r="245" spans="1:2" ht="17" x14ac:dyDescent="0.2">
      <c r="A245" s="1"/>
      <c r="B245" s="1"/>
    </row>
    <row r="246" spans="1:2" ht="17" x14ac:dyDescent="0.2">
      <c r="A246" s="1"/>
      <c r="B246" s="1"/>
    </row>
    <row r="247" spans="1:2" ht="17" x14ac:dyDescent="0.2">
      <c r="A247" s="1"/>
      <c r="B247" s="1"/>
    </row>
    <row r="248" spans="1:2" ht="17" x14ac:dyDescent="0.2">
      <c r="A248" s="1"/>
      <c r="B248" s="1"/>
    </row>
    <row r="249" spans="1:2" ht="17" x14ac:dyDescent="0.2">
      <c r="A249" s="1"/>
      <c r="B249" s="1"/>
    </row>
    <row r="250" spans="1:2" ht="17" x14ac:dyDescent="0.2">
      <c r="A250" s="1"/>
      <c r="B250" s="1"/>
    </row>
    <row r="251" spans="1:2" ht="17" x14ac:dyDescent="0.2">
      <c r="A251" s="1"/>
      <c r="B251" s="1"/>
    </row>
    <row r="252" spans="1:2" ht="17" x14ac:dyDescent="0.2">
      <c r="A252" s="1"/>
      <c r="B252" s="1"/>
    </row>
    <row r="253" spans="1:2" ht="17" x14ac:dyDescent="0.2">
      <c r="A253" s="1"/>
      <c r="B253" s="1"/>
    </row>
    <row r="254" spans="1:2" ht="17" x14ac:dyDescent="0.2">
      <c r="A254" s="1"/>
      <c r="B254" s="1"/>
    </row>
    <row r="255" spans="1:2" ht="17" x14ac:dyDescent="0.2">
      <c r="A255" s="1"/>
      <c r="B255" s="1"/>
    </row>
    <row r="256" spans="1:2" ht="17" x14ac:dyDescent="0.2">
      <c r="A256" s="1"/>
      <c r="B256" s="1"/>
    </row>
    <row r="257" spans="1:2" ht="17" x14ac:dyDescent="0.2">
      <c r="A257" s="1"/>
      <c r="B257" s="1"/>
    </row>
    <row r="258" spans="1:2" ht="17" x14ac:dyDescent="0.2">
      <c r="A258" s="1"/>
      <c r="B258" s="1"/>
    </row>
    <row r="259" spans="1:2" ht="17" x14ac:dyDescent="0.2">
      <c r="A259" s="1"/>
      <c r="B259" s="1"/>
    </row>
    <row r="260" spans="1:2" ht="17" x14ac:dyDescent="0.2">
      <c r="A260" s="1"/>
      <c r="B260" s="1"/>
    </row>
    <row r="261" spans="1:2" ht="17" x14ac:dyDescent="0.2">
      <c r="A261" s="1"/>
      <c r="B261" s="1"/>
    </row>
    <row r="262" spans="1:2" ht="17" x14ac:dyDescent="0.2">
      <c r="A262" s="1"/>
      <c r="B262" s="1"/>
    </row>
    <row r="263" spans="1:2" ht="17" x14ac:dyDescent="0.2">
      <c r="A263" s="1"/>
      <c r="B263" s="1"/>
    </row>
    <row r="264" spans="1:2" ht="17" x14ac:dyDescent="0.2">
      <c r="A264" s="1"/>
      <c r="B264" s="1"/>
    </row>
    <row r="265" spans="1:2" ht="17" x14ac:dyDescent="0.2">
      <c r="A265" s="1"/>
      <c r="B265" s="1"/>
    </row>
    <row r="266" spans="1:2" ht="17" x14ac:dyDescent="0.2">
      <c r="A266" s="1"/>
      <c r="B266" s="1"/>
    </row>
    <row r="267" spans="1:2" ht="17" x14ac:dyDescent="0.2">
      <c r="A267" s="1"/>
      <c r="B267" s="1"/>
    </row>
    <row r="268" spans="1:2" ht="17" x14ac:dyDescent="0.2">
      <c r="A268" s="1"/>
      <c r="B268" s="1"/>
    </row>
    <row r="269" spans="1:2" ht="17" x14ac:dyDescent="0.2">
      <c r="A269" s="1"/>
      <c r="B269" s="1"/>
    </row>
    <row r="270" spans="1:2" ht="17" x14ac:dyDescent="0.2">
      <c r="A270" s="1"/>
      <c r="B270" s="1"/>
    </row>
    <row r="271" spans="1:2" ht="17" x14ac:dyDescent="0.2">
      <c r="A271" s="1"/>
      <c r="B271" s="1"/>
    </row>
    <row r="272" spans="1:2" ht="17" x14ac:dyDescent="0.2">
      <c r="A272" s="1"/>
      <c r="B272" s="1"/>
    </row>
    <row r="273" spans="1:2" ht="17" x14ac:dyDescent="0.2">
      <c r="A273" s="1"/>
      <c r="B273" s="1"/>
    </row>
    <row r="274" spans="1:2" ht="17" x14ac:dyDescent="0.2">
      <c r="A274" s="1"/>
      <c r="B274" s="1"/>
    </row>
    <row r="275" spans="1:2" ht="17" x14ac:dyDescent="0.2">
      <c r="A275" s="1"/>
      <c r="B275" s="1"/>
    </row>
    <row r="276" spans="1:2" ht="17" x14ac:dyDescent="0.2">
      <c r="A276" s="1"/>
      <c r="B276" s="1"/>
    </row>
    <row r="277" spans="1:2" ht="17" x14ac:dyDescent="0.2">
      <c r="A277" s="1"/>
      <c r="B277" s="1"/>
    </row>
    <row r="278" spans="1:2" ht="17" x14ac:dyDescent="0.2">
      <c r="A278" s="1"/>
      <c r="B278" s="1"/>
    </row>
    <row r="279" spans="1:2" ht="17" x14ac:dyDescent="0.2">
      <c r="A279" s="1"/>
      <c r="B279" s="1"/>
    </row>
    <row r="280" spans="1:2" ht="17" x14ac:dyDescent="0.2">
      <c r="A280" s="1"/>
      <c r="B280" s="1"/>
    </row>
    <row r="281" spans="1:2" ht="17" x14ac:dyDescent="0.2">
      <c r="A281" s="1"/>
      <c r="B281" s="1"/>
    </row>
    <row r="282" spans="1:2" ht="17" x14ac:dyDescent="0.2">
      <c r="A282" s="1"/>
      <c r="B282" s="1"/>
    </row>
    <row r="283" spans="1:2" ht="17" x14ac:dyDescent="0.2">
      <c r="A283" s="1"/>
      <c r="B283" s="1"/>
    </row>
  </sheetData>
  <mergeCells count="4">
    <mergeCell ref="B3:I3"/>
    <mergeCell ref="J3:R3"/>
    <mergeCell ref="B10:I10"/>
    <mergeCell ref="J10:R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5C91-0149-FA40-8B96-860CA2166501}">
  <dimension ref="A1:G282"/>
  <sheetViews>
    <sheetView tabSelected="1" zoomScale="120" zoomScaleNormal="120" workbookViewId="0">
      <selection activeCell="A17" sqref="A17"/>
    </sheetView>
  </sheetViews>
  <sheetFormatPr baseColWidth="10" defaultRowHeight="16" x14ac:dyDescent="0.2"/>
  <cols>
    <col min="1" max="1" width="19" bestFit="1" customWidth="1"/>
    <col min="2" max="7" width="20.83203125" customWidth="1"/>
  </cols>
  <sheetData>
    <row r="1" spans="1:7" x14ac:dyDescent="0.2">
      <c r="A1" s="21" t="s">
        <v>80</v>
      </c>
    </row>
    <row r="2" spans="1:7" ht="18" thickBot="1" x14ac:dyDescent="0.25">
      <c r="B2" s="60" t="s">
        <v>37</v>
      </c>
      <c r="C2" s="60"/>
      <c r="D2" s="60"/>
      <c r="E2" s="60"/>
      <c r="F2" s="60"/>
      <c r="G2" s="60"/>
    </row>
    <row r="3" spans="1:7" x14ac:dyDescent="0.2">
      <c r="B3" s="38" t="s">
        <v>31</v>
      </c>
      <c r="C3" s="39" t="s">
        <v>32</v>
      </c>
      <c r="D3" s="38" t="s">
        <v>33</v>
      </c>
      <c r="E3" s="40" t="s">
        <v>34</v>
      </c>
      <c r="F3" s="40" t="s">
        <v>35</v>
      </c>
      <c r="G3" s="39" t="s">
        <v>36</v>
      </c>
    </row>
    <row r="4" spans="1:7" ht="17" x14ac:dyDescent="0.2">
      <c r="A4" s="1"/>
      <c r="B4" s="11">
        <v>0.12809499999999999</v>
      </c>
      <c r="C4" s="12">
        <v>0.102094</v>
      </c>
      <c r="D4" s="11">
        <v>9.4252000000000002E-2</v>
      </c>
      <c r="E4" s="10">
        <v>0.175536</v>
      </c>
      <c r="F4" s="10">
        <v>0.10287</v>
      </c>
      <c r="G4" s="12">
        <v>8.9663000000000007E-2</v>
      </c>
    </row>
    <row r="5" spans="1:7" ht="17" x14ac:dyDescent="0.2">
      <c r="A5" s="1"/>
      <c r="B5" s="11">
        <v>9.1748999999999997E-2</v>
      </c>
      <c r="C5" s="12">
        <v>7.8974000000000003E-2</v>
      </c>
      <c r="D5" s="11">
        <v>0.12862000000000001</v>
      </c>
      <c r="E5" s="10">
        <v>0.120363</v>
      </c>
      <c r="F5" s="10">
        <v>0.15520800000000001</v>
      </c>
      <c r="G5" s="12">
        <v>8.0296999999999993E-2</v>
      </c>
    </row>
    <row r="6" spans="1:7" ht="17" x14ac:dyDescent="0.2">
      <c r="A6" s="1"/>
      <c r="B6" s="11">
        <v>0.122876</v>
      </c>
      <c r="C6" s="12">
        <v>9.7075999999999996E-2</v>
      </c>
      <c r="D6" s="11">
        <v>0.15882599999999999</v>
      </c>
      <c r="E6" s="10">
        <v>0.19268099999999999</v>
      </c>
      <c r="F6" s="10">
        <v>0.14924899999999999</v>
      </c>
      <c r="G6" s="12">
        <v>7.2366E-2</v>
      </c>
    </row>
    <row r="7" spans="1:7" ht="17" x14ac:dyDescent="0.2">
      <c r="A7" s="1"/>
      <c r="B7" s="11">
        <v>8.1073000000000006E-2</v>
      </c>
      <c r="C7" s="12">
        <v>8.6209999999999995E-2</v>
      </c>
      <c r="D7" s="11">
        <v>0.20932000000000001</v>
      </c>
      <c r="E7" s="10">
        <v>0.12573799999999999</v>
      </c>
      <c r="F7" s="10">
        <v>0.18519099999999999</v>
      </c>
      <c r="G7" s="12">
        <v>8.7724999999999997E-2</v>
      </c>
    </row>
    <row r="8" spans="1:7" ht="17" x14ac:dyDescent="0.2">
      <c r="A8" s="1"/>
      <c r="B8" s="11">
        <v>0.13156599999999999</v>
      </c>
      <c r="C8" s="12">
        <v>6.9532999999999998E-2</v>
      </c>
      <c r="D8" s="11"/>
      <c r="E8" s="10"/>
      <c r="F8" s="10"/>
      <c r="G8" s="12"/>
    </row>
    <row r="9" spans="1:7" ht="17" x14ac:dyDescent="0.2">
      <c r="A9" s="1"/>
      <c r="B9" s="11">
        <v>0.142092</v>
      </c>
      <c r="C9" s="12">
        <v>3.5351E-2</v>
      </c>
      <c r="D9" s="11"/>
      <c r="E9" s="10"/>
      <c r="F9" s="10"/>
      <c r="G9" s="12"/>
    </row>
    <row r="10" spans="1:7" ht="17" x14ac:dyDescent="0.2">
      <c r="A10" s="1"/>
      <c r="B10" s="11">
        <v>0.108325</v>
      </c>
      <c r="C10" s="12">
        <v>7.8546000000000005E-2</v>
      </c>
      <c r="D10" s="11"/>
      <c r="E10" s="10"/>
      <c r="F10" s="10"/>
      <c r="G10" s="12"/>
    </row>
    <row r="11" spans="1:7" ht="17" x14ac:dyDescent="0.2">
      <c r="A11" s="1"/>
      <c r="B11" s="11">
        <v>0.22132199999999999</v>
      </c>
      <c r="C11" s="12">
        <v>0.122365</v>
      </c>
      <c r="D11" s="11"/>
      <c r="E11" s="10"/>
      <c r="F11" s="10"/>
      <c r="G11" s="12"/>
    </row>
    <row r="12" spans="1:7" ht="18" thickBot="1" x14ac:dyDescent="0.25">
      <c r="A12" s="1"/>
      <c r="B12" s="13"/>
      <c r="C12" s="15">
        <v>0.140287</v>
      </c>
      <c r="D12" s="13"/>
      <c r="E12" s="14"/>
      <c r="F12" s="14"/>
      <c r="G12" s="15"/>
    </row>
    <row r="13" spans="1:7" ht="17" x14ac:dyDescent="0.2">
      <c r="A13" s="1"/>
      <c r="B13" s="10"/>
      <c r="C13" s="10"/>
      <c r="D13" s="10"/>
      <c r="E13" s="10"/>
      <c r="F13" s="10"/>
      <c r="G13" s="10"/>
    </row>
    <row r="14" spans="1:7" ht="17" x14ac:dyDescent="0.2">
      <c r="A14" s="1"/>
      <c r="B14" s="1"/>
    </row>
    <row r="15" spans="1:7" ht="17" x14ac:dyDescent="0.2">
      <c r="A15" s="1"/>
      <c r="B15" s="1"/>
    </row>
    <row r="16" spans="1:7" ht="17" x14ac:dyDescent="0.2">
      <c r="A16" s="1"/>
      <c r="B16" s="1"/>
    </row>
    <row r="17" spans="1:2" ht="17" x14ac:dyDescent="0.2">
      <c r="A17" s="1"/>
      <c r="B17" s="1"/>
    </row>
    <row r="18" spans="1:2" ht="17" x14ac:dyDescent="0.2">
      <c r="A18" s="1"/>
      <c r="B18" s="1"/>
    </row>
    <row r="19" spans="1:2" ht="17" x14ac:dyDescent="0.2">
      <c r="A19" s="1"/>
      <c r="B19" s="1"/>
    </row>
    <row r="20" spans="1:2" ht="17" x14ac:dyDescent="0.2">
      <c r="A20" s="1"/>
      <c r="B20" s="1"/>
    </row>
    <row r="21" spans="1:2" ht="17" x14ac:dyDescent="0.2">
      <c r="A21" s="1"/>
      <c r="B21" s="1"/>
    </row>
    <row r="22" spans="1:2" ht="17" x14ac:dyDescent="0.2">
      <c r="A22" s="1"/>
      <c r="B22" s="1"/>
    </row>
    <row r="23" spans="1:2" ht="17" x14ac:dyDescent="0.2">
      <c r="A23" s="1"/>
      <c r="B23" s="1"/>
    </row>
    <row r="24" spans="1:2" ht="17" x14ac:dyDescent="0.2">
      <c r="A24" s="1"/>
      <c r="B24" s="1"/>
    </row>
    <row r="25" spans="1:2" ht="17" x14ac:dyDescent="0.2">
      <c r="A25" s="1"/>
      <c r="B25" s="1"/>
    </row>
    <row r="26" spans="1:2" ht="17" x14ac:dyDescent="0.2">
      <c r="A26" s="1"/>
      <c r="B26" s="1"/>
    </row>
    <row r="27" spans="1:2" ht="17" x14ac:dyDescent="0.2">
      <c r="A27" s="1"/>
      <c r="B27" s="1"/>
    </row>
    <row r="28" spans="1:2" ht="17" x14ac:dyDescent="0.2">
      <c r="A28" s="1"/>
      <c r="B28" s="1"/>
    </row>
    <row r="29" spans="1:2" ht="17" x14ac:dyDescent="0.2">
      <c r="A29" s="1"/>
      <c r="B29" s="1"/>
    </row>
    <row r="30" spans="1:2" ht="17" x14ac:dyDescent="0.2">
      <c r="A30" s="1"/>
      <c r="B30" s="1"/>
    </row>
    <row r="31" spans="1:2" ht="17" x14ac:dyDescent="0.2">
      <c r="A31" s="1"/>
      <c r="B31" s="1"/>
    </row>
    <row r="32" spans="1:2" ht="17" x14ac:dyDescent="0.2">
      <c r="A32" s="1"/>
      <c r="B32" s="1"/>
    </row>
    <row r="33" spans="1:2" ht="17" x14ac:dyDescent="0.2">
      <c r="A33" s="1"/>
      <c r="B33" s="1"/>
    </row>
    <row r="34" spans="1:2" ht="17" x14ac:dyDescent="0.2">
      <c r="A34" s="1"/>
      <c r="B34" s="1"/>
    </row>
    <row r="35" spans="1:2" ht="17" x14ac:dyDescent="0.2">
      <c r="A35" s="1"/>
      <c r="B35" s="1"/>
    </row>
    <row r="36" spans="1:2" ht="17" x14ac:dyDescent="0.2">
      <c r="A36" s="1"/>
      <c r="B36" s="1"/>
    </row>
    <row r="37" spans="1:2" ht="17" x14ac:dyDescent="0.2">
      <c r="A37" s="1"/>
      <c r="B37" s="1"/>
    </row>
    <row r="38" spans="1:2" ht="17" x14ac:dyDescent="0.2">
      <c r="A38" s="1"/>
      <c r="B38" s="1"/>
    </row>
    <row r="39" spans="1:2" ht="17" x14ac:dyDescent="0.2">
      <c r="A39" s="1"/>
      <c r="B39" s="1"/>
    </row>
    <row r="40" spans="1:2" ht="17" x14ac:dyDescent="0.2">
      <c r="A40" s="1"/>
      <c r="B40" s="1"/>
    </row>
    <row r="41" spans="1:2" ht="17" x14ac:dyDescent="0.2">
      <c r="A41" s="1"/>
      <c r="B41" s="1"/>
    </row>
    <row r="42" spans="1:2" ht="17" x14ac:dyDescent="0.2">
      <c r="A42" s="1"/>
      <c r="B42" s="1"/>
    </row>
    <row r="43" spans="1:2" ht="17" x14ac:dyDescent="0.2">
      <c r="A43" s="1"/>
      <c r="B43" s="1"/>
    </row>
    <row r="44" spans="1:2" ht="17" x14ac:dyDescent="0.2">
      <c r="A44" s="1"/>
      <c r="B44" s="1"/>
    </row>
    <row r="45" spans="1:2" ht="17" x14ac:dyDescent="0.2">
      <c r="A45" s="1"/>
      <c r="B45" s="1"/>
    </row>
    <row r="46" spans="1:2" ht="17" x14ac:dyDescent="0.2">
      <c r="A46" s="1"/>
      <c r="B46" s="1"/>
    </row>
    <row r="47" spans="1:2" ht="17" x14ac:dyDescent="0.2">
      <c r="A47" s="1"/>
      <c r="B47" s="1"/>
    </row>
    <row r="48" spans="1:2" ht="17" x14ac:dyDescent="0.2">
      <c r="A48" s="1"/>
      <c r="B48" s="1"/>
    </row>
    <row r="49" spans="1:2" ht="17" x14ac:dyDescent="0.2">
      <c r="A49" s="1"/>
      <c r="B49" s="1"/>
    </row>
    <row r="50" spans="1:2" ht="17" x14ac:dyDescent="0.2">
      <c r="A50" s="1"/>
      <c r="B50" s="1"/>
    </row>
    <row r="51" spans="1:2" ht="17" x14ac:dyDescent="0.2">
      <c r="A51" s="1"/>
      <c r="B51" s="1"/>
    </row>
    <row r="52" spans="1:2" ht="17" x14ac:dyDescent="0.2">
      <c r="A52" s="1"/>
      <c r="B52" s="1"/>
    </row>
    <row r="53" spans="1:2" ht="17" x14ac:dyDescent="0.2">
      <c r="A53" s="1"/>
      <c r="B53" s="1"/>
    </row>
    <row r="54" spans="1:2" ht="17" x14ac:dyDescent="0.2">
      <c r="A54" s="1"/>
      <c r="B54" s="1"/>
    </row>
    <row r="55" spans="1:2" ht="17" x14ac:dyDescent="0.2">
      <c r="A55" s="1"/>
      <c r="B55" s="1"/>
    </row>
    <row r="56" spans="1:2" ht="17" x14ac:dyDescent="0.2">
      <c r="A56" s="1"/>
      <c r="B56" s="1"/>
    </row>
    <row r="57" spans="1:2" ht="17" x14ac:dyDescent="0.2">
      <c r="A57" s="1"/>
      <c r="B57" s="1"/>
    </row>
    <row r="58" spans="1:2" ht="17" x14ac:dyDescent="0.2">
      <c r="A58" s="1"/>
      <c r="B58" s="1"/>
    </row>
    <row r="59" spans="1:2" ht="17" x14ac:dyDescent="0.2">
      <c r="A59" s="1"/>
      <c r="B59" s="1"/>
    </row>
    <row r="60" spans="1:2" ht="17" x14ac:dyDescent="0.2">
      <c r="A60" s="1"/>
      <c r="B60" s="1"/>
    </row>
    <row r="61" spans="1:2" ht="17" x14ac:dyDescent="0.2">
      <c r="A61" s="1"/>
      <c r="B61" s="1"/>
    </row>
    <row r="62" spans="1:2" ht="17" x14ac:dyDescent="0.2">
      <c r="A62" s="1"/>
      <c r="B62" s="1"/>
    </row>
    <row r="63" spans="1:2" ht="17" x14ac:dyDescent="0.2">
      <c r="A63" s="1"/>
      <c r="B63" s="1"/>
    </row>
    <row r="64" spans="1:2" ht="17" x14ac:dyDescent="0.2">
      <c r="A64" s="1"/>
      <c r="B64" s="1"/>
    </row>
    <row r="65" spans="1:2" ht="17" x14ac:dyDescent="0.2">
      <c r="A65" s="1"/>
      <c r="B65" s="1"/>
    </row>
    <row r="66" spans="1:2" ht="17" x14ac:dyDescent="0.2">
      <c r="A66" s="1"/>
      <c r="B66" s="1"/>
    </row>
    <row r="67" spans="1:2" ht="17" x14ac:dyDescent="0.2">
      <c r="A67" s="1"/>
      <c r="B67" s="1"/>
    </row>
    <row r="68" spans="1:2" ht="17" x14ac:dyDescent="0.2">
      <c r="A68" s="1"/>
      <c r="B68" s="1"/>
    </row>
    <row r="69" spans="1:2" ht="17" x14ac:dyDescent="0.2">
      <c r="A69" s="1"/>
      <c r="B69" s="1"/>
    </row>
    <row r="70" spans="1:2" ht="17" x14ac:dyDescent="0.2">
      <c r="A70" s="1"/>
      <c r="B70" s="1"/>
    </row>
    <row r="71" spans="1:2" ht="17" x14ac:dyDescent="0.2">
      <c r="A71" s="1"/>
      <c r="B71" s="1"/>
    </row>
    <row r="72" spans="1:2" ht="17" x14ac:dyDescent="0.2">
      <c r="A72" s="1"/>
      <c r="B72" s="1"/>
    </row>
    <row r="73" spans="1:2" ht="17" x14ac:dyDescent="0.2">
      <c r="A73" s="1"/>
      <c r="B73" s="1"/>
    </row>
    <row r="74" spans="1:2" ht="17" x14ac:dyDescent="0.2">
      <c r="A74" s="1"/>
      <c r="B74" s="1"/>
    </row>
    <row r="75" spans="1:2" ht="17" x14ac:dyDescent="0.2">
      <c r="A75" s="1"/>
      <c r="B75" s="1"/>
    </row>
    <row r="76" spans="1:2" ht="17" x14ac:dyDescent="0.2">
      <c r="A76" s="1"/>
      <c r="B76" s="1"/>
    </row>
    <row r="77" spans="1:2" ht="17" x14ac:dyDescent="0.2">
      <c r="A77" s="1"/>
      <c r="B77" s="1"/>
    </row>
    <row r="78" spans="1:2" ht="17" x14ac:dyDescent="0.2">
      <c r="A78" s="1"/>
      <c r="B78" s="1"/>
    </row>
    <row r="79" spans="1:2" ht="17" x14ac:dyDescent="0.2">
      <c r="A79" s="1"/>
      <c r="B79" s="1"/>
    </row>
    <row r="80" spans="1:2" ht="17" x14ac:dyDescent="0.2">
      <c r="A80" s="1"/>
      <c r="B80" s="1"/>
    </row>
    <row r="81" spans="1:2" ht="17" x14ac:dyDescent="0.2">
      <c r="A81" s="1"/>
      <c r="B81" s="1"/>
    </row>
    <row r="82" spans="1:2" ht="17" x14ac:dyDescent="0.2">
      <c r="A82" s="1"/>
      <c r="B82" s="1"/>
    </row>
    <row r="83" spans="1:2" ht="17" x14ac:dyDescent="0.2">
      <c r="A83" s="1"/>
      <c r="B83" s="1"/>
    </row>
    <row r="84" spans="1:2" ht="17" x14ac:dyDescent="0.2">
      <c r="A84" s="1"/>
      <c r="B84" s="1"/>
    </row>
    <row r="85" spans="1:2" ht="17" x14ac:dyDescent="0.2">
      <c r="A85" s="1"/>
      <c r="B85" s="1"/>
    </row>
    <row r="86" spans="1:2" ht="17" x14ac:dyDescent="0.2">
      <c r="A86" s="1"/>
      <c r="B86" s="1"/>
    </row>
    <row r="87" spans="1:2" ht="17" x14ac:dyDescent="0.2">
      <c r="A87" s="1"/>
      <c r="B87" s="1"/>
    </row>
    <row r="88" spans="1:2" ht="17" x14ac:dyDescent="0.2">
      <c r="A88" s="1"/>
      <c r="B88" s="1"/>
    </row>
    <row r="89" spans="1:2" ht="17" x14ac:dyDescent="0.2">
      <c r="A89" s="1"/>
      <c r="B89" s="1"/>
    </row>
    <row r="90" spans="1:2" ht="17" x14ac:dyDescent="0.2">
      <c r="A90" s="1"/>
      <c r="B90" s="1"/>
    </row>
    <row r="91" spans="1:2" ht="17" x14ac:dyDescent="0.2">
      <c r="A91" s="1"/>
      <c r="B91" s="1"/>
    </row>
    <row r="92" spans="1:2" ht="17" x14ac:dyDescent="0.2">
      <c r="A92" s="1"/>
      <c r="B92" s="1"/>
    </row>
    <row r="93" spans="1:2" ht="17" x14ac:dyDescent="0.2">
      <c r="A93" s="1"/>
      <c r="B93" s="1"/>
    </row>
    <row r="94" spans="1:2" ht="17" x14ac:dyDescent="0.2">
      <c r="A94" s="1"/>
      <c r="B94" s="1"/>
    </row>
    <row r="95" spans="1:2" ht="17" x14ac:dyDescent="0.2">
      <c r="A95" s="1"/>
      <c r="B95" s="1"/>
    </row>
    <row r="96" spans="1:2" ht="17" x14ac:dyDescent="0.2">
      <c r="A96" s="1"/>
      <c r="B96" s="1"/>
    </row>
    <row r="97" spans="1:2" ht="17" x14ac:dyDescent="0.2">
      <c r="A97" s="1"/>
      <c r="B97" s="1"/>
    </row>
    <row r="98" spans="1:2" ht="17" x14ac:dyDescent="0.2">
      <c r="A98" s="1"/>
      <c r="B98" s="1"/>
    </row>
    <row r="99" spans="1:2" ht="17" x14ac:dyDescent="0.2">
      <c r="A99" s="1"/>
      <c r="B99" s="1"/>
    </row>
    <row r="100" spans="1:2" ht="17" x14ac:dyDescent="0.2">
      <c r="A100" s="1"/>
      <c r="B100" s="1"/>
    </row>
    <row r="101" spans="1:2" ht="17" x14ac:dyDescent="0.2">
      <c r="A101" s="1"/>
      <c r="B101" s="1"/>
    </row>
    <row r="102" spans="1:2" ht="17" x14ac:dyDescent="0.2">
      <c r="A102" s="1"/>
      <c r="B102" s="1"/>
    </row>
    <row r="103" spans="1:2" ht="17" x14ac:dyDescent="0.2">
      <c r="A103" s="1"/>
      <c r="B103" s="1"/>
    </row>
    <row r="104" spans="1:2" ht="17" x14ac:dyDescent="0.2">
      <c r="A104" s="1"/>
      <c r="B104" s="1"/>
    </row>
    <row r="105" spans="1:2" ht="17" x14ac:dyDescent="0.2">
      <c r="A105" s="1"/>
      <c r="B105" s="1"/>
    </row>
    <row r="106" spans="1:2" ht="17" x14ac:dyDescent="0.2">
      <c r="A106" s="1"/>
      <c r="B106" s="1"/>
    </row>
    <row r="107" spans="1:2" ht="17" x14ac:dyDescent="0.2">
      <c r="A107" s="1"/>
      <c r="B107" s="1"/>
    </row>
    <row r="108" spans="1:2" ht="17" x14ac:dyDescent="0.2">
      <c r="A108" s="1"/>
      <c r="B108" s="1"/>
    </row>
    <row r="109" spans="1:2" ht="17" x14ac:dyDescent="0.2">
      <c r="A109" s="1"/>
      <c r="B109" s="1"/>
    </row>
    <row r="110" spans="1:2" ht="17" x14ac:dyDescent="0.2">
      <c r="A110" s="1"/>
      <c r="B110" s="1"/>
    </row>
    <row r="111" spans="1:2" ht="17" x14ac:dyDescent="0.2">
      <c r="A111" s="1"/>
      <c r="B111" s="1"/>
    </row>
    <row r="112" spans="1:2" ht="17" x14ac:dyDescent="0.2">
      <c r="A112" s="1"/>
      <c r="B112" s="1"/>
    </row>
    <row r="113" spans="1:2" ht="17" x14ac:dyDescent="0.2">
      <c r="A113" s="1"/>
      <c r="B113" s="1"/>
    </row>
    <row r="114" spans="1:2" ht="17" x14ac:dyDescent="0.2">
      <c r="A114" s="1"/>
      <c r="B114" s="1"/>
    </row>
    <row r="115" spans="1:2" ht="17" x14ac:dyDescent="0.2">
      <c r="A115" s="1"/>
      <c r="B115" s="1"/>
    </row>
    <row r="116" spans="1:2" ht="17" x14ac:dyDescent="0.2">
      <c r="A116" s="1"/>
      <c r="B116" s="1"/>
    </row>
    <row r="117" spans="1:2" ht="17" x14ac:dyDescent="0.2">
      <c r="A117" s="1"/>
      <c r="B117" s="1"/>
    </row>
    <row r="118" spans="1:2" ht="17" x14ac:dyDescent="0.2">
      <c r="A118" s="1"/>
      <c r="B118" s="1">
        <v>5276.7</v>
      </c>
    </row>
    <row r="119" spans="1:2" ht="17" x14ac:dyDescent="0.2">
      <c r="A119" s="1"/>
      <c r="B119" s="1">
        <v>6602.4</v>
      </c>
    </row>
    <row r="120" spans="1:2" ht="17" x14ac:dyDescent="0.2">
      <c r="A120" s="1"/>
      <c r="B120" s="1">
        <v>7342.6</v>
      </c>
    </row>
    <row r="121" spans="1:2" ht="17" x14ac:dyDescent="0.2">
      <c r="A121" s="1"/>
      <c r="B121" s="1">
        <v>6406.6</v>
      </c>
    </row>
    <row r="122" spans="1:2" ht="17" x14ac:dyDescent="0.2">
      <c r="A122" s="1"/>
      <c r="B122" s="1">
        <v>6995.5</v>
      </c>
    </row>
    <row r="123" spans="1:2" ht="17" x14ac:dyDescent="0.2">
      <c r="A123" s="1"/>
      <c r="B123" s="1">
        <v>6744</v>
      </c>
    </row>
    <row r="124" spans="1:2" ht="17" x14ac:dyDescent="0.2">
      <c r="A124" s="1"/>
      <c r="B124" s="1">
        <v>4743.5</v>
      </c>
    </row>
    <row r="125" spans="1:2" ht="17" x14ac:dyDescent="0.2">
      <c r="A125" s="1"/>
      <c r="B125" s="1">
        <v>7549.4</v>
      </c>
    </row>
    <row r="126" spans="1:2" ht="17" x14ac:dyDescent="0.2">
      <c r="A126" s="1"/>
      <c r="B126" s="1">
        <v>4964.2</v>
      </c>
    </row>
    <row r="127" spans="1:2" ht="17" x14ac:dyDescent="0.2">
      <c r="A127" s="1"/>
      <c r="B127" s="1">
        <v>5155.7</v>
      </c>
    </row>
    <row r="128" spans="1:2" ht="17" x14ac:dyDescent="0.2">
      <c r="A128" s="1"/>
      <c r="B128" s="1">
        <v>6407.3</v>
      </c>
    </row>
    <row r="129" spans="1:2" ht="17" x14ac:dyDescent="0.2">
      <c r="A129" s="1"/>
      <c r="B129" s="1"/>
    </row>
    <row r="130" spans="1:2" ht="17" x14ac:dyDescent="0.2">
      <c r="A130" s="1"/>
      <c r="B130" s="1">
        <v>5052.8</v>
      </c>
    </row>
    <row r="131" spans="1:2" ht="17" x14ac:dyDescent="0.2">
      <c r="A131" s="1"/>
      <c r="B131" s="1">
        <v>3708.3</v>
      </c>
    </row>
    <row r="132" spans="1:2" ht="17" x14ac:dyDescent="0.2">
      <c r="A132" s="1"/>
      <c r="B132" s="1">
        <v>5643.7</v>
      </c>
    </row>
    <row r="133" spans="1:2" ht="17" x14ac:dyDescent="0.2">
      <c r="A133" s="1"/>
      <c r="B133" s="1">
        <v>10887.5</v>
      </c>
    </row>
    <row r="134" spans="1:2" ht="17" x14ac:dyDescent="0.2">
      <c r="A134" s="1"/>
      <c r="B134" s="1">
        <v>3949.7</v>
      </c>
    </row>
    <row r="135" spans="1:2" ht="17" x14ac:dyDescent="0.2">
      <c r="A135" s="1"/>
      <c r="B135" s="1">
        <v>3469.1</v>
      </c>
    </row>
    <row r="136" spans="1:2" ht="17" x14ac:dyDescent="0.2">
      <c r="A136" s="1"/>
      <c r="B136" s="1">
        <v>6664.7</v>
      </c>
    </row>
    <row r="137" spans="1:2" ht="17" x14ac:dyDescent="0.2">
      <c r="A137" s="1"/>
      <c r="B137" s="1">
        <v>5673.5</v>
      </c>
    </row>
    <row r="138" spans="1:2" ht="17" x14ac:dyDescent="0.2">
      <c r="A138" s="1"/>
      <c r="B138" s="1">
        <v>6534</v>
      </c>
    </row>
    <row r="139" spans="1:2" ht="17" x14ac:dyDescent="0.2">
      <c r="A139" s="1"/>
      <c r="B139" s="1">
        <v>12054.9</v>
      </c>
    </row>
    <row r="140" spans="1:2" ht="17" x14ac:dyDescent="0.2">
      <c r="A140" s="1"/>
      <c r="B140" s="1">
        <v>9273.4</v>
      </c>
    </row>
    <row r="141" spans="1:2" ht="17" x14ac:dyDescent="0.2">
      <c r="A141" s="1"/>
      <c r="B141" s="1">
        <v>6024.4</v>
      </c>
    </row>
    <row r="142" spans="1:2" ht="17" x14ac:dyDescent="0.2">
      <c r="A142" s="1"/>
      <c r="B142" s="1">
        <v>7480.6</v>
      </c>
    </row>
    <row r="143" spans="1:2" ht="17" x14ac:dyDescent="0.2">
      <c r="A143" s="1"/>
      <c r="B143" s="1">
        <v>8204.2000000000007</v>
      </c>
    </row>
    <row r="144" spans="1:2" ht="17" x14ac:dyDescent="0.2">
      <c r="A144" s="1"/>
      <c r="B144" s="1">
        <v>8448.1</v>
      </c>
    </row>
    <row r="145" spans="1:2" ht="17" x14ac:dyDescent="0.2">
      <c r="A145" s="1"/>
      <c r="B145" s="1">
        <v>4757.1000000000004</v>
      </c>
    </row>
    <row r="146" spans="1:2" ht="17" x14ac:dyDescent="0.2">
      <c r="A146" s="1"/>
      <c r="B146" s="1">
        <v>1979.1</v>
      </c>
    </row>
    <row r="147" spans="1:2" ht="17" x14ac:dyDescent="0.2">
      <c r="A147" s="1"/>
      <c r="B147" s="1">
        <v>5943.6</v>
      </c>
    </row>
    <row r="148" spans="1:2" ht="17" x14ac:dyDescent="0.2">
      <c r="A148" s="1"/>
      <c r="B148" s="1">
        <v>7305.1</v>
      </c>
    </row>
    <row r="149" spans="1:2" ht="17" x14ac:dyDescent="0.2">
      <c r="A149" s="1"/>
      <c r="B149" s="1">
        <v>6505.3</v>
      </c>
    </row>
    <row r="150" spans="1:2" ht="17" x14ac:dyDescent="0.2">
      <c r="A150" s="1"/>
      <c r="B150" s="1">
        <v>8326.2999999999993</v>
      </c>
    </row>
    <row r="151" spans="1:2" ht="17" x14ac:dyDescent="0.2">
      <c r="A151" s="1"/>
      <c r="B151" s="1">
        <v>16147</v>
      </c>
    </row>
    <row r="152" spans="1:2" ht="17" x14ac:dyDescent="0.2">
      <c r="A152" s="1"/>
      <c r="B152" s="1">
        <v>6393.5</v>
      </c>
    </row>
    <row r="153" spans="1:2" ht="17" x14ac:dyDescent="0.2">
      <c r="A153" s="1"/>
      <c r="B153" s="1">
        <v>5951.8</v>
      </c>
    </row>
    <row r="154" spans="1:2" ht="17" x14ac:dyDescent="0.2">
      <c r="A154" s="1"/>
      <c r="B154" s="1">
        <v>14155.7</v>
      </c>
    </row>
    <row r="155" spans="1:2" ht="17" x14ac:dyDescent="0.2">
      <c r="A155" s="1"/>
      <c r="B155" s="1">
        <v>7764.1</v>
      </c>
    </row>
    <row r="156" spans="1:2" ht="17" x14ac:dyDescent="0.2">
      <c r="A156" s="1"/>
      <c r="B156" s="1">
        <v>4937.7</v>
      </c>
    </row>
    <row r="157" spans="1:2" ht="17" x14ac:dyDescent="0.2">
      <c r="A157" s="1"/>
      <c r="B157" s="1">
        <v>5267.1</v>
      </c>
    </row>
    <row r="158" spans="1:2" ht="17" x14ac:dyDescent="0.2">
      <c r="A158" s="1"/>
      <c r="B158" s="1">
        <v>7364.8</v>
      </c>
    </row>
    <row r="159" spans="1:2" ht="17" x14ac:dyDescent="0.2">
      <c r="A159" s="1"/>
      <c r="B159" s="1">
        <v>12961.5</v>
      </c>
    </row>
    <row r="160" spans="1:2" ht="17" x14ac:dyDescent="0.2">
      <c r="A160" s="1"/>
      <c r="B160" s="1">
        <v>9058.1</v>
      </c>
    </row>
    <row r="161" spans="1:2" ht="17" x14ac:dyDescent="0.2">
      <c r="A161" s="1"/>
      <c r="B161" s="1"/>
    </row>
    <row r="162" spans="1:2" ht="17" x14ac:dyDescent="0.2">
      <c r="A162" s="1"/>
      <c r="B162" s="1"/>
    </row>
    <row r="163" spans="1:2" ht="17" x14ac:dyDescent="0.2">
      <c r="A163" s="1"/>
      <c r="B163" s="1"/>
    </row>
    <row r="164" spans="1:2" ht="17" x14ac:dyDescent="0.2">
      <c r="A164" s="1"/>
      <c r="B164" s="1"/>
    </row>
    <row r="165" spans="1:2" ht="17" x14ac:dyDescent="0.2">
      <c r="A165" s="1"/>
      <c r="B165" s="1"/>
    </row>
    <row r="166" spans="1:2" ht="17" x14ac:dyDescent="0.2">
      <c r="A166" s="1"/>
      <c r="B166" s="1"/>
    </row>
    <row r="167" spans="1:2" ht="17" x14ac:dyDescent="0.2">
      <c r="A167" s="1"/>
      <c r="B167" s="1"/>
    </row>
    <row r="168" spans="1:2" ht="17" x14ac:dyDescent="0.2">
      <c r="A168" s="1"/>
      <c r="B168" s="1"/>
    </row>
    <row r="169" spans="1:2" ht="17" x14ac:dyDescent="0.2">
      <c r="A169" s="1"/>
      <c r="B169" s="1"/>
    </row>
    <row r="170" spans="1:2" ht="17" x14ac:dyDescent="0.2">
      <c r="A170" s="1"/>
      <c r="B170" s="1"/>
    </row>
    <row r="171" spans="1:2" ht="17" x14ac:dyDescent="0.2">
      <c r="A171" s="1"/>
      <c r="B171" s="1"/>
    </row>
    <row r="172" spans="1:2" ht="17" x14ac:dyDescent="0.2">
      <c r="A172" s="1"/>
      <c r="B172" s="1"/>
    </row>
    <row r="173" spans="1:2" ht="17" x14ac:dyDescent="0.2">
      <c r="A173" s="1"/>
      <c r="B173" s="1"/>
    </row>
    <row r="174" spans="1:2" ht="17" x14ac:dyDescent="0.2">
      <c r="A174" s="1"/>
      <c r="B174" s="1"/>
    </row>
    <row r="175" spans="1:2" ht="17" x14ac:dyDescent="0.2">
      <c r="A175" s="1"/>
      <c r="B175" s="1"/>
    </row>
    <row r="176" spans="1:2" ht="17" x14ac:dyDescent="0.2">
      <c r="A176" s="1"/>
      <c r="B176" s="1"/>
    </row>
    <row r="177" spans="1:2" ht="17" x14ac:dyDescent="0.2">
      <c r="A177" s="1"/>
      <c r="B177" s="1"/>
    </row>
    <row r="178" spans="1:2" ht="17" x14ac:dyDescent="0.2">
      <c r="A178" s="1"/>
      <c r="B178" s="1"/>
    </row>
    <row r="179" spans="1:2" ht="17" x14ac:dyDescent="0.2">
      <c r="A179" s="1"/>
      <c r="B179" s="1"/>
    </row>
    <row r="180" spans="1:2" ht="17" x14ac:dyDescent="0.2">
      <c r="A180" s="1"/>
      <c r="B180" s="1"/>
    </row>
    <row r="181" spans="1:2" ht="17" x14ac:dyDescent="0.2">
      <c r="A181" s="1"/>
      <c r="B181" s="1"/>
    </row>
    <row r="182" spans="1:2" ht="17" x14ac:dyDescent="0.2">
      <c r="A182" s="1"/>
      <c r="B182" s="1"/>
    </row>
    <row r="183" spans="1:2" ht="17" x14ac:dyDescent="0.2">
      <c r="A183" s="1"/>
      <c r="B183" s="1"/>
    </row>
    <row r="184" spans="1:2" ht="17" x14ac:dyDescent="0.2">
      <c r="A184" s="1"/>
      <c r="B184" s="1"/>
    </row>
    <row r="185" spans="1:2" ht="17" x14ac:dyDescent="0.2">
      <c r="A185" s="1"/>
      <c r="B185" s="1"/>
    </row>
    <row r="186" spans="1:2" ht="17" x14ac:dyDescent="0.2">
      <c r="A186" s="1"/>
      <c r="B186" s="1"/>
    </row>
    <row r="187" spans="1:2" ht="17" x14ac:dyDescent="0.2">
      <c r="A187" s="1"/>
      <c r="B187" s="1"/>
    </row>
    <row r="188" spans="1:2" ht="17" x14ac:dyDescent="0.2">
      <c r="A188" s="1"/>
      <c r="B188" s="1"/>
    </row>
    <row r="189" spans="1:2" ht="17" x14ac:dyDescent="0.2">
      <c r="A189" s="1"/>
      <c r="B189" s="1"/>
    </row>
    <row r="190" spans="1:2" ht="17" x14ac:dyDescent="0.2">
      <c r="A190" s="1"/>
      <c r="B190" s="1"/>
    </row>
    <row r="191" spans="1:2" ht="17" x14ac:dyDescent="0.2">
      <c r="A191" s="1"/>
      <c r="B191" s="1"/>
    </row>
    <row r="192" spans="1:2" ht="17" x14ac:dyDescent="0.2">
      <c r="A192" s="1"/>
      <c r="B192" s="1"/>
    </row>
    <row r="193" spans="1:2" ht="17" x14ac:dyDescent="0.2">
      <c r="A193" s="1"/>
      <c r="B193" s="1"/>
    </row>
    <row r="194" spans="1:2" ht="17" x14ac:dyDescent="0.2">
      <c r="A194" s="1"/>
      <c r="B194" s="1"/>
    </row>
    <row r="195" spans="1:2" ht="17" x14ac:dyDescent="0.2">
      <c r="A195" s="1"/>
      <c r="B195" s="1"/>
    </row>
    <row r="196" spans="1:2" ht="17" x14ac:dyDescent="0.2">
      <c r="A196" s="1"/>
      <c r="B196" s="1"/>
    </row>
    <row r="197" spans="1:2" ht="17" x14ac:dyDescent="0.2">
      <c r="A197" s="1"/>
      <c r="B197" s="1"/>
    </row>
    <row r="198" spans="1:2" ht="17" x14ac:dyDescent="0.2">
      <c r="A198" s="1"/>
      <c r="B198" s="1"/>
    </row>
    <row r="199" spans="1:2" ht="17" x14ac:dyDescent="0.2">
      <c r="A199" s="1"/>
      <c r="B199" s="1"/>
    </row>
    <row r="200" spans="1:2" ht="17" x14ac:dyDescent="0.2">
      <c r="A200" s="1"/>
      <c r="B200" s="1"/>
    </row>
    <row r="201" spans="1:2" ht="17" x14ac:dyDescent="0.2">
      <c r="A201" s="1"/>
      <c r="B201" s="1"/>
    </row>
    <row r="202" spans="1:2" ht="17" x14ac:dyDescent="0.2">
      <c r="A202" s="1"/>
      <c r="B202" s="1"/>
    </row>
    <row r="203" spans="1:2" ht="17" x14ac:dyDescent="0.2">
      <c r="A203" s="1"/>
      <c r="B203" s="1"/>
    </row>
    <row r="204" spans="1:2" ht="17" x14ac:dyDescent="0.2">
      <c r="A204" s="1"/>
      <c r="B204" s="1"/>
    </row>
    <row r="205" spans="1:2" ht="17" x14ac:dyDescent="0.2">
      <c r="A205" s="1"/>
      <c r="B205" s="1"/>
    </row>
    <row r="206" spans="1:2" ht="17" x14ac:dyDescent="0.2">
      <c r="A206" s="1"/>
      <c r="B206" s="1"/>
    </row>
    <row r="207" spans="1:2" ht="17" x14ac:dyDescent="0.2">
      <c r="A207" s="1"/>
      <c r="B207" s="1"/>
    </row>
    <row r="208" spans="1:2" ht="17" x14ac:dyDescent="0.2">
      <c r="A208" s="1"/>
      <c r="B208" s="1"/>
    </row>
    <row r="209" spans="1:2" ht="17" x14ac:dyDescent="0.2">
      <c r="A209" s="1"/>
      <c r="B209" s="1"/>
    </row>
    <row r="210" spans="1:2" ht="17" x14ac:dyDescent="0.2">
      <c r="A210" s="1"/>
      <c r="B210" s="1"/>
    </row>
    <row r="211" spans="1:2" ht="17" x14ac:dyDescent="0.2">
      <c r="A211" s="1"/>
      <c r="B211" s="1"/>
    </row>
    <row r="212" spans="1:2" ht="17" x14ac:dyDescent="0.2">
      <c r="A212" s="1"/>
      <c r="B212" s="1"/>
    </row>
    <row r="213" spans="1:2" ht="17" x14ac:dyDescent="0.2">
      <c r="A213" s="1"/>
      <c r="B213" s="1"/>
    </row>
    <row r="214" spans="1:2" ht="17" x14ac:dyDescent="0.2">
      <c r="A214" s="1"/>
      <c r="B214" s="1"/>
    </row>
    <row r="215" spans="1:2" ht="17" x14ac:dyDescent="0.2">
      <c r="A215" s="1"/>
      <c r="B215" s="1"/>
    </row>
    <row r="216" spans="1:2" ht="17" x14ac:dyDescent="0.2">
      <c r="A216" s="1"/>
      <c r="B216" s="1"/>
    </row>
    <row r="217" spans="1:2" ht="17" x14ac:dyDescent="0.2">
      <c r="A217" s="1"/>
      <c r="B217" s="1"/>
    </row>
    <row r="218" spans="1:2" ht="17" x14ac:dyDescent="0.2">
      <c r="A218" s="1"/>
      <c r="B218" s="1"/>
    </row>
    <row r="219" spans="1:2" ht="17" x14ac:dyDescent="0.2">
      <c r="A219" s="1"/>
      <c r="B219" s="1"/>
    </row>
    <row r="220" spans="1:2" ht="17" x14ac:dyDescent="0.2">
      <c r="A220" s="1"/>
      <c r="B220" s="1"/>
    </row>
    <row r="221" spans="1:2" ht="17" x14ac:dyDescent="0.2">
      <c r="A221" s="1"/>
      <c r="B221" s="1"/>
    </row>
    <row r="222" spans="1:2" ht="17" x14ac:dyDescent="0.2">
      <c r="A222" s="1"/>
      <c r="B222" s="1"/>
    </row>
    <row r="223" spans="1:2" ht="17" x14ac:dyDescent="0.2">
      <c r="A223" s="1"/>
      <c r="B223" s="1"/>
    </row>
    <row r="224" spans="1:2" ht="17" x14ac:dyDescent="0.2">
      <c r="A224" s="1"/>
      <c r="B224" s="1"/>
    </row>
    <row r="225" spans="1:2" ht="17" x14ac:dyDescent="0.2">
      <c r="A225" s="1"/>
      <c r="B225" s="1"/>
    </row>
    <row r="226" spans="1:2" ht="17" x14ac:dyDescent="0.2">
      <c r="A226" s="1"/>
      <c r="B226" s="1"/>
    </row>
    <row r="227" spans="1:2" ht="17" x14ac:dyDescent="0.2">
      <c r="A227" s="1"/>
      <c r="B227" s="1"/>
    </row>
    <row r="228" spans="1:2" ht="17" x14ac:dyDescent="0.2">
      <c r="A228" s="1"/>
      <c r="B228" s="1"/>
    </row>
    <row r="229" spans="1:2" ht="17" x14ac:dyDescent="0.2">
      <c r="A229" s="1"/>
      <c r="B229" s="1"/>
    </row>
    <row r="230" spans="1:2" ht="17" x14ac:dyDescent="0.2">
      <c r="A230" s="1"/>
      <c r="B230" s="1"/>
    </row>
    <row r="231" spans="1:2" ht="17" x14ac:dyDescent="0.2">
      <c r="A231" s="1"/>
      <c r="B231" s="1"/>
    </row>
    <row r="232" spans="1:2" ht="17" x14ac:dyDescent="0.2">
      <c r="A232" s="1"/>
      <c r="B232" s="1"/>
    </row>
    <row r="233" spans="1:2" ht="17" x14ac:dyDescent="0.2">
      <c r="A233" s="1"/>
      <c r="B233" s="1"/>
    </row>
    <row r="234" spans="1:2" ht="17" x14ac:dyDescent="0.2">
      <c r="A234" s="1"/>
      <c r="B234" s="1"/>
    </row>
    <row r="235" spans="1:2" ht="17" x14ac:dyDescent="0.2">
      <c r="A235" s="1"/>
      <c r="B235" s="1"/>
    </row>
    <row r="236" spans="1:2" ht="17" x14ac:dyDescent="0.2">
      <c r="A236" s="1"/>
      <c r="B236" s="1"/>
    </row>
    <row r="237" spans="1:2" ht="17" x14ac:dyDescent="0.2">
      <c r="A237" s="1"/>
      <c r="B237" s="1"/>
    </row>
    <row r="238" spans="1:2" ht="17" x14ac:dyDescent="0.2">
      <c r="A238" s="1"/>
      <c r="B238" s="1"/>
    </row>
    <row r="239" spans="1:2" ht="17" x14ac:dyDescent="0.2">
      <c r="A239" s="1"/>
      <c r="B239" s="1"/>
    </row>
    <row r="240" spans="1:2" ht="17" x14ac:dyDescent="0.2">
      <c r="A240" s="1"/>
      <c r="B240" s="1"/>
    </row>
    <row r="241" spans="1:2" ht="17" x14ac:dyDescent="0.2">
      <c r="A241" s="1"/>
      <c r="B241" s="1"/>
    </row>
    <row r="242" spans="1:2" ht="17" x14ac:dyDescent="0.2">
      <c r="A242" s="1"/>
      <c r="B242" s="1"/>
    </row>
    <row r="243" spans="1:2" ht="17" x14ac:dyDescent="0.2">
      <c r="A243" s="1"/>
      <c r="B243" s="1"/>
    </row>
    <row r="244" spans="1:2" ht="17" x14ac:dyDescent="0.2">
      <c r="A244" s="1"/>
      <c r="B244" s="1"/>
    </row>
    <row r="245" spans="1:2" ht="17" x14ac:dyDescent="0.2">
      <c r="A245" s="1"/>
      <c r="B245" s="1"/>
    </row>
    <row r="246" spans="1:2" ht="17" x14ac:dyDescent="0.2">
      <c r="A246" s="1"/>
      <c r="B246" s="1"/>
    </row>
    <row r="247" spans="1:2" ht="17" x14ac:dyDescent="0.2">
      <c r="A247" s="1"/>
      <c r="B247" s="1"/>
    </row>
    <row r="248" spans="1:2" ht="17" x14ac:dyDescent="0.2">
      <c r="A248" s="1"/>
      <c r="B248" s="1"/>
    </row>
    <row r="249" spans="1:2" ht="17" x14ac:dyDescent="0.2">
      <c r="A249" s="1"/>
      <c r="B249" s="1"/>
    </row>
    <row r="250" spans="1:2" ht="17" x14ac:dyDescent="0.2">
      <c r="A250" s="1"/>
      <c r="B250" s="1"/>
    </row>
    <row r="251" spans="1:2" ht="17" x14ac:dyDescent="0.2">
      <c r="A251" s="1"/>
      <c r="B251" s="1"/>
    </row>
    <row r="252" spans="1:2" ht="17" x14ac:dyDescent="0.2">
      <c r="A252" s="1"/>
      <c r="B252" s="1"/>
    </row>
    <row r="253" spans="1:2" ht="17" x14ac:dyDescent="0.2">
      <c r="A253" s="1"/>
      <c r="B253" s="1"/>
    </row>
    <row r="254" spans="1:2" ht="17" x14ac:dyDescent="0.2">
      <c r="A254" s="1"/>
      <c r="B254" s="1"/>
    </row>
    <row r="255" spans="1:2" ht="17" x14ac:dyDescent="0.2">
      <c r="A255" s="1"/>
      <c r="B255" s="1"/>
    </row>
    <row r="256" spans="1:2" ht="17" x14ac:dyDescent="0.2">
      <c r="A256" s="1"/>
      <c r="B256" s="1"/>
    </row>
    <row r="257" spans="1:2" ht="17" x14ac:dyDescent="0.2">
      <c r="A257" s="1"/>
      <c r="B257" s="1"/>
    </row>
    <row r="258" spans="1:2" ht="17" x14ac:dyDescent="0.2">
      <c r="A258" s="1"/>
      <c r="B258" s="1"/>
    </row>
    <row r="259" spans="1:2" ht="17" x14ac:dyDescent="0.2">
      <c r="A259" s="1"/>
      <c r="B259" s="1"/>
    </row>
    <row r="260" spans="1:2" ht="17" x14ac:dyDescent="0.2">
      <c r="A260" s="1"/>
      <c r="B260" s="1"/>
    </row>
    <row r="261" spans="1:2" ht="17" x14ac:dyDescent="0.2">
      <c r="A261" s="1"/>
      <c r="B261" s="1"/>
    </row>
    <row r="262" spans="1:2" ht="17" x14ac:dyDescent="0.2">
      <c r="A262" s="1"/>
      <c r="B262" s="1"/>
    </row>
    <row r="263" spans="1:2" ht="17" x14ac:dyDescent="0.2">
      <c r="A263" s="1"/>
      <c r="B263" s="1"/>
    </row>
    <row r="264" spans="1:2" ht="17" x14ac:dyDescent="0.2">
      <c r="A264" s="1"/>
      <c r="B264" s="1"/>
    </row>
    <row r="265" spans="1:2" ht="17" x14ac:dyDescent="0.2">
      <c r="A265" s="1"/>
      <c r="B265" s="1"/>
    </row>
    <row r="266" spans="1:2" ht="17" x14ac:dyDescent="0.2">
      <c r="A266" s="1"/>
      <c r="B266" s="1"/>
    </row>
    <row r="267" spans="1:2" ht="17" x14ac:dyDescent="0.2">
      <c r="A267" s="1"/>
      <c r="B267" s="1"/>
    </row>
    <row r="268" spans="1:2" ht="17" x14ac:dyDescent="0.2">
      <c r="A268" s="1"/>
      <c r="B268" s="1"/>
    </row>
    <row r="269" spans="1:2" ht="17" x14ac:dyDescent="0.2">
      <c r="A269" s="1"/>
      <c r="B269" s="1"/>
    </row>
    <row r="270" spans="1:2" ht="17" x14ac:dyDescent="0.2">
      <c r="A270" s="1"/>
      <c r="B270" s="1"/>
    </row>
    <row r="271" spans="1:2" ht="17" x14ac:dyDescent="0.2">
      <c r="A271" s="1"/>
      <c r="B271" s="1"/>
    </row>
    <row r="272" spans="1:2" ht="17" x14ac:dyDescent="0.2">
      <c r="A272" s="1"/>
      <c r="B272" s="1"/>
    </row>
    <row r="273" spans="1:2" ht="17" x14ac:dyDescent="0.2">
      <c r="A273" s="1"/>
      <c r="B273" s="1"/>
    </row>
    <row r="274" spans="1:2" ht="17" x14ac:dyDescent="0.2">
      <c r="A274" s="1"/>
      <c r="B274" s="1"/>
    </row>
    <row r="275" spans="1:2" ht="17" x14ac:dyDescent="0.2">
      <c r="A275" s="1"/>
      <c r="B275" s="1"/>
    </row>
    <row r="276" spans="1:2" ht="17" x14ac:dyDescent="0.2">
      <c r="A276" s="1"/>
      <c r="B276" s="1"/>
    </row>
    <row r="277" spans="1:2" ht="17" x14ac:dyDescent="0.2">
      <c r="A277" s="1"/>
      <c r="B277" s="1"/>
    </row>
    <row r="278" spans="1:2" ht="17" x14ac:dyDescent="0.2">
      <c r="A278" s="1"/>
      <c r="B278" s="1"/>
    </row>
    <row r="279" spans="1:2" ht="17" x14ac:dyDescent="0.2">
      <c r="A279" s="1"/>
      <c r="B279" s="1"/>
    </row>
    <row r="280" spans="1:2" ht="17" x14ac:dyDescent="0.2">
      <c r="A280" s="1"/>
      <c r="B280" s="1"/>
    </row>
    <row r="281" spans="1:2" ht="17" x14ac:dyDescent="0.2">
      <c r="A281" s="1"/>
      <c r="B281" s="1"/>
    </row>
    <row r="282" spans="1:2" ht="17" x14ac:dyDescent="0.2">
      <c r="A282" s="1"/>
      <c r="B282" s="1"/>
    </row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DABE-267E-6A4F-89E1-63437BA28AE4}">
  <dimension ref="A1:L36"/>
  <sheetViews>
    <sheetView zoomScale="120" zoomScaleNormal="120" workbookViewId="0">
      <selection activeCell="B15" sqref="B15"/>
    </sheetView>
  </sheetViews>
  <sheetFormatPr baseColWidth="10" defaultRowHeight="16" x14ac:dyDescent="0.2"/>
  <cols>
    <col min="1" max="1" width="16.33203125" style="34" bestFit="1" customWidth="1"/>
    <col min="2" max="8" width="15.83203125" style="34" customWidth="1"/>
    <col min="9" max="9" width="10.83203125" style="34"/>
    <col min="10" max="10" width="12" style="34" bestFit="1" customWidth="1"/>
    <col min="11" max="16384" width="10.83203125" style="34"/>
  </cols>
  <sheetData>
    <row r="1" spans="1:11" x14ac:dyDescent="0.2">
      <c r="A1" s="21" t="s">
        <v>12</v>
      </c>
    </row>
    <row r="3" spans="1:11" s="42" customFormat="1" x14ac:dyDescent="0.2">
      <c r="A3" s="41"/>
      <c r="B3" s="61" t="s">
        <v>13</v>
      </c>
      <c r="C3" s="61"/>
      <c r="D3" s="61"/>
      <c r="E3" s="61"/>
      <c r="F3" s="61"/>
      <c r="G3" s="61"/>
      <c r="H3" s="62"/>
    </row>
    <row r="4" spans="1:11" s="42" customFormat="1" x14ac:dyDescent="0.2">
      <c r="A4" s="43"/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/>
      <c r="H4" s="24"/>
    </row>
    <row r="5" spans="1:11" x14ac:dyDescent="0.2">
      <c r="A5" s="44" t="s">
        <v>1</v>
      </c>
      <c r="B5" s="34">
        <v>37204233.399999999</v>
      </c>
      <c r="C5" s="34">
        <v>31530087.899999999</v>
      </c>
      <c r="D5" s="34">
        <v>17226457</v>
      </c>
      <c r="E5" s="34">
        <v>21185893.300000001</v>
      </c>
      <c r="F5" s="34">
        <v>17815369.600000001</v>
      </c>
      <c r="H5" s="45"/>
    </row>
    <row r="6" spans="1:11" x14ac:dyDescent="0.2">
      <c r="A6" s="44" t="s">
        <v>2</v>
      </c>
      <c r="B6" s="34">
        <v>99508288.5</v>
      </c>
      <c r="C6" s="34">
        <v>98902223.700000003</v>
      </c>
      <c r="D6" s="34">
        <v>71907371.599999994</v>
      </c>
      <c r="E6" s="34">
        <v>48949684</v>
      </c>
      <c r="F6" s="34">
        <v>66858721.5</v>
      </c>
      <c r="H6" s="45"/>
      <c r="J6" s="10"/>
    </row>
    <row r="7" spans="1:11" x14ac:dyDescent="0.2">
      <c r="A7" s="46" t="s">
        <v>3</v>
      </c>
      <c r="B7" s="52">
        <f>(B5/B6)*100</f>
        <v>37.388074863733586</v>
      </c>
      <c r="C7" s="52">
        <f t="shared" ref="C7:F7" si="0">(C5/C6)*100</f>
        <v>31.880059639144392</v>
      </c>
      <c r="D7" s="52">
        <f t="shared" si="0"/>
        <v>23.956454834458171</v>
      </c>
      <c r="E7" s="52">
        <f t="shared" si="0"/>
        <v>43.280960302011351</v>
      </c>
      <c r="F7" s="52">
        <f t="shared" si="0"/>
        <v>26.646291164870689</v>
      </c>
      <c r="G7" s="26"/>
      <c r="H7" s="27"/>
      <c r="J7" s="10"/>
    </row>
    <row r="8" spans="1:11" x14ac:dyDescent="0.2">
      <c r="B8" s="48"/>
      <c r="C8" s="48"/>
      <c r="D8" s="48"/>
      <c r="E8" s="48"/>
      <c r="F8" s="48"/>
      <c r="G8" s="10"/>
      <c r="H8" s="10"/>
      <c r="J8" s="10"/>
    </row>
    <row r="9" spans="1:11" x14ac:dyDescent="0.2">
      <c r="B9" s="10"/>
      <c r="C9" s="10"/>
      <c r="D9" s="10"/>
      <c r="E9" s="10"/>
      <c r="F9" s="10"/>
      <c r="G9" s="10"/>
      <c r="H9" s="10"/>
      <c r="J9" s="10"/>
    </row>
    <row r="10" spans="1:11" x14ac:dyDescent="0.2">
      <c r="A10" s="41"/>
      <c r="B10" s="61" t="s">
        <v>14</v>
      </c>
      <c r="C10" s="61"/>
      <c r="D10" s="61"/>
      <c r="E10" s="61"/>
      <c r="F10" s="61"/>
      <c r="G10" s="61"/>
      <c r="H10" s="49"/>
      <c r="K10" s="10"/>
    </row>
    <row r="11" spans="1:11" x14ac:dyDescent="0.2">
      <c r="A11" s="43"/>
      <c r="B11" s="23" t="s">
        <v>4</v>
      </c>
      <c r="C11" s="23" t="s">
        <v>5</v>
      </c>
      <c r="D11" s="23" t="s">
        <v>6</v>
      </c>
      <c r="E11" s="23" t="s">
        <v>7</v>
      </c>
      <c r="F11" s="23"/>
      <c r="G11" s="23"/>
      <c r="H11" s="24"/>
      <c r="K11" s="10"/>
    </row>
    <row r="12" spans="1:11" x14ac:dyDescent="0.2">
      <c r="A12" s="44" t="s">
        <v>1</v>
      </c>
      <c r="B12" s="34">
        <v>60745191.899999999</v>
      </c>
      <c r="C12" s="34">
        <v>18876540.899999999</v>
      </c>
      <c r="D12" s="34">
        <v>13888147.199999999</v>
      </c>
      <c r="E12" s="34">
        <v>46933164.899999999</v>
      </c>
      <c r="H12" s="45"/>
      <c r="K12" s="10"/>
    </row>
    <row r="13" spans="1:11" x14ac:dyDescent="0.2">
      <c r="A13" s="44" t="s">
        <v>2</v>
      </c>
      <c r="B13" s="34">
        <v>130804932.59999999</v>
      </c>
      <c r="C13" s="34">
        <v>75121663.900000006</v>
      </c>
      <c r="D13" s="34">
        <v>38802249.399999999</v>
      </c>
      <c r="E13" s="34">
        <v>111996334.8</v>
      </c>
      <c r="H13" s="45"/>
      <c r="K13" s="10"/>
    </row>
    <row r="14" spans="1:11" x14ac:dyDescent="0.2">
      <c r="A14" s="46" t="s">
        <v>3</v>
      </c>
      <c r="B14" s="52">
        <f>(B12/B13)*100</f>
        <v>46.439526929583081</v>
      </c>
      <c r="C14" s="52">
        <f t="shared" ref="C14:E14" si="1">(C12/C13)*100</f>
        <v>25.127958993464194</v>
      </c>
      <c r="D14" s="52">
        <f t="shared" si="1"/>
        <v>35.792118794020226</v>
      </c>
      <c r="E14" s="52">
        <f t="shared" si="1"/>
        <v>41.905982891147254</v>
      </c>
      <c r="F14" s="26"/>
      <c r="G14" s="26"/>
      <c r="H14" s="27"/>
      <c r="K14" s="10"/>
    </row>
    <row r="15" spans="1:11" x14ac:dyDescent="0.2">
      <c r="B15" s="48"/>
      <c r="C15" s="48"/>
      <c r="D15" s="48"/>
      <c r="E15" s="48"/>
      <c r="H15" s="10"/>
      <c r="K15" s="10"/>
    </row>
    <row r="16" spans="1:11" x14ac:dyDescent="0.2">
      <c r="H16" s="10"/>
      <c r="K16" s="10"/>
    </row>
    <row r="17" spans="1:12" x14ac:dyDescent="0.2">
      <c r="A17" s="41"/>
      <c r="B17" s="61" t="s">
        <v>15</v>
      </c>
      <c r="C17" s="61"/>
      <c r="D17" s="61"/>
      <c r="E17" s="61"/>
      <c r="F17" s="61"/>
      <c r="G17" s="61"/>
      <c r="H17" s="49"/>
      <c r="L17" s="10"/>
    </row>
    <row r="18" spans="1:12" x14ac:dyDescent="0.2">
      <c r="A18" s="43"/>
      <c r="B18" s="23" t="s">
        <v>4</v>
      </c>
      <c r="C18" s="23" t="s">
        <v>5</v>
      </c>
      <c r="D18" s="23" t="s">
        <v>6</v>
      </c>
      <c r="E18" s="23" t="s">
        <v>7</v>
      </c>
      <c r="F18" s="23" t="s">
        <v>8</v>
      </c>
      <c r="G18" s="23" t="s">
        <v>9</v>
      </c>
      <c r="H18" s="24" t="s">
        <v>11</v>
      </c>
      <c r="L18" s="10"/>
    </row>
    <row r="19" spans="1:12" x14ac:dyDescent="0.2">
      <c r="A19" s="44" t="s">
        <v>1</v>
      </c>
      <c r="B19" s="34">
        <v>6164256.0999999996</v>
      </c>
      <c r="C19" s="34">
        <v>5816450.2999999998</v>
      </c>
      <c r="D19" s="34">
        <v>8866198.1999999993</v>
      </c>
      <c r="E19" s="34">
        <v>3937478.1</v>
      </c>
      <c r="F19" s="34">
        <v>2598432.7999999998</v>
      </c>
      <c r="G19" s="34">
        <v>2465914.1</v>
      </c>
      <c r="H19" s="45">
        <v>3879877</v>
      </c>
      <c r="K19" s="10"/>
      <c r="L19" s="10"/>
    </row>
    <row r="20" spans="1:12" x14ac:dyDescent="0.2">
      <c r="A20" s="44" t="s">
        <v>2</v>
      </c>
      <c r="B20" s="34">
        <v>61751160</v>
      </c>
      <c r="C20" s="34">
        <v>58792339.100000001</v>
      </c>
      <c r="D20" s="34">
        <v>83345367.900000006</v>
      </c>
      <c r="E20" s="34">
        <v>84223354.599999994</v>
      </c>
      <c r="F20" s="34">
        <v>57690435.100000001</v>
      </c>
      <c r="G20" s="34">
        <v>78018633.700000003</v>
      </c>
      <c r="H20" s="45">
        <v>65629286.700000003</v>
      </c>
      <c r="K20" s="10"/>
      <c r="L20" s="10"/>
    </row>
    <row r="21" spans="1:12" x14ac:dyDescent="0.2">
      <c r="A21" s="46" t="s">
        <v>3</v>
      </c>
      <c r="B21" s="52">
        <f>(B19/B20)*100</f>
        <v>9.9824134477797664</v>
      </c>
      <c r="C21" s="52">
        <f t="shared" ref="C21" si="2">(C19/C20)*100</f>
        <v>9.8932112398297143</v>
      </c>
      <c r="D21" s="52">
        <f t="shared" ref="D21" si="3">(D19/D20)*100</f>
        <v>10.637901569572408</v>
      </c>
      <c r="E21" s="52">
        <f t="shared" ref="E21" si="4">(E19/E20)*100</f>
        <v>4.6750430669737302</v>
      </c>
      <c r="F21" s="52">
        <f t="shared" ref="F21" si="5">(F19/F20)*100</f>
        <v>4.5040963818281199</v>
      </c>
      <c r="G21" s="52">
        <f t="shared" ref="G21:H21" si="6">(G19/G20)*100</f>
        <v>3.1606732687501546</v>
      </c>
      <c r="H21" s="54">
        <f t="shared" si="6"/>
        <v>5.9118073577965617</v>
      </c>
      <c r="K21" s="10"/>
      <c r="L21" s="10"/>
    </row>
    <row r="22" spans="1:12" x14ac:dyDescent="0.2">
      <c r="A22" s="47"/>
      <c r="B22" s="10"/>
      <c r="C22" s="10"/>
      <c r="D22" s="10"/>
      <c r="E22" s="10"/>
      <c r="F22" s="10"/>
      <c r="G22" s="10"/>
      <c r="H22" s="10"/>
      <c r="K22" s="10"/>
      <c r="L22" s="10"/>
    </row>
    <row r="23" spans="1:12" x14ac:dyDescent="0.2">
      <c r="K23" s="10"/>
      <c r="L23" s="10"/>
    </row>
    <row r="24" spans="1:12" x14ac:dyDescent="0.2">
      <c r="A24" s="41"/>
      <c r="B24" s="61" t="s">
        <v>16</v>
      </c>
      <c r="C24" s="61"/>
      <c r="D24" s="61"/>
      <c r="E24" s="61"/>
      <c r="F24" s="61"/>
      <c r="G24" s="61"/>
      <c r="H24" s="49"/>
      <c r="K24" s="10"/>
      <c r="L24" s="10"/>
    </row>
    <row r="25" spans="1:12" x14ac:dyDescent="0.2">
      <c r="A25" s="43"/>
      <c r="B25" s="23" t="s">
        <v>4</v>
      </c>
      <c r="C25" s="23" t="s">
        <v>5</v>
      </c>
      <c r="D25" s="23" t="s">
        <v>6</v>
      </c>
      <c r="E25" s="23" t="s">
        <v>7</v>
      </c>
      <c r="F25" s="23" t="s">
        <v>8</v>
      </c>
      <c r="G25" s="23" t="s">
        <v>9</v>
      </c>
      <c r="H25" s="24" t="s">
        <v>11</v>
      </c>
      <c r="K25" s="10"/>
      <c r="L25" s="10"/>
    </row>
    <row r="26" spans="1:12" x14ac:dyDescent="0.2">
      <c r="A26" s="44" t="s">
        <v>1</v>
      </c>
      <c r="B26" s="34">
        <v>10769652.800000001</v>
      </c>
      <c r="C26" s="34">
        <v>12400714</v>
      </c>
      <c r="D26" s="34">
        <v>34344058.700000003</v>
      </c>
      <c r="E26" s="34">
        <v>15299238.6</v>
      </c>
      <c r="F26" s="34">
        <v>22890734.5</v>
      </c>
      <c r="G26" s="34">
        <v>18347005.699999999</v>
      </c>
      <c r="H26" s="45">
        <v>13567251.300000001</v>
      </c>
      <c r="L26" s="10"/>
    </row>
    <row r="27" spans="1:12" x14ac:dyDescent="0.2">
      <c r="A27" s="44" t="s">
        <v>2</v>
      </c>
      <c r="B27" s="34">
        <v>65567368.5</v>
      </c>
      <c r="C27" s="34">
        <v>54758171.899999999</v>
      </c>
      <c r="D27" s="34">
        <v>97571316.099999994</v>
      </c>
      <c r="E27" s="34">
        <v>79366366.700000003</v>
      </c>
      <c r="F27" s="34">
        <v>90770440.200000003</v>
      </c>
      <c r="G27" s="34">
        <v>90770440.200000003</v>
      </c>
      <c r="H27" s="45">
        <v>73053146.799999997</v>
      </c>
      <c r="L27" s="10"/>
    </row>
    <row r="28" spans="1:12" x14ac:dyDescent="0.2">
      <c r="A28" s="46" t="s">
        <v>3</v>
      </c>
      <c r="B28" s="52">
        <f>(B26/B27)*100</f>
        <v>16.425324130554365</v>
      </c>
      <c r="C28" s="52">
        <f t="shared" ref="C28:H28" si="7">(C26/C27)*100</f>
        <v>22.646325780645721</v>
      </c>
      <c r="D28" s="52">
        <f t="shared" si="7"/>
        <v>35.198929432089528</v>
      </c>
      <c r="E28" s="52">
        <f t="shared" si="7"/>
        <v>19.276727959376274</v>
      </c>
      <c r="F28" s="52">
        <f t="shared" si="7"/>
        <v>25.218269790874054</v>
      </c>
      <c r="G28" s="52">
        <f t="shared" si="7"/>
        <v>20.212533573236982</v>
      </c>
      <c r="H28" s="54">
        <f t="shared" si="7"/>
        <v>18.571754803586369</v>
      </c>
      <c r="L28" s="10"/>
    </row>
    <row r="29" spans="1:12" x14ac:dyDescent="0.2">
      <c r="B29" s="10"/>
      <c r="C29" s="10"/>
      <c r="D29" s="10"/>
      <c r="E29" s="10"/>
      <c r="F29" s="10"/>
      <c r="G29" s="10"/>
      <c r="H29" s="10"/>
      <c r="L29" s="10"/>
    </row>
    <row r="30" spans="1:12" x14ac:dyDescent="0.2">
      <c r="L30" s="10"/>
    </row>
    <row r="31" spans="1:12" x14ac:dyDescent="0.2">
      <c r="L31" s="10"/>
    </row>
    <row r="32" spans="1:1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  <row r="36" spans="2:2" x14ac:dyDescent="0.2">
      <c r="B36" s="10"/>
    </row>
  </sheetData>
  <mergeCells count="4">
    <mergeCell ref="B3:H3"/>
    <mergeCell ref="B10:G10"/>
    <mergeCell ref="B17:G17"/>
    <mergeCell ref="B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C39F-7777-EF45-9513-30C8628BF8E4}">
  <dimension ref="A1:X9"/>
  <sheetViews>
    <sheetView zoomScale="107" zoomScaleNormal="120" workbookViewId="0">
      <selection activeCell="F48" sqref="F48"/>
    </sheetView>
  </sheetViews>
  <sheetFormatPr baseColWidth="10" defaultRowHeight="16" x14ac:dyDescent="0.2"/>
  <cols>
    <col min="1" max="1" width="20" style="21" bestFit="1" customWidth="1"/>
    <col min="2" max="16" width="15.83203125" style="21" customWidth="1"/>
    <col min="17" max="16384" width="10.83203125" style="21"/>
  </cols>
  <sheetData>
    <row r="1" spans="1:24" x14ac:dyDescent="0.2">
      <c r="A1" s="21" t="s">
        <v>22</v>
      </c>
    </row>
    <row r="3" spans="1:24" ht="17" x14ac:dyDescent="0.2">
      <c r="A3" s="4" t="s">
        <v>17</v>
      </c>
      <c r="B3" s="63" t="s">
        <v>18</v>
      </c>
      <c r="C3" s="64"/>
      <c r="D3" s="64"/>
      <c r="E3" s="64"/>
      <c r="F3" s="64"/>
      <c r="G3" s="64"/>
      <c r="H3" s="65"/>
      <c r="I3" s="63" t="s">
        <v>19</v>
      </c>
      <c r="J3" s="64"/>
      <c r="K3" s="64"/>
      <c r="L3" s="64"/>
      <c r="M3" s="64"/>
      <c r="N3" s="64"/>
      <c r="O3" s="64"/>
      <c r="P3" s="65"/>
      <c r="Q3" s="60"/>
      <c r="R3" s="60"/>
      <c r="S3" s="60"/>
      <c r="T3" s="60"/>
      <c r="U3" s="60"/>
      <c r="V3" s="60"/>
      <c r="W3" s="60"/>
      <c r="X3" s="60"/>
    </row>
    <row r="4" spans="1:24" ht="17" x14ac:dyDescent="0.2">
      <c r="A4" s="4"/>
      <c r="B4" s="22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31" t="s">
        <v>11</v>
      </c>
      <c r="I4" s="22" t="s">
        <v>4</v>
      </c>
      <c r="J4" s="23" t="s">
        <v>5</v>
      </c>
      <c r="K4" s="23" t="s">
        <v>6</v>
      </c>
      <c r="L4" s="23" t="s">
        <v>7</v>
      </c>
      <c r="M4" s="23" t="s">
        <v>8</v>
      </c>
      <c r="N4" s="23" t="s">
        <v>9</v>
      </c>
      <c r="O4" s="33" t="s">
        <v>11</v>
      </c>
      <c r="P4" s="31" t="s">
        <v>20</v>
      </c>
      <c r="Q4" s="4"/>
      <c r="R4" s="4"/>
      <c r="S4" s="4"/>
      <c r="T4" s="4"/>
      <c r="U4" s="4"/>
      <c r="V4" s="4"/>
      <c r="W4" s="4"/>
      <c r="X4" s="4"/>
    </row>
    <row r="5" spans="1:24" ht="17" x14ac:dyDescent="0.2">
      <c r="A5" s="1">
        <v>9</v>
      </c>
      <c r="B5" s="5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6">
        <v>1</v>
      </c>
      <c r="I5" s="5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6">
        <v>1</v>
      </c>
      <c r="Q5" s="1"/>
      <c r="R5" s="1"/>
      <c r="S5" s="1"/>
      <c r="T5" s="1"/>
      <c r="U5" s="1"/>
      <c r="V5" s="1"/>
      <c r="W5" s="1"/>
      <c r="X5" s="1"/>
    </row>
    <row r="6" spans="1:24" ht="17" x14ac:dyDescent="0.2">
      <c r="A6" s="1">
        <v>14</v>
      </c>
      <c r="B6" s="5">
        <v>7.4</v>
      </c>
      <c r="C6" s="1">
        <v>4.05</v>
      </c>
      <c r="D6" s="1">
        <v>6.41</v>
      </c>
      <c r="E6" s="1">
        <v>1.03</v>
      </c>
      <c r="F6" s="1">
        <v>8.43</v>
      </c>
      <c r="G6" s="1">
        <v>4.21</v>
      </c>
      <c r="H6" s="6">
        <v>5.88</v>
      </c>
      <c r="I6" s="5">
        <v>5.9</v>
      </c>
      <c r="J6" s="1">
        <v>3.93</v>
      </c>
      <c r="K6" s="1">
        <v>3.34</v>
      </c>
      <c r="L6" s="1">
        <v>3.38</v>
      </c>
      <c r="M6" s="1">
        <v>1.92</v>
      </c>
      <c r="N6" s="1">
        <v>18.62</v>
      </c>
      <c r="O6" s="1">
        <v>2.61</v>
      </c>
      <c r="P6" s="6">
        <v>2.81</v>
      </c>
      <c r="Q6" s="1"/>
      <c r="R6" s="1"/>
      <c r="S6" s="1"/>
      <c r="T6" s="1"/>
      <c r="U6" s="1"/>
      <c r="V6" s="1"/>
      <c r="W6" s="1"/>
      <c r="X6" s="1"/>
    </row>
    <row r="7" spans="1:24" ht="17" x14ac:dyDescent="0.2">
      <c r="A7" s="1">
        <v>17</v>
      </c>
      <c r="B7" s="5">
        <v>9.0299999999999994</v>
      </c>
      <c r="C7" s="1">
        <v>10.210000000000001</v>
      </c>
      <c r="D7" s="1">
        <v>4.91</v>
      </c>
      <c r="E7" s="1">
        <v>5.49</v>
      </c>
      <c r="F7" s="1">
        <v>37.090000000000003</v>
      </c>
      <c r="G7" s="1">
        <v>4.75</v>
      </c>
      <c r="H7" s="6">
        <v>13.65</v>
      </c>
      <c r="I7" s="5">
        <v>9.68</v>
      </c>
      <c r="J7" s="1">
        <v>25.16</v>
      </c>
      <c r="K7" s="1">
        <v>12.92</v>
      </c>
      <c r="L7" s="1">
        <v>19.059999999999999</v>
      </c>
      <c r="M7" s="1">
        <v>9.52</v>
      </c>
      <c r="N7" s="1">
        <v>50.22</v>
      </c>
      <c r="O7" s="1">
        <v>10.06</v>
      </c>
      <c r="P7" s="6">
        <v>10.69</v>
      </c>
      <c r="Q7" s="1"/>
      <c r="R7" s="1"/>
      <c r="S7" s="1"/>
      <c r="T7" s="1"/>
      <c r="U7" s="1"/>
      <c r="V7" s="1"/>
      <c r="W7" s="1"/>
      <c r="X7" s="1"/>
    </row>
    <row r="8" spans="1:24" ht="17" x14ac:dyDescent="0.2">
      <c r="A8" s="1">
        <v>21</v>
      </c>
      <c r="B8" s="5">
        <v>34.15</v>
      </c>
      <c r="C8" s="1">
        <v>13.06</v>
      </c>
      <c r="D8" s="1">
        <v>5.13</v>
      </c>
      <c r="E8" s="1">
        <v>10.33</v>
      </c>
      <c r="F8" s="1">
        <v>46.24</v>
      </c>
      <c r="G8" s="1">
        <v>12.07</v>
      </c>
      <c r="H8" s="6">
        <v>22.87</v>
      </c>
      <c r="I8" s="5">
        <v>94.13</v>
      </c>
      <c r="J8" s="1">
        <v>35.270000000000003</v>
      </c>
      <c r="K8" s="1">
        <v>44.63</v>
      </c>
      <c r="L8" s="1">
        <v>51.6</v>
      </c>
      <c r="M8" s="1">
        <v>14.42</v>
      </c>
      <c r="N8" s="1">
        <v>76.75</v>
      </c>
      <c r="O8" s="1">
        <v>27.79</v>
      </c>
      <c r="P8" s="6">
        <v>13.4</v>
      </c>
      <c r="Q8" s="1"/>
      <c r="R8" s="1"/>
      <c r="S8" s="1"/>
      <c r="T8" s="1"/>
      <c r="U8" s="1"/>
      <c r="V8" s="1"/>
      <c r="W8" s="1"/>
      <c r="X8" s="1"/>
    </row>
    <row r="9" spans="1:24" ht="17" x14ac:dyDescent="0.2">
      <c r="A9" s="1">
        <v>23</v>
      </c>
      <c r="B9" s="7">
        <v>40.619999999999997</v>
      </c>
      <c r="C9" s="8">
        <v>21.7</v>
      </c>
      <c r="D9" s="8">
        <v>9.4499999999999993</v>
      </c>
      <c r="E9" s="8">
        <v>11.79</v>
      </c>
      <c r="F9" s="8">
        <v>37.86</v>
      </c>
      <c r="G9" s="8">
        <v>17.02</v>
      </c>
      <c r="H9" s="9">
        <v>57.53</v>
      </c>
      <c r="I9" s="7">
        <v>176.96</v>
      </c>
      <c r="J9" s="8">
        <v>32.770000000000003</v>
      </c>
      <c r="K9" s="8">
        <v>79.790000000000006</v>
      </c>
      <c r="L9" s="8">
        <v>48</v>
      </c>
      <c r="M9" s="8">
        <v>19.11</v>
      </c>
      <c r="N9" s="8">
        <v>91.69</v>
      </c>
      <c r="O9" s="8">
        <v>36.08</v>
      </c>
      <c r="P9" s="9">
        <v>29.22</v>
      </c>
      <c r="Q9" s="1"/>
      <c r="R9" s="1"/>
      <c r="S9" s="1"/>
      <c r="T9" s="1"/>
      <c r="U9" s="1"/>
      <c r="V9" s="1"/>
      <c r="W9" s="1"/>
      <c r="X9" s="1"/>
    </row>
  </sheetData>
  <mergeCells count="3">
    <mergeCell ref="I3:P3"/>
    <mergeCell ref="Q3:X3"/>
    <mergeCell ref="B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6D07-7592-994D-9879-1BA2BE5C2258}">
  <dimension ref="A1:U10"/>
  <sheetViews>
    <sheetView zoomScaleNormal="100" workbookViewId="0">
      <selection activeCell="H10" sqref="H10:M10"/>
    </sheetView>
  </sheetViews>
  <sheetFormatPr baseColWidth="10" defaultRowHeight="16" x14ac:dyDescent="0.2"/>
  <cols>
    <col min="1" max="1" width="19.83203125" style="21" bestFit="1" customWidth="1"/>
    <col min="2" max="13" width="15.83203125" style="21" customWidth="1"/>
    <col min="14" max="16384" width="10.83203125" style="21"/>
  </cols>
  <sheetData>
    <row r="1" spans="1:21" x14ac:dyDescent="0.2">
      <c r="A1" s="21" t="s">
        <v>21</v>
      </c>
    </row>
    <row r="3" spans="1:21" x14ac:dyDescent="0.2">
      <c r="A3" s="18" t="s">
        <v>17</v>
      </c>
      <c r="B3" s="63" t="s">
        <v>18</v>
      </c>
      <c r="C3" s="64"/>
      <c r="D3" s="64"/>
      <c r="E3" s="64"/>
      <c r="F3" s="64"/>
      <c r="G3" s="65"/>
      <c r="H3" s="63" t="s">
        <v>19</v>
      </c>
      <c r="I3" s="64"/>
      <c r="J3" s="64"/>
      <c r="K3" s="64"/>
      <c r="L3" s="64"/>
      <c r="M3" s="65"/>
      <c r="N3" s="66"/>
      <c r="O3" s="66"/>
      <c r="P3" s="66"/>
      <c r="Q3" s="66"/>
      <c r="R3" s="66"/>
      <c r="S3" s="66"/>
      <c r="T3" s="66"/>
      <c r="U3" s="66"/>
    </row>
    <row r="4" spans="1:21" x14ac:dyDescent="0.2">
      <c r="A4" s="18"/>
      <c r="B4" s="22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4" t="s">
        <v>9</v>
      </c>
      <c r="H4" s="22" t="s">
        <v>4</v>
      </c>
      <c r="I4" s="23" t="s">
        <v>5</v>
      </c>
      <c r="J4" s="23" t="s">
        <v>6</v>
      </c>
      <c r="K4" s="23" t="s">
        <v>7</v>
      </c>
      <c r="L4" s="23" t="s">
        <v>8</v>
      </c>
      <c r="M4" s="24" t="s">
        <v>9</v>
      </c>
      <c r="N4" s="18"/>
      <c r="O4" s="18"/>
      <c r="P4" s="18"/>
      <c r="Q4" s="18"/>
      <c r="R4" s="18"/>
      <c r="S4" s="18"/>
      <c r="T4" s="18"/>
      <c r="U4" s="18"/>
    </row>
    <row r="5" spans="1:21" x14ac:dyDescent="0.2">
      <c r="A5" s="10">
        <v>7</v>
      </c>
      <c r="B5" s="16">
        <v>205000</v>
      </c>
      <c r="C5" s="10">
        <v>136000</v>
      </c>
      <c r="D5" s="10">
        <v>89200</v>
      </c>
      <c r="E5" s="10">
        <v>95900</v>
      </c>
      <c r="F5" s="10">
        <v>119000</v>
      </c>
      <c r="G5" s="17">
        <v>83400</v>
      </c>
      <c r="H5" s="16">
        <v>274000</v>
      </c>
      <c r="I5" s="10">
        <v>130000</v>
      </c>
      <c r="J5" s="10">
        <v>172000</v>
      </c>
      <c r="K5" s="10">
        <v>57500</v>
      </c>
      <c r="L5" s="10">
        <v>103000</v>
      </c>
      <c r="M5" s="17">
        <v>239000</v>
      </c>
      <c r="N5" s="10"/>
      <c r="O5" s="10"/>
      <c r="P5" s="10"/>
      <c r="Q5" s="10"/>
      <c r="R5" s="10"/>
      <c r="S5" s="10"/>
      <c r="T5" s="10"/>
      <c r="U5" s="10"/>
    </row>
    <row r="6" spans="1:21" x14ac:dyDescent="0.2">
      <c r="A6" s="10">
        <v>14</v>
      </c>
      <c r="B6" s="16">
        <v>909000</v>
      </c>
      <c r="C6" s="10">
        <v>103000</v>
      </c>
      <c r="D6" s="10">
        <v>266000</v>
      </c>
      <c r="E6" s="10">
        <v>308000</v>
      </c>
      <c r="F6" s="10">
        <v>889000</v>
      </c>
      <c r="G6" s="17">
        <v>914000</v>
      </c>
      <c r="H6" s="16">
        <v>810000</v>
      </c>
      <c r="I6" s="10">
        <v>470000</v>
      </c>
      <c r="J6" s="10">
        <v>1630000</v>
      </c>
      <c r="K6" s="10">
        <v>842000</v>
      </c>
      <c r="L6" s="10">
        <v>376000</v>
      </c>
      <c r="M6" s="17">
        <v>1010000</v>
      </c>
      <c r="N6" s="10"/>
      <c r="O6" s="10"/>
      <c r="P6" s="10"/>
      <c r="Q6" s="10"/>
      <c r="R6" s="10"/>
      <c r="S6" s="10"/>
      <c r="T6" s="10"/>
      <c r="U6" s="10"/>
    </row>
    <row r="7" spans="1:21" x14ac:dyDescent="0.2">
      <c r="A7" s="10">
        <v>18</v>
      </c>
      <c r="B7" s="16">
        <v>2730000</v>
      </c>
      <c r="C7" s="10">
        <v>5850000</v>
      </c>
      <c r="D7" s="10">
        <v>438000</v>
      </c>
      <c r="E7" s="10">
        <v>481000</v>
      </c>
      <c r="F7" s="10">
        <v>1590000</v>
      </c>
      <c r="G7" s="17">
        <v>933000</v>
      </c>
      <c r="H7" s="16">
        <v>1050000</v>
      </c>
      <c r="I7" s="10">
        <v>1060000</v>
      </c>
      <c r="J7" s="10">
        <v>2590000</v>
      </c>
      <c r="K7" s="10">
        <v>961000</v>
      </c>
      <c r="L7" s="10">
        <v>551000</v>
      </c>
      <c r="M7" s="17">
        <v>1940000</v>
      </c>
      <c r="N7" s="10"/>
      <c r="O7" s="10"/>
      <c r="P7" s="10"/>
      <c r="Q7" s="10"/>
      <c r="R7" s="10"/>
      <c r="S7" s="10"/>
      <c r="T7" s="10"/>
      <c r="U7" s="10"/>
    </row>
    <row r="8" spans="1:21" x14ac:dyDescent="0.2">
      <c r="A8" s="10">
        <v>21</v>
      </c>
      <c r="B8" s="16">
        <v>3780000</v>
      </c>
      <c r="C8" s="10">
        <v>10000000</v>
      </c>
      <c r="D8" s="10">
        <v>1840000</v>
      </c>
      <c r="E8" s="10">
        <v>1940000</v>
      </c>
      <c r="F8" s="10">
        <v>4850000</v>
      </c>
      <c r="G8" s="17">
        <v>2050000</v>
      </c>
      <c r="H8" s="16">
        <v>4900000</v>
      </c>
      <c r="I8" s="10">
        <v>1910000</v>
      </c>
      <c r="J8" s="10">
        <v>4710000</v>
      </c>
      <c r="K8" s="10">
        <v>3970000</v>
      </c>
      <c r="L8" s="10">
        <v>2190000</v>
      </c>
      <c r="M8" s="17">
        <v>6210000</v>
      </c>
      <c r="N8" s="10"/>
      <c r="O8" s="10"/>
      <c r="P8" s="10"/>
      <c r="Q8" s="10"/>
      <c r="R8" s="10"/>
      <c r="S8" s="10"/>
      <c r="T8" s="10"/>
      <c r="U8" s="10"/>
    </row>
    <row r="9" spans="1:21" x14ac:dyDescent="0.2">
      <c r="A9" s="10">
        <v>24</v>
      </c>
      <c r="B9" s="16">
        <v>37600000</v>
      </c>
      <c r="C9" s="10">
        <v>35100000</v>
      </c>
      <c r="D9" s="10">
        <v>7460000</v>
      </c>
      <c r="E9" s="10">
        <v>5000000</v>
      </c>
      <c r="F9" s="10">
        <v>11800000</v>
      </c>
      <c r="G9" s="17">
        <v>4860000</v>
      </c>
      <c r="H9" s="16">
        <v>17200000</v>
      </c>
      <c r="I9" s="10">
        <v>22800000</v>
      </c>
      <c r="J9" s="10">
        <v>19400000</v>
      </c>
      <c r="K9" s="10">
        <v>18700000</v>
      </c>
      <c r="L9" s="10">
        <v>11700000</v>
      </c>
      <c r="M9" s="17">
        <v>76600000</v>
      </c>
      <c r="N9" s="10"/>
      <c r="O9" s="10"/>
      <c r="P9" s="10"/>
      <c r="Q9" s="10"/>
      <c r="R9" s="10"/>
      <c r="S9" s="10"/>
      <c r="T9" s="10"/>
      <c r="U9" s="10"/>
    </row>
    <row r="10" spans="1:21" x14ac:dyDescent="0.2">
      <c r="A10" s="10">
        <v>26</v>
      </c>
      <c r="B10" s="25">
        <v>55200000</v>
      </c>
      <c r="C10" s="26">
        <v>23500000</v>
      </c>
      <c r="D10" s="26">
        <v>35400000</v>
      </c>
      <c r="E10" s="26">
        <v>12200000</v>
      </c>
      <c r="F10" s="26">
        <v>51100000</v>
      </c>
      <c r="G10" s="27">
        <v>15300000</v>
      </c>
      <c r="H10" s="25">
        <v>108000000</v>
      </c>
      <c r="I10" s="26">
        <v>63400000</v>
      </c>
      <c r="J10" s="26">
        <v>114000000</v>
      </c>
      <c r="K10" s="26">
        <v>52700000</v>
      </c>
      <c r="L10" s="26">
        <v>23400000</v>
      </c>
      <c r="M10" s="27">
        <v>196000000</v>
      </c>
    </row>
  </sheetData>
  <mergeCells count="3">
    <mergeCell ref="B3:G3"/>
    <mergeCell ref="H3:M3"/>
    <mergeCell ref="N3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DC68-B8F8-7347-B420-B37978991755}">
  <dimension ref="A1:K29"/>
  <sheetViews>
    <sheetView zoomScale="120" zoomScaleNormal="120" workbookViewId="0">
      <selection activeCell="B43" sqref="B43"/>
    </sheetView>
  </sheetViews>
  <sheetFormatPr baseColWidth="10" defaultRowHeight="16" x14ac:dyDescent="0.2"/>
  <cols>
    <col min="1" max="1" width="16.33203125" style="34" bestFit="1" customWidth="1"/>
    <col min="2" max="7" width="15.83203125" style="34" customWidth="1"/>
    <col min="8" max="8" width="10.83203125" style="34"/>
    <col min="9" max="9" width="12" style="34" bestFit="1" customWidth="1"/>
    <col min="10" max="16384" width="10.83203125" style="34"/>
  </cols>
  <sheetData>
    <row r="1" spans="1:10" x14ac:dyDescent="0.2">
      <c r="A1" s="21" t="s">
        <v>23</v>
      </c>
    </row>
    <row r="3" spans="1:10" s="42" customFormat="1" x14ac:dyDescent="0.2">
      <c r="A3" s="41"/>
      <c r="B3" s="61" t="s">
        <v>0</v>
      </c>
      <c r="C3" s="61"/>
      <c r="D3" s="61"/>
      <c r="E3" s="61"/>
      <c r="F3" s="61"/>
      <c r="G3" s="62"/>
    </row>
    <row r="4" spans="1:10" s="42" customFormat="1" x14ac:dyDescent="0.2">
      <c r="A4" s="43"/>
      <c r="B4" s="23" t="s">
        <v>4</v>
      </c>
      <c r="C4" s="23" t="s">
        <v>5</v>
      </c>
      <c r="D4" s="23" t="s">
        <v>6</v>
      </c>
      <c r="E4" s="23" t="s">
        <v>7</v>
      </c>
      <c r="F4" s="23" t="s">
        <v>8</v>
      </c>
      <c r="G4" s="24" t="s">
        <v>9</v>
      </c>
    </row>
    <row r="5" spans="1:10" x14ac:dyDescent="0.2">
      <c r="A5" s="44" t="s">
        <v>1</v>
      </c>
      <c r="B5" s="34">
        <v>13371491.6</v>
      </c>
      <c r="C5" s="34">
        <v>4891702.5</v>
      </c>
      <c r="D5" s="34">
        <v>2518415</v>
      </c>
      <c r="E5" s="34">
        <v>8588541.5999999996</v>
      </c>
      <c r="F5" s="34">
        <v>8365644.5</v>
      </c>
      <c r="G5" s="45">
        <v>7865157.2999999998</v>
      </c>
    </row>
    <row r="6" spans="1:10" x14ac:dyDescent="0.2">
      <c r="A6" s="44" t="s">
        <v>2</v>
      </c>
      <c r="B6" s="34">
        <v>130804932.59999999</v>
      </c>
      <c r="C6" s="34">
        <v>75121663.900000006</v>
      </c>
      <c r="D6" s="34">
        <v>65908914.799999997</v>
      </c>
      <c r="E6" s="34">
        <v>111996334.8</v>
      </c>
      <c r="F6" s="34">
        <v>98902223.700000003</v>
      </c>
      <c r="G6" s="45">
        <v>71907371.599999994</v>
      </c>
      <c r="I6" s="10"/>
    </row>
    <row r="7" spans="1:10" x14ac:dyDescent="0.2">
      <c r="A7" s="46" t="s">
        <v>3</v>
      </c>
      <c r="B7" s="51">
        <f>(B5/B6)*100</f>
        <v>10.22246740563666</v>
      </c>
      <c r="C7" s="51">
        <f>(C5/C6)*100</f>
        <v>6.5117068047264057</v>
      </c>
      <c r="D7" s="51">
        <f t="shared" ref="D7:G7" si="0">(D5/D6)*100</f>
        <v>3.8210536581312371</v>
      </c>
      <c r="E7" s="51">
        <f t="shared" si="0"/>
        <v>7.6685916689480802</v>
      </c>
      <c r="F7" s="51">
        <f t="shared" si="0"/>
        <v>8.4584999073180587</v>
      </c>
      <c r="G7" s="53">
        <f t="shared" si="0"/>
        <v>10.937901254062805</v>
      </c>
      <c r="I7" s="10"/>
    </row>
    <row r="8" spans="1:10" x14ac:dyDescent="0.2">
      <c r="B8" s="10"/>
      <c r="C8" s="10"/>
      <c r="D8" s="10"/>
      <c r="E8" s="10"/>
      <c r="F8" s="10"/>
      <c r="G8" s="10"/>
      <c r="I8" s="10"/>
    </row>
    <row r="9" spans="1:10" x14ac:dyDescent="0.2">
      <c r="B9" s="10"/>
      <c r="C9" s="10"/>
      <c r="D9" s="10"/>
      <c r="E9" s="10"/>
      <c r="F9" s="10"/>
      <c r="G9" s="10"/>
      <c r="I9" s="10"/>
    </row>
    <row r="10" spans="1:10" x14ac:dyDescent="0.2">
      <c r="A10" s="41"/>
      <c r="B10" s="61" t="s">
        <v>24</v>
      </c>
      <c r="C10" s="61"/>
      <c r="D10" s="61"/>
      <c r="E10" s="61"/>
      <c r="F10" s="61"/>
      <c r="G10" s="62"/>
      <c r="J10" s="10"/>
    </row>
    <row r="11" spans="1:10" x14ac:dyDescent="0.2">
      <c r="A11" s="43"/>
      <c r="B11" s="23" t="s">
        <v>4</v>
      </c>
      <c r="C11" s="23" t="s">
        <v>5</v>
      </c>
      <c r="D11" s="23" t="s">
        <v>6</v>
      </c>
      <c r="E11" s="23" t="s">
        <v>7</v>
      </c>
      <c r="F11" s="23" t="s">
        <v>8</v>
      </c>
      <c r="G11" s="24" t="s">
        <v>9</v>
      </c>
      <c r="J11" s="10"/>
    </row>
    <row r="12" spans="1:10" x14ac:dyDescent="0.2">
      <c r="A12" s="44" t="s">
        <v>1</v>
      </c>
      <c r="B12" s="34">
        <v>2242779</v>
      </c>
      <c r="C12" s="34">
        <v>3188077.8</v>
      </c>
      <c r="D12" s="34">
        <v>3497747.1</v>
      </c>
      <c r="E12" s="34">
        <v>8848581.1999999993</v>
      </c>
      <c r="F12" s="34">
        <v>3675565.4</v>
      </c>
      <c r="G12" s="34">
        <v>4027410.2</v>
      </c>
      <c r="J12" s="10"/>
    </row>
    <row r="13" spans="1:10" x14ac:dyDescent="0.2">
      <c r="A13" s="44" t="s">
        <v>2</v>
      </c>
      <c r="B13" s="34">
        <v>50000891</v>
      </c>
      <c r="C13" s="34">
        <v>64543073.399999999</v>
      </c>
      <c r="D13" s="34">
        <v>66858721.5</v>
      </c>
      <c r="E13" s="34">
        <v>99508288.5</v>
      </c>
      <c r="F13" s="34">
        <v>64915654.200000003</v>
      </c>
      <c r="G13" s="34">
        <v>54758171.899999999</v>
      </c>
      <c r="J13" s="10"/>
    </row>
    <row r="14" spans="1:10" x14ac:dyDescent="0.2">
      <c r="A14" s="46" t="s">
        <v>3</v>
      </c>
      <c r="B14" s="51">
        <f>(B12/B13)*100</f>
        <v>4.4854780687808145</v>
      </c>
      <c r="C14" s="51">
        <f t="shared" ref="C14:G14" si="1">(C12/C13)*100</f>
        <v>4.9394576862526653</v>
      </c>
      <c r="D14" s="51">
        <f t="shared" si="1"/>
        <v>5.2315494845350887</v>
      </c>
      <c r="E14" s="51">
        <f t="shared" si="1"/>
        <v>8.8923056896913657</v>
      </c>
      <c r="F14" s="51">
        <f t="shared" si="1"/>
        <v>5.6620632500688872</v>
      </c>
      <c r="G14" s="53">
        <f t="shared" si="1"/>
        <v>7.3549025839556927</v>
      </c>
      <c r="J14" s="10"/>
    </row>
    <row r="15" spans="1:10" x14ac:dyDescent="0.2">
      <c r="J15" s="10"/>
    </row>
    <row r="16" spans="1:10" x14ac:dyDescent="0.2">
      <c r="J16" s="10"/>
    </row>
    <row r="17" spans="1:11" x14ac:dyDescent="0.2">
      <c r="A17" s="41"/>
      <c r="B17" s="61" t="s">
        <v>10</v>
      </c>
      <c r="C17" s="61"/>
      <c r="D17" s="61"/>
      <c r="E17" s="61"/>
      <c r="F17" s="61"/>
      <c r="G17" s="62"/>
      <c r="K17" s="10"/>
    </row>
    <row r="18" spans="1:11" x14ac:dyDescent="0.2">
      <c r="A18" s="43"/>
      <c r="B18" s="23" t="s">
        <v>4</v>
      </c>
      <c r="C18" s="23" t="s">
        <v>5</v>
      </c>
      <c r="D18" s="23" t="s">
        <v>6</v>
      </c>
      <c r="E18" s="23" t="s">
        <v>7</v>
      </c>
      <c r="F18" s="23" t="s">
        <v>8</v>
      </c>
      <c r="G18" s="24" t="s">
        <v>9</v>
      </c>
      <c r="K18" s="10"/>
    </row>
    <row r="19" spans="1:11" x14ac:dyDescent="0.2">
      <c r="A19" s="44" t="s">
        <v>1</v>
      </c>
      <c r="B19" s="34">
        <v>1298866.6000000001</v>
      </c>
      <c r="C19" s="34">
        <v>2618361.2999999998</v>
      </c>
      <c r="D19" s="34">
        <v>3350689</v>
      </c>
      <c r="E19" s="34">
        <v>4747489.8</v>
      </c>
      <c r="F19" s="34">
        <v>2221925.9</v>
      </c>
      <c r="G19" s="34">
        <v>1322440.2</v>
      </c>
      <c r="K19" s="10"/>
    </row>
    <row r="20" spans="1:11" x14ac:dyDescent="0.2">
      <c r="A20" s="44" t="s">
        <v>2</v>
      </c>
      <c r="B20" s="34">
        <v>97571316.099999994</v>
      </c>
      <c r="C20" s="34">
        <v>79366366.700000003</v>
      </c>
      <c r="D20" s="34">
        <v>90770440.200000003</v>
      </c>
      <c r="E20" s="34">
        <v>91394519.299999997</v>
      </c>
      <c r="F20" s="34">
        <v>73053146.799999997</v>
      </c>
      <c r="G20" s="34">
        <v>61751160</v>
      </c>
      <c r="K20" s="10"/>
    </row>
    <row r="21" spans="1:11" x14ac:dyDescent="0.2">
      <c r="A21" s="46" t="s">
        <v>3</v>
      </c>
      <c r="B21" s="51">
        <f>(B19/B20)*100</f>
        <v>1.331197171378526</v>
      </c>
      <c r="C21" s="51">
        <f t="shared" ref="C21:G21" si="2">(C19/C20)*100</f>
        <v>3.2990817255087976</v>
      </c>
      <c r="D21" s="51">
        <f t="shared" si="2"/>
        <v>3.6913878489706828</v>
      </c>
      <c r="E21" s="51">
        <f t="shared" si="2"/>
        <v>5.1945016357233582</v>
      </c>
      <c r="F21" s="51">
        <f t="shared" si="2"/>
        <v>3.0415197665379692</v>
      </c>
      <c r="G21" s="53">
        <f t="shared" si="2"/>
        <v>2.1415633325754526</v>
      </c>
      <c r="K21" s="10"/>
    </row>
    <row r="22" spans="1:11" x14ac:dyDescent="0.2">
      <c r="A22" s="47"/>
      <c r="K22" s="10"/>
    </row>
    <row r="23" spans="1:11" x14ac:dyDescent="0.2">
      <c r="K23" s="10"/>
    </row>
    <row r="24" spans="1:11" x14ac:dyDescent="0.2">
      <c r="A24" s="41"/>
      <c r="B24" s="61" t="s">
        <v>25</v>
      </c>
      <c r="C24" s="61"/>
      <c r="D24" s="61"/>
      <c r="E24" s="61"/>
      <c r="F24" s="61"/>
      <c r="G24" s="62"/>
      <c r="K24" s="10"/>
    </row>
    <row r="25" spans="1:11" x14ac:dyDescent="0.2">
      <c r="A25" s="43"/>
      <c r="B25" s="23" t="s">
        <v>4</v>
      </c>
      <c r="C25" s="23" t="s">
        <v>5</v>
      </c>
      <c r="D25" s="23" t="s">
        <v>6</v>
      </c>
      <c r="E25" s="23" t="s">
        <v>7</v>
      </c>
      <c r="F25" s="23" t="s">
        <v>8</v>
      </c>
      <c r="G25" s="24" t="s">
        <v>9</v>
      </c>
      <c r="K25" s="10"/>
    </row>
    <row r="26" spans="1:11" x14ac:dyDescent="0.2">
      <c r="A26" s="44" t="s">
        <v>1</v>
      </c>
      <c r="B26" s="34">
        <v>2041825.7</v>
      </c>
      <c r="C26" s="34">
        <v>4128980</v>
      </c>
      <c r="D26" s="34">
        <v>2795573.9</v>
      </c>
      <c r="E26" s="34">
        <v>3665875.1</v>
      </c>
      <c r="F26" s="34">
        <v>7771599.4000000004</v>
      </c>
      <c r="G26" s="45">
        <v>4740889</v>
      </c>
      <c r="K26" s="10"/>
    </row>
    <row r="27" spans="1:11" x14ac:dyDescent="0.2">
      <c r="A27" s="44" t="s">
        <v>2</v>
      </c>
      <c r="B27" s="34">
        <v>58792339.100000001</v>
      </c>
      <c r="C27" s="34">
        <v>83345367.900000006</v>
      </c>
      <c r="D27" s="34">
        <v>84223354.599999994</v>
      </c>
      <c r="E27" s="34">
        <v>57690435.100000001</v>
      </c>
      <c r="F27" s="34">
        <v>78018633.700000003</v>
      </c>
      <c r="G27" s="45">
        <v>65629286.700000003</v>
      </c>
      <c r="K27" s="10"/>
    </row>
    <row r="28" spans="1:11" x14ac:dyDescent="0.2">
      <c r="A28" s="46" t="s">
        <v>3</v>
      </c>
      <c r="B28" s="51">
        <f>(B26/B27)*100</f>
        <v>3.4729451681231032</v>
      </c>
      <c r="C28" s="51">
        <f>(C26/C27)*100</f>
        <v>4.954060560334991</v>
      </c>
      <c r="D28" s="51">
        <f t="shared" ref="D28:G28" si="3">(D26/D27)*100</f>
        <v>3.3192383671690036</v>
      </c>
      <c r="E28" s="51">
        <f t="shared" si="3"/>
        <v>6.3543897591439729</v>
      </c>
      <c r="F28" s="51">
        <f t="shared" si="3"/>
        <v>9.9612093053098416</v>
      </c>
      <c r="G28" s="53">
        <f t="shared" si="3"/>
        <v>7.2237399465747965</v>
      </c>
      <c r="K28" s="10"/>
    </row>
    <row r="29" spans="1:11" x14ac:dyDescent="0.2">
      <c r="B29" s="50"/>
      <c r="C29" s="50"/>
      <c r="D29" s="50"/>
      <c r="E29" s="50"/>
      <c r="F29" s="50"/>
      <c r="G29" s="50"/>
    </row>
  </sheetData>
  <mergeCells count="4">
    <mergeCell ref="B3:G3"/>
    <mergeCell ref="B10:G10"/>
    <mergeCell ref="B17:G17"/>
    <mergeCell ref="B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4a</vt:lpstr>
      <vt:lpstr>Fig. 4b</vt:lpstr>
      <vt:lpstr>Fig. 4c</vt:lpstr>
      <vt:lpstr>Fig. 4d</vt:lpstr>
      <vt:lpstr>Fig. 4f</vt:lpstr>
      <vt:lpstr>Fig. 4h</vt:lpstr>
      <vt:lpstr>Fig. 4i</vt:lpstr>
      <vt:lpstr>Fig. 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Katherine</dc:creator>
  <cp:lastModifiedBy>Vaughan, Alec (Office of Science &amp; Research)</cp:lastModifiedBy>
  <dcterms:created xsi:type="dcterms:W3CDTF">2025-06-11T19:14:50Z</dcterms:created>
  <dcterms:modified xsi:type="dcterms:W3CDTF">2025-08-18T15:49:31Z</dcterms:modified>
</cp:coreProperties>
</file>