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ABA09DD6-B724-45BB-B616-B552B6A5B7F6}" xr6:coauthVersionLast="36" xr6:coauthVersionMax="47" xr10:uidLastSave="{00000000-0000-0000-0000-000000000000}"/>
  <bookViews>
    <workbookView xWindow="-108" yWindow="-108" windowWidth="23256" windowHeight="12576" firstSheet="8" activeTab="10" xr2:uid="{00000000-000D-0000-FFFF-FFFF00000000}"/>
  </bookViews>
  <sheets>
    <sheet name="6a. Total IDs" sheetId="12" r:id="rId1"/>
    <sheet name="6b. IPA Endogenous" sheetId="2" r:id="rId2"/>
    <sheet name="6c. IPA Exogenous" sheetId="3" r:id="rId3"/>
    <sheet name="6d. Paleosols" sheetId="4" r:id="rId4"/>
    <sheet name="6e. Endog. Comp. Gg &amp; MNHN NC" sheetId="5" r:id="rId5"/>
    <sheet name="6f. Exog. Gg &amp; MNHN NC" sheetId="6" r:id="rId6"/>
    <sheet name="6g. Gg &amp; Paleosols" sheetId="7" r:id="rId7"/>
    <sheet name="6h. MNHN NC &amp; Paleosols" sheetId="9" r:id="rId8"/>
    <sheet name="6i. Gg, MNHN NC &amp; Paleosols" sheetId="8" r:id="rId9"/>
    <sheet name="6j. Gg Annotated Exogenous" sheetId="10" r:id="rId10"/>
    <sheet name="6k. Gg Exogenous Categories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98" i="12" l="1"/>
  <c r="I103" i="12"/>
</calcChain>
</file>

<file path=xl/sharedStrings.xml><?xml version="1.0" encoding="utf-8"?>
<sst xmlns="http://schemas.openxmlformats.org/spreadsheetml/2006/main" count="10713" uniqueCount="2334">
  <si>
    <t>HMDB</t>
  </si>
  <si>
    <t>KEGG ID</t>
  </si>
  <si>
    <t>PubChem ID</t>
  </si>
  <si>
    <t>CAS ID</t>
  </si>
  <si>
    <t>ChemSpider</t>
  </si>
  <si>
    <t>PMID Name</t>
  </si>
  <si>
    <t>Compound List Name</t>
  </si>
  <si>
    <t>Formula</t>
  </si>
  <si>
    <t>Molecular Weight</t>
  </si>
  <si>
    <t>(2R)-2-[(2R,5S)-5-[(2S)-2-hydroxybutyl]oxolan-2-yl]propanoic acid</t>
  </si>
  <si>
    <t>C11 H20 O4</t>
  </si>
  <si>
    <t>HMDB0030471</t>
  </si>
  <si>
    <t>53011-73-7</t>
  </si>
  <si>
    <t>1-(Furan-3-yl)pentane-2,4-diol</t>
  </si>
  <si>
    <t>1-(3-Furyl)-1,4-pentanediol</t>
  </si>
  <si>
    <t>C9 H14 O3</t>
  </si>
  <si>
    <t>3068-00-6</t>
  </si>
  <si>
    <t>1,2,4-Butanetriol</t>
  </si>
  <si>
    <t>C4 H10 O3</t>
  </si>
  <si>
    <t>HMDB0061889</t>
  </si>
  <si>
    <t>17679-93-5</t>
  </si>
  <si>
    <t>1,3,5-Heptatriene</t>
  </si>
  <si>
    <t>C7 H10</t>
  </si>
  <si>
    <t>HMDB02203</t>
  </si>
  <si>
    <t>1679-53-4</t>
  </si>
  <si>
    <t>10-Hydroxydecanoic acid</t>
  </si>
  <si>
    <t>C10 H20 O3</t>
  </si>
  <si>
    <t>2403-88-5</t>
  </si>
  <si>
    <t>2,2,6,6-Tetramethyl-4-piperidinol</t>
  </si>
  <si>
    <t>C9 H19 N O</t>
  </si>
  <si>
    <t>HMDB0031686</t>
  </si>
  <si>
    <t>30361-28-5</t>
  </si>
  <si>
    <t>2,4-Octadienal</t>
  </si>
  <si>
    <t>C8 H12 O</t>
  </si>
  <si>
    <t>HMDB0010726</t>
  </si>
  <si>
    <t>334-49-6</t>
  </si>
  <si>
    <t>2-Decenoic acid</t>
  </si>
  <si>
    <t>(2E)-decenoic acid</t>
  </si>
  <si>
    <t>C10 H18 O2</t>
  </si>
  <si>
    <t>HMDB0032604</t>
  </si>
  <si>
    <t>579-75-9</t>
  </si>
  <si>
    <t>2-Methoxybenzoic acid</t>
  </si>
  <si>
    <t>2-Anisic acid</t>
  </si>
  <si>
    <t>C8 H8 O3</t>
  </si>
  <si>
    <t>HMDB0031513</t>
  </si>
  <si>
    <t>40165-87-5</t>
  </si>
  <si>
    <t>3-Hydroxynonanoic acid</t>
  </si>
  <si>
    <t>C9 H18 O3</t>
  </si>
  <si>
    <t>HMDB32611</t>
  </si>
  <si>
    <t>C10475</t>
  </si>
  <si>
    <t>1963-36-6</t>
  </si>
  <si>
    <t>4-Methoxycinnamaldehyde</t>
  </si>
  <si>
    <t>C10 H10 O2</t>
  </si>
  <si>
    <t>3183-15-1</t>
  </si>
  <si>
    <t>4-Oxo-5-phenylpentanoic acid</t>
  </si>
  <si>
    <t>4-oxo-5-phenylpentanoic acid</t>
  </si>
  <si>
    <t>C11 H12 O3</t>
  </si>
  <si>
    <t>HMDB0038510</t>
  </si>
  <si>
    <t>C02381</t>
  </si>
  <si>
    <t>13410-15-6</t>
  </si>
  <si>
    <t>6-Methoxymellein</t>
  </si>
  <si>
    <t>6-methoxymellein</t>
  </si>
  <si>
    <t>C11 H12 O4</t>
  </si>
  <si>
    <t>HMDB0030030</t>
  </si>
  <si>
    <t>C07288</t>
  </si>
  <si>
    <t>1569-60-4</t>
  </si>
  <si>
    <t>6-Methylhept-5-en-2-ol</t>
  </si>
  <si>
    <t>Sulcatol</t>
  </si>
  <si>
    <t>C8 H16 O</t>
  </si>
  <si>
    <t>HMDB0031085</t>
  </si>
  <si>
    <t>27593-23-3</t>
  </si>
  <si>
    <t>6-Pentyl-2H-pyran-2-one</t>
  </si>
  <si>
    <t>C10 H14 O2</t>
  </si>
  <si>
    <t>HMDB0094711</t>
  </si>
  <si>
    <t>C16322</t>
  </si>
  <si>
    <t>2553-17-5</t>
  </si>
  <si>
    <t>9-Oxononanoic acid</t>
  </si>
  <si>
    <t>C9 H16 O3</t>
  </si>
  <si>
    <t>HMDB00784</t>
  </si>
  <si>
    <t>123-99-9</t>
  </si>
  <si>
    <t>Azelaic acid</t>
  </si>
  <si>
    <t>C9 H16 O4</t>
  </si>
  <si>
    <t>HMDB0040254</t>
  </si>
  <si>
    <t>138-22-7</t>
  </si>
  <si>
    <t>Butyl lactate</t>
  </si>
  <si>
    <t>n-Butyl lactate</t>
  </si>
  <si>
    <t>C7 H14 O3</t>
  </si>
  <si>
    <t>HMDB03501</t>
  </si>
  <si>
    <t>C01197</t>
  </si>
  <si>
    <t>501-16-6</t>
  </si>
  <si>
    <t>Caffeic Acid</t>
  </si>
  <si>
    <t>Caffeic acid</t>
  </si>
  <si>
    <t>C9 H8 O4</t>
  </si>
  <si>
    <t>HMDB0001964</t>
  </si>
  <si>
    <t>331-39-5</t>
  </si>
  <si>
    <t>15585-86-1</t>
  </si>
  <si>
    <t>Cyprodenate</t>
  </si>
  <si>
    <t>C13 H25 N O2</t>
  </si>
  <si>
    <t>542-52-9</t>
  </si>
  <si>
    <t>Dibutyl carbonate</t>
  </si>
  <si>
    <t>butyl carbonate</t>
  </si>
  <si>
    <t>HMDB0000623</t>
  </si>
  <si>
    <t>693-23-2</t>
  </si>
  <si>
    <t>Dodecanedioic acid</t>
  </si>
  <si>
    <t>C12 H22 O4</t>
  </si>
  <si>
    <t>HMDB0059898</t>
  </si>
  <si>
    <t>23676-09-7</t>
  </si>
  <si>
    <t>Ethyl 4-ethoxybenzoate</t>
  </si>
  <si>
    <t>4-Ethoxy ethylbenzoate</t>
  </si>
  <si>
    <t>C11 H14 O3</t>
  </si>
  <si>
    <t>HMDB0061822</t>
  </si>
  <si>
    <t>2615-15-8</t>
  </si>
  <si>
    <t>Hexaethylene glycol</t>
  </si>
  <si>
    <t>MM3670000</t>
  </si>
  <si>
    <t>C12 H26 O7</t>
  </si>
  <si>
    <t>HMDB0031195</t>
  </si>
  <si>
    <t>C14743</t>
  </si>
  <si>
    <t>78-59-1</t>
  </si>
  <si>
    <t>Isophorone</t>
  </si>
  <si>
    <t>C9 H14 O</t>
  </si>
  <si>
    <t>C10477</t>
  </si>
  <si>
    <t>3843-74-1</t>
  </si>
  <si>
    <t>Methyl caffeate</t>
  </si>
  <si>
    <t>C10 H10 O4</t>
  </si>
  <si>
    <t>HMDB0013247</t>
  </si>
  <si>
    <t>131-70-4</t>
  </si>
  <si>
    <t>Monobutyl phthalate</t>
  </si>
  <si>
    <t>C12 H14 O4</t>
  </si>
  <si>
    <t>HMDB0013267</t>
  </si>
  <si>
    <t>14305-32-9</t>
  </si>
  <si>
    <t>C12 H23 N O3</t>
  </si>
  <si>
    <t>69567-10-8</t>
  </si>
  <si>
    <t>N-Methyl-1-deoxynojirimycin</t>
  </si>
  <si>
    <t>2-(Hydroxymethyl)-1-methyl-3,4,5-piperidinetriol</t>
  </si>
  <si>
    <t>C7 H15 N O4</t>
  </si>
  <si>
    <t>HMDB0013286</t>
  </si>
  <si>
    <t>83871-09-4</t>
  </si>
  <si>
    <t>N-Undecanoylglycine</t>
  </si>
  <si>
    <t>C13 H25 N O3</t>
  </si>
  <si>
    <t>HMDB0004231</t>
  </si>
  <si>
    <t>D03726</t>
  </si>
  <si>
    <t>16485-10-2</t>
  </si>
  <si>
    <t>Panthenol</t>
  </si>
  <si>
    <t>C9 H19 N O4</t>
  </si>
  <si>
    <t>85-44-9</t>
  </si>
  <si>
    <t>Phthalic anhydride</t>
  </si>
  <si>
    <t>C8 H4 O3</t>
  </si>
  <si>
    <t>HMDB0000857</t>
  </si>
  <si>
    <t>C02656</t>
  </si>
  <si>
    <t>111-16-0</t>
  </si>
  <si>
    <t>Pimelic acid</t>
  </si>
  <si>
    <t>C7 H12 O4</t>
  </si>
  <si>
    <t>D07342</t>
  </si>
  <si>
    <t>69542-93-4</t>
  </si>
  <si>
    <t>Pivagabine</t>
  </si>
  <si>
    <t>C9 H17 N O3</t>
  </si>
  <si>
    <t>HMD00893</t>
  </si>
  <si>
    <t>C08278</t>
  </si>
  <si>
    <t>505-48-6</t>
  </si>
  <si>
    <t>Suberic acid</t>
  </si>
  <si>
    <t>C8 H14 O4</t>
  </si>
  <si>
    <t>Threonyllysyllysine</t>
  </si>
  <si>
    <t>TKK</t>
  </si>
  <si>
    <t>C16 H33 N5 O5</t>
  </si>
  <si>
    <t>HMDB0002327</t>
  </si>
  <si>
    <t>505-52-2</t>
  </si>
  <si>
    <t>Tridecanedioic acid</t>
  </si>
  <si>
    <t>Brassylic acid</t>
  </si>
  <si>
    <t>C13 H24 O4</t>
  </si>
  <si>
    <t>C17825</t>
  </si>
  <si>
    <t>(+/-)-Asarinol B</t>
  </si>
  <si>
    <t>C10 H14 O3</t>
  </si>
  <si>
    <t>(2E)-3-(3-hydroxyphenyl)prop-2-enal</t>
  </si>
  <si>
    <t>(E)-2-Tridecene-4,6,8-triyn-1-ol</t>
  </si>
  <si>
    <t>1,2,4-Trimethoxybutane</t>
  </si>
  <si>
    <t>1,7-Diphenyl-5-hydroxy-1-heptene-3-one</t>
  </si>
  <si>
    <t>(1E)-5-hydroxy-1,7-diphenylhept-1-en-3-one</t>
  </si>
  <si>
    <t>C19 H20 O2</t>
  </si>
  <si>
    <t>C19125</t>
  </si>
  <si>
    <t>81-84-5</t>
  </si>
  <si>
    <t>1,8-Naphthalic anhydride</t>
  </si>
  <si>
    <t>QK5350000</t>
  </si>
  <si>
    <t>C12 H6 O3</t>
  </si>
  <si>
    <t>93305-64-7</t>
  </si>
  <si>
    <t>1-{4-hydroxy-2-oxo-6-[(1E)-prop-1-en-1-yl]-2H-pyran-3-yl}butane-1,2-dione</t>
  </si>
  <si>
    <t>C12 H12 O5</t>
  </si>
  <si>
    <t>1-Phenyl-1,4-decadien-3-one</t>
  </si>
  <si>
    <t>(1E,4E)-1-Phenyl-1,4-decadien-3-one</t>
  </si>
  <si>
    <t>C16 H20 O</t>
  </si>
  <si>
    <t>1-Phenyl-5-methylbicyclo[3.2.2]non-6-en-2-one</t>
  </si>
  <si>
    <t>5-Methyl-1-phenylbicyclo[3.2.2]non-6-en-2-one</t>
  </si>
  <si>
    <t>C16 H18 O</t>
  </si>
  <si>
    <t>112-34-5</t>
  </si>
  <si>
    <t>2-(2-Butoxyethoxy)ethanol</t>
  </si>
  <si>
    <t>Diethylene glycol n-butyl ether</t>
  </si>
  <si>
    <t>C8 H18 O3</t>
  </si>
  <si>
    <t>2-(3-Phenylpropyl)phenol</t>
  </si>
  <si>
    <t>C15 H16 O</t>
  </si>
  <si>
    <t>2-[(E)-non-1-en-3,5,7-triynyl]oxan-3-ol</t>
  </si>
  <si>
    <t>Cunaniol</t>
  </si>
  <si>
    <t>C14 H14 O2</t>
  </si>
  <si>
    <t>2-[(Z)-2,4-Hexadiynylidene]-1,6-dioxaspiro[4.5]decane-3,4-diol</t>
  </si>
  <si>
    <t>(2Z)-2-(2,4-Hexadiyn-1-ylidene)-1,6-dioxaspiro[4.5]decane-3,4-diol</t>
  </si>
  <si>
    <t>C14 H16 O4</t>
  </si>
  <si>
    <t>2-Butoxyethyl acetate</t>
  </si>
  <si>
    <t>C8 H16 O3</t>
  </si>
  <si>
    <t>HMDB0033827</t>
  </si>
  <si>
    <t>18829-55-5</t>
  </si>
  <si>
    <t>2-Heptenal</t>
  </si>
  <si>
    <t>C7 H12 O</t>
  </si>
  <si>
    <t>HMDB0032998</t>
  </si>
  <si>
    <t>1214-20-6</t>
  </si>
  <si>
    <t>2-Methoxy-9H-xanthen-9-one</t>
  </si>
  <si>
    <t>MFCD01312686</t>
  </si>
  <si>
    <t>C14 H10 O3</t>
  </si>
  <si>
    <t>1193-55-1</t>
  </si>
  <si>
    <t>2-Methylcyclohexane-1,3-dione</t>
  </si>
  <si>
    <t>2-Methylcyclohexan-1,3-dion</t>
  </si>
  <si>
    <t>C7 H10 O2</t>
  </si>
  <si>
    <t>14812-03-4</t>
  </si>
  <si>
    <t>2-Nonenoic acid</t>
  </si>
  <si>
    <t>(2E)-2-Nonenoic acid</t>
  </si>
  <si>
    <t>C9 H16 O2</t>
  </si>
  <si>
    <t>HMDB0032442</t>
  </si>
  <si>
    <t>21963-26-8</t>
  </si>
  <si>
    <t>2-Nonenoic acid gamma-lactone</t>
  </si>
  <si>
    <t>5-Pentyl-2(5H)-furanone</t>
  </si>
  <si>
    <t>C9 H14 O2</t>
  </si>
  <si>
    <t>3-(4-Hydroxyphenyl)oxirane-2-carboxylic acid</t>
  </si>
  <si>
    <t>3-(4-Hydroxyphenyl)-2-oxiranecarboxylic acid</t>
  </si>
  <si>
    <t>HMDB0034315</t>
  </si>
  <si>
    <t>14737-89-4</t>
  </si>
  <si>
    <t>3,4-Dimethoxycinnamic acid</t>
  </si>
  <si>
    <t>(2E)-3-(3,4-dimethoxyphenyl)prop-2-enoic acid</t>
  </si>
  <si>
    <t>514-93-2</t>
  </si>
  <si>
    <t>3,6-Dimethyl-7a-hydroxy-5,6,7,7a-tetrahydrobenzofuran-2(4H)-one</t>
  </si>
  <si>
    <t>7a-Hydroxy-3,6-dimethyl-5,6,7,7a-tetrahydro-1-benzofuran-2(4H)-one</t>
  </si>
  <si>
    <t>3,7-Dihydroxy-6-methylheptanoic acid ethyl ester</t>
  </si>
  <si>
    <t>Ethyl 3,7-dihydroxy-6-methylheptanoate</t>
  </si>
  <si>
    <t>C10 H20 O4</t>
  </si>
  <si>
    <t>3-Chloro-4-nitroisoxazole</t>
  </si>
  <si>
    <t>3-Chloro-4-nitro-1,2-oxazole</t>
  </si>
  <si>
    <t>C3 H Cl N2 O3</t>
  </si>
  <si>
    <t>3-Formylsalicylic acid</t>
  </si>
  <si>
    <t>C8 H6 O4</t>
  </si>
  <si>
    <t>HMDB40756</t>
  </si>
  <si>
    <t>3-Hydroxy-6,8-dimethoxy-7(11)-eremophilen-12,8-olide</t>
  </si>
  <si>
    <t>6-Hydroxy-4,9a-dimethoxy-3,4a,5-trimethyl-4a,5,6,7,8,8a,9,9a-octahydronaphtho[2,3-b]furan-2(4H)-one</t>
  </si>
  <si>
    <t>C17 H26 O5</t>
  </si>
  <si>
    <t>HMDB0059802</t>
  </si>
  <si>
    <t>3-Hydroxyfluorene</t>
  </si>
  <si>
    <t>fluoren-3-ol</t>
  </si>
  <si>
    <t>C13 H10 O</t>
  </si>
  <si>
    <t>3-Methyl-3-(3-hydroxy-3-methylbutoxy)-1-butanol</t>
  </si>
  <si>
    <t>3-(3-Hydroxy-3-methylbutoxy)-3-methyl-1-butanol</t>
  </si>
  <si>
    <t>C10 H22 O3</t>
  </si>
  <si>
    <t>HMDB0034080</t>
  </si>
  <si>
    <t>3008-43-3</t>
  </si>
  <si>
    <t>3-Methylcyclohexane-1,2-dione</t>
  </si>
  <si>
    <t>HMDB0000752</t>
  </si>
  <si>
    <t>626-51-7</t>
  </si>
  <si>
    <t>3-Methylglutaric acid</t>
  </si>
  <si>
    <t>C6 H10 O4</t>
  </si>
  <si>
    <t>3-Methylpimelic acid</t>
  </si>
  <si>
    <t>HMDB0000635</t>
  </si>
  <si>
    <t>51568-18-4</t>
  </si>
  <si>
    <t>4,6-Dioxoheptanoic acid</t>
  </si>
  <si>
    <t>Succinylacetone</t>
  </si>
  <si>
    <t>C7 H10 O4</t>
  </si>
  <si>
    <t>HMDB0039673</t>
  </si>
  <si>
    <t>71387-71-8</t>
  </si>
  <si>
    <t>4-Ethyl-2-hydroxy-3-methylcyclopent-2-en-1-one</t>
  </si>
  <si>
    <t>4-Ethyl-2-hydroxy-3-methyl-2-cyclopenten-1-one</t>
  </si>
  <si>
    <t>C8 H12 O2</t>
  </si>
  <si>
    <t>10463-20-4</t>
  </si>
  <si>
    <t>4-Hydroxy-3-nitrophenylacetic acid</t>
  </si>
  <si>
    <t>C8 H7 N O5</t>
  </si>
  <si>
    <t>22252-15-9</t>
  </si>
  <si>
    <t>4-Methoxychalcone</t>
  </si>
  <si>
    <t>C16 H14 O2</t>
  </si>
  <si>
    <t>HMDB0002040</t>
  </si>
  <si>
    <t>943-89-5</t>
  </si>
  <si>
    <t>4-Methoxycinnamic acid</t>
  </si>
  <si>
    <t>C10 H10 O3</t>
  </si>
  <si>
    <t>100-40-3</t>
  </si>
  <si>
    <t>4-Vinylcyclohexene</t>
  </si>
  <si>
    <t>C8 H12</t>
  </si>
  <si>
    <t>126-81-8</t>
  </si>
  <si>
    <t>5,5-Dimethyl-1,3-cyclohexanedione</t>
  </si>
  <si>
    <t>Dimedone</t>
  </si>
  <si>
    <t>HMDB0029185</t>
  </si>
  <si>
    <t>21618-92-8</t>
  </si>
  <si>
    <t>5-[(3,4-Dihydroxyphenyl)methyl]oxolan-2-one</t>
  </si>
  <si>
    <t>5-(3,4-Dihydroxybenzyl)dihydro-2(3H)-furanone</t>
  </si>
  <si>
    <t>5-Cyano-4,4,7,7-tetramethoxy-3-methyl-2,5-cycloheptadien-1-one</t>
  </si>
  <si>
    <t>3,3,7,7-Tetramethoxy-6-methyl-4-oxo-1,5-cycloheptadiene-1-carbonitrile</t>
  </si>
  <si>
    <t>C13 H17 N O5</t>
  </si>
  <si>
    <t>5-Methoxy-3-oxopentanoic acid butyl ester</t>
  </si>
  <si>
    <t>Butyl 5-methoxy-3-oxopentanoate</t>
  </si>
  <si>
    <t>C10 H18 O4</t>
  </si>
  <si>
    <t>5-Methyl-1-nonyl-6,8-dioxabicyclo(3.2.1)octan-3-one</t>
  </si>
  <si>
    <t>5-Methyl-1-nonyl-6,8-dioxabicyclo[3.2.1]octan-3-one</t>
  </si>
  <si>
    <t>C16 H28 O3</t>
  </si>
  <si>
    <t>6-Methyl-5-hepten-2-one</t>
  </si>
  <si>
    <t>C8 H14 O</t>
  </si>
  <si>
    <t>HMDB0035095</t>
  </si>
  <si>
    <t>87-05-8</t>
  </si>
  <si>
    <t>7-Ethoxy-4-methylcoumarin</t>
  </si>
  <si>
    <t>Maraniol</t>
  </si>
  <si>
    <t>C12 H12 O3</t>
  </si>
  <si>
    <t>33018-91-6</t>
  </si>
  <si>
    <t>7-Ethoxy-7-oxoheptanoic acid</t>
  </si>
  <si>
    <t>1-Ethyl heptanedioate</t>
  </si>
  <si>
    <t>9,9-Dimethyl-9-silafluorene</t>
  </si>
  <si>
    <t>9,9-DIMETHYL-9-SILAFLUORENE</t>
  </si>
  <si>
    <t>C14 H14 Si</t>
  </si>
  <si>
    <t>Anisole</t>
  </si>
  <si>
    <t>HMDB0000030</t>
  </si>
  <si>
    <t>C00120</t>
  </si>
  <si>
    <t>58-85-5</t>
  </si>
  <si>
    <t>Biotin</t>
  </si>
  <si>
    <t>C10 H16 N2 O3 S</t>
  </si>
  <si>
    <t>HMDB0001218</t>
  </si>
  <si>
    <t>C05851</t>
  </si>
  <si>
    <t>Coumarin</t>
  </si>
  <si>
    <t>C9 H6 O2</t>
  </si>
  <si>
    <t>Cyclohexanecarboxylic acid</t>
  </si>
  <si>
    <t>C7 H12 O2</t>
  </si>
  <si>
    <t>HMDB0014989</t>
  </si>
  <si>
    <t>C06936</t>
  </si>
  <si>
    <t>Dacarbazine</t>
  </si>
  <si>
    <t>5-(dimethylaminohydrazinylidene)-4-imidazolecarboxamide</t>
  </si>
  <si>
    <t>C6 H10 N6 O</t>
  </si>
  <si>
    <t>HMDB0041250</t>
  </si>
  <si>
    <t>153311-54-7</t>
  </si>
  <si>
    <t>Demethoxyshogaol</t>
  </si>
  <si>
    <t>(4E)-1-(4-Hydroxyphenyl)-4-decen-3-one</t>
  </si>
  <si>
    <t>C16 H22 O2</t>
  </si>
  <si>
    <t>D-Erythritol 4-phosphate</t>
  </si>
  <si>
    <t>C4 H11 O7 P</t>
  </si>
  <si>
    <t>HMDB0134624</t>
  </si>
  <si>
    <t>Dihydroyashabushiketol</t>
  </si>
  <si>
    <t>(5S)-5-hydroxy-1,7-diphenylheptan-3-one</t>
  </si>
  <si>
    <t>C19 H22 O2</t>
  </si>
  <si>
    <t>2363-58-8</t>
  </si>
  <si>
    <t>Epitiostanol</t>
  </si>
  <si>
    <t>C19 H30 O S</t>
  </si>
  <si>
    <t>HMDB0000145</t>
  </si>
  <si>
    <t>C00468</t>
  </si>
  <si>
    <t>53-16-7</t>
  </si>
  <si>
    <t>Estrone</t>
  </si>
  <si>
    <t>C18 H22 O2</t>
  </si>
  <si>
    <t>487-26-3</t>
  </si>
  <si>
    <t>Flavanone</t>
  </si>
  <si>
    <t>C15 H12 O2</t>
  </si>
  <si>
    <t>gamma-Dodecalactone</t>
  </si>
  <si>
    <t>.gamma. Dodecalactone</t>
  </si>
  <si>
    <t>C12 H22 O2</t>
  </si>
  <si>
    <t>C10462 </t>
  </si>
  <si>
    <t>23513-14-6</t>
  </si>
  <si>
    <t>Gingerol</t>
  </si>
  <si>
    <t>(+)-[6]-Gingerol</t>
  </si>
  <si>
    <t>C17 H26 O4</t>
  </si>
  <si>
    <t>HMDB0014544</t>
  </si>
  <si>
    <t>C06686</t>
  </si>
  <si>
    <t>126-07-8</t>
  </si>
  <si>
    <t>Griseofulvin</t>
  </si>
  <si>
    <t>C17 H17 Cl O6</t>
  </si>
  <si>
    <t>Hexa-2,4-dienedial</t>
  </si>
  <si>
    <t>107-46-0</t>
  </si>
  <si>
    <t>Hexamethyldisiloxane</t>
  </si>
  <si>
    <t>C6 H18 O Si2</t>
  </si>
  <si>
    <t>HMDB0000197</t>
  </si>
  <si>
    <t>C00954</t>
  </si>
  <si>
    <t>87-51-4</t>
  </si>
  <si>
    <t>Indole-3-acetic acid</t>
  </si>
  <si>
    <t>C10 H9 N O2</t>
  </si>
  <si>
    <t>Methyl 4-propylbenzoate</t>
  </si>
  <si>
    <t>C11 H14 O2</t>
  </si>
  <si>
    <t>206440-72-4</t>
  </si>
  <si>
    <t>Methyl-D-erythritol Phosphate</t>
  </si>
  <si>
    <t>2-C-methylerythritol 4-phosphate</t>
  </si>
  <si>
    <t>C5 H13 O7 P</t>
  </si>
  <si>
    <t>HMDB0001844</t>
  </si>
  <si>
    <t>C08645</t>
  </si>
  <si>
    <t>498-21-5</t>
  </si>
  <si>
    <t>Methylsuccinic acid</t>
  </si>
  <si>
    <t>C5 H8 O4</t>
  </si>
  <si>
    <t>HMDB0002120</t>
  </si>
  <si>
    <t>2306-33-4</t>
  </si>
  <si>
    <t>Monoethyl phthalate</t>
  </si>
  <si>
    <t>142-58-5</t>
  </si>
  <si>
    <t>N-(2-Hydroxyethyl)tetradecanamide</t>
  </si>
  <si>
    <t>MFCD02670245</t>
  </si>
  <si>
    <t>C16 H33 N O2</t>
  </si>
  <si>
    <t>1002-33-1</t>
  </si>
  <si>
    <t>octadiene</t>
  </si>
  <si>
    <t>C8 H14</t>
  </si>
  <si>
    <t>2189-60-8</t>
  </si>
  <si>
    <t>Octylbenzene</t>
  </si>
  <si>
    <t>C14 H22</t>
  </si>
  <si>
    <t>Vanillin</t>
  </si>
  <si>
    <t>HMDB0059655</t>
  </si>
  <si>
    <t>C02630</t>
  </si>
  <si>
    <t>2889-31-8</t>
  </si>
  <si>
    <t>2-Hydroxyglutaric acid</t>
  </si>
  <si>
    <t>(+/-)-2-Hydroxyglutaric acid</t>
  </si>
  <si>
    <t>C5 H8 O5</t>
  </si>
  <si>
    <t>1-Octen-3-OL</t>
  </si>
  <si>
    <t>HMDB0006940</t>
  </si>
  <si>
    <t>(10E,12Z)-9-hydroperoxyoctadeca-10,12-dienoic acid</t>
  </si>
  <si>
    <t>(±)9-HpODE</t>
  </si>
  <si>
    <t>C18 H32 O4</t>
  </si>
  <si>
    <t>cis-Toluene dihydrodiol</t>
  </si>
  <si>
    <t>C11690</t>
  </si>
  <si>
    <t>(3R,4S)-3-(6-chloro-3-pyridyl)-7-azabicyclo[2.2.1]heptane</t>
  </si>
  <si>
    <t>(1S,2R)-2-(6-Chloro-3-pyridinyl)-7-azabicyclo[2.2.1]heptane</t>
  </si>
  <si>
    <t>C11 H13 Cl N2</t>
  </si>
  <si>
    <t>N-[[(1beta)-2-Acetoxycyclohexyl]methyl]acetamide</t>
  </si>
  <si>
    <t>2-Butenoic acid, 2-(acetylamino)-</t>
  </si>
  <si>
    <t>C6 H9 N O3</t>
  </si>
  <si>
    <t>2-Heptenoic acid</t>
  </si>
  <si>
    <t>2548-87-0</t>
  </si>
  <si>
    <t>2-Octenal</t>
  </si>
  <si>
    <t>(2E)-2-Octenal</t>
  </si>
  <si>
    <t>2,4-Nonadien-6-yn-1-ol, (E,E)-</t>
  </si>
  <si>
    <t>L-2-amino-8-oxodecanoate</t>
  </si>
  <si>
    <t>[(2S)-2-butanoyloxy-3-hydroxypropyl] butanoate</t>
  </si>
  <si>
    <t>(2z,5e)-2,5-Octadiene</t>
  </si>
  <si>
    <t>1,3,7-Octatriene</t>
  </si>
  <si>
    <t>(E,E,Z)-Undeca-1,3,5,8-tetraene</t>
  </si>
  <si>
    <t>N-methyl-4-nitro-2-oxido-1,2,5-oxadiazol-2-ium-3-amine</t>
  </si>
  <si>
    <t>(3Z,6Z)-2,8-dioxa-3,4,6,7-tetraazanona-3,6-diene 4,6-dioxide</t>
  </si>
  <si>
    <t>(2R,4S,5Z,7S,8S)-4,7,8-trihydroxy-2-methyl-2,3,4,7,8,9-hexahydrooxecin-10-one</t>
  </si>
  <si>
    <t>C9 H16 O</t>
  </si>
  <si>
    <t>8E,10Z-Tetradecadienal</t>
  </si>
  <si>
    <t>11-Hydroxytridec-9-enoic acid</t>
  </si>
  <si>
    <t>18829-56-6</t>
  </si>
  <si>
    <t>2-Nonenal</t>
  </si>
  <si>
    <t>(E)-Non-2-enal</t>
  </si>
  <si>
    <t>(2E,4E)-2,4-Dodecadienal</t>
  </si>
  <si>
    <t>2,2-Dimethyl-propionic acid, 2-(2-hydroxy-ethyl)-5-methoxy-tetrahydrofuran-3-ylmethyl ester</t>
  </si>
  <si>
    <t>C9 H12 O3</t>
  </si>
  <si>
    <t>1-(4-Methoxyphenyl)-3-(4-morpholinyl)-2-propanol</t>
  </si>
  <si>
    <t>1-(5-Acetyl-2-hydroxyphenyl)-3-methylbutan-1-one</t>
  </si>
  <si>
    <t>1,2-Cyclohexanedicarboxylic acid</t>
  </si>
  <si>
    <t>Bicyclo[4.1.0]hepta-1,3,5-triene</t>
  </si>
  <si>
    <t>(3R,7S)-1,3,7-Octanetriol</t>
  </si>
  <si>
    <t>7-Oxodehydroabietic acid</t>
  </si>
  <si>
    <t>1,7-Octadiyne</t>
  </si>
  <si>
    <t>1-[1-(4-amino-1,2,5-oxadiazol-3-yl)-5-methyl-1H-1,2,3-triazol-4-yl]ethanol</t>
  </si>
  <si>
    <t>(E)-10-Oxo-8-decenoic acid</t>
  </si>
  <si>
    <t>12-Hydroxy-14-methyl-oxa-cyclotetradec-6-en-2-one</t>
  </si>
  <si>
    <t>HMDB0002059</t>
  </si>
  <si>
    <t>C08317</t>
  </si>
  <si>
    <t>505-95-3</t>
  </si>
  <si>
    <t>12-Hydroxydodecanoic acid</t>
  </si>
  <si>
    <t>C12 H24 O3</t>
  </si>
  <si>
    <t>13,14-dihydro-15-keto-tetranor Prostaglandin D2</t>
  </si>
  <si>
    <t>C16 H26 O5</t>
  </si>
  <si>
    <t>HMDB0004667</t>
  </si>
  <si>
    <t>C14762</t>
  </si>
  <si>
    <t>29623-28-7</t>
  </si>
  <si>
    <t>(9Z,11E,13S)-13-hydroxyoctadeca-9,11-dienoic acid</t>
  </si>
  <si>
    <t>13S-hydroxyoctadecadienoic acid</t>
  </si>
  <si>
    <t>C18 H32 O3</t>
  </si>
  <si>
    <t>15-Hydroxypentadecanoic acid</t>
  </si>
  <si>
    <t>HMDB0006294</t>
  </si>
  <si>
    <t>C18218 </t>
  </si>
  <si>
    <t>506-13-8</t>
  </si>
  <si>
    <t>16-Hydroxyhexadecanoic acid</t>
  </si>
  <si>
    <t>C16 H32 O3</t>
  </si>
  <si>
    <t>1-Cyclohexyl-2-nitropropane-1,3-diol</t>
  </si>
  <si>
    <t>1-Hepten-6-yne</t>
  </si>
  <si>
    <t>1-Nonen-3-yne</t>
  </si>
  <si>
    <t>1-Octen-3-yne</t>
  </si>
  <si>
    <t>(2R)-2-(methoxymethyl)-4-oxopentanoic acid</t>
  </si>
  <si>
    <t>2-[5-(1-Hydroxy-1-methylethyl)-2,2-dimethyl-1,3-dioxolan-4-yl]-2-propanol</t>
  </si>
  <si>
    <t>Avocadyne 1-acetate</t>
  </si>
  <si>
    <t>1-(4-Hydroxyanilino)-1,2-dideoxy-alpha-d-ribofuranose</t>
  </si>
  <si>
    <t>2-Heptanoylfuran</t>
  </si>
  <si>
    <t>C11 H16 O2</t>
  </si>
  <si>
    <t>HMDB0002641</t>
  </si>
  <si>
    <t>C01772</t>
  </si>
  <si>
    <t>614-60-8</t>
  </si>
  <si>
    <t>2-Hydroxycinnamic acid</t>
  </si>
  <si>
    <t>C9 H8 O3</t>
  </si>
  <si>
    <t>2-Hydroxymethylclavam</t>
  </si>
  <si>
    <t>HMDB0002261</t>
  </si>
  <si>
    <t>2507-55-3</t>
  </si>
  <si>
    <t>2-Hydroxytetradecanoic acid</t>
  </si>
  <si>
    <t>2-Hydroxymyristic acid</t>
  </si>
  <si>
    <t>C14 H28 O3</t>
  </si>
  <si>
    <t>2-Methoxy-5-nitrophenol</t>
  </si>
  <si>
    <t>2-Nonynoic acid</t>
  </si>
  <si>
    <t>C06761</t>
  </si>
  <si>
    <t>(4E)-2-Oxohexenoic acid</t>
  </si>
  <si>
    <t>2-oxohex-4-enoic acid</t>
  </si>
  <si>
    <t>C6 H8 O3</t>
  </si>
  <si>
    <t>HMDB0002039</t>
  </si>
  <si>
    <t>616-45-5</t>
  </si>
  <si>
    <t>2-Pyrrolidinone</t>
  </si>
  <si>
    <t>2-Pyrrolidone</t>
  </si>
  <si>
    <t>C4 H7 N O</t>
  </si>
  <si>
    <t>HMDB0034276</t>
  </si>
  <si>
    <t>2873-36-1</t>
  </si>
  <si>
    <t>(3S,8aS)-3-Isobutylhexahydropyrrolo[1,2-a]pyrazine-1,4-dione</t>
  </si>
  <si>
    <t>3-(2-methylpropyl)-octahydropyrrolo[1,2-a]pyrazine-1,4-dione</t>
  </si>
  <si>
    <t>C11 H18 N2 O2</t>
  </si>
  <si>
    <t>3-Chloro-5,5-dimethylimidazolidine-2,4-dione</t>
  </si>
  <si>
    <t>3-Chloro-6-(methylthio)pyridazine</t>
  </si>
  <si>
    <t>Decylsuccinic anhydride</t>
  </si>
  <si>
    <t>HMDB0001476</t>
  </si>
  <si>
    <t>C00632</t>
  </si>
  <si>
    <t>548-93-6</t>
  </si>
  <si>
    <t>3-Hydroxyanthranilic acid</t>
  </si>
  <si>
    <t>C7 H7 N O3</t>
  </si>
  <si>
    <t>HMDB00357</t>
  </si>
  <si>
    <t>300-85-6</t>
  </si>
  <si>
    <t>3-Hydroxybutyric acid</t>
  </si>
  <si>
    <t>C4 H8 O3</t>
  </si>
  <si>
    <t>3-hydroxyheptanoic Acid</t>
  </si>
  <si>
    <t>3-Hydroxyoctanoylcarnitine</t>
  </si>
  <si>
    <t>HMDB00350</t>
  </si>
  <si>
    <t>73141-46-5</t>
  </si>
  <si>
    <t>3-Hydroxydecanedioic acid</t>
  </si>
  <si>
    <t>3-Hydroxysebacic acid</t>
  </si>
  <si>
    <t>C10 H18 O5</t>
  </si>
  <si>
    <t>3-Methoxy-hexane-1,6-diol</t>
  </si>
  <si>
    <t>5-Ethenyl-3-methoxybenzene-1,2-diol</t>
  </si>
  <si>
    <t>C9 H10 O3</t>
  </si>
  <si>
    <t>3-Methoxycinnamic acid</t>
  </si>
  <si>
    <t>HMDB0000555</t>
  </si>
  <si>
    <t>3-Methyladipic acid</t>
  </si>
  <si>
    <t>HMDB00718</t>
  </si>
  <si>
    <t>C08262</t>
  </si>
  <si>
    <t>503-74-2</t>
  </si>
  <si>
    <t>Isovaleric acid</t>
  </si>
  <si>
    <t>3-Methylbutanoic acid</t>
  </si>
  <si>
    <t>C5 H10 O2</t>
  </si>
  <si>
    <t>C9 H10 O2</t>
  </si>
  <si>
    <t>3-tert-Butyladipic acid</t>
  </si>
  <si>
    <t>1,3-Dideoxy-3-methylsorbitol, 2,4:5,6-diisopropylidene-</t>
  </si>
  <si>
    <t>Hepta-4,6-diyn-2-ol</t>
  </si>
  <si>
    <t>2-Thiophenecarboxylic acid, 4-bromo-3-methoxy-</t>
  </si>
  <si>
    <t>HMDB0059915</t>
  </si>
  <si>
    <t>121-65-3</t>
  </si>
  <si>
    <t>4-Dodecylbenzenesulfonic acid</t>
  </si>
  <si>
    <t>C18 H30 O3 S</t>
  </si>
  <si>
    <t>C02647</t>
  </si>
  <si>
    <t>14049-14-0</t>
  </si>
  <si>
    <t>4-Guanidinobutanal</t>
  </si>
  <si>
    <t>4-guanidinobutanal</t>
  </si>
  <si>
    <t>C5 H11 N3 O</t>
  </si>
  <si>
    <t>HMDB0003464</t>
  </si>
  <si>
    <t>C01035</t>
  </si>
  <si>
    <t>463-00-3</t>
  </si>
  <si>
    <t>4-Guanidinobutyric acid</t>
  </si>
  <si>
    <t>C5 H11 N3 O2</t>
  </si>
  <si>
    <t>4-Hydroxy-3a,7a-dimethyl-3a,4,5,7a-tetrahydro-2-benzofuran-1(3H)-one</t>
  </si>
  <si>
    <t>HMDB0011718</t>
  </si>
  <si>
    <t>123-08-0</t>
  </si>
  <si>
    <t>4-Hydroxybenzaldehyde</t>
  </si>
  <si>
    <t>C7 H6 O2</t>
  </si>
  <si>
    <t>HMDB00500</t>
  </si>
  <si>
    <t>C00156</t>
  </si>
  <si>
    <t>99-96-7</t>
  </si>
  <si>
    <t>4-Hydroxybenzoic acid</t>
  </si>
  <si>
    <t>C7 H6 O3</t>
  </si>
  <si>
    <t>4-Iodoanisole</t>
  </si>
  <si>
    <t>4-Octylcyclopentane-1,3-dione</t>
  </si>
  <si>
    <t>C01877</t>
  </si>
  <si>
    <t>2002-02-0</t>
  </si>
  <si>
    <t>4-Oxo-L-proline</t>
  </si>
  <si>
    <t>4-Oxoproline</t>
  </si>
  <si>
    <t>C5 H7 N O3</t>
  </si>
  <si>
    <t>4-Piperidone</t>
  </si>
  <si>
    <t>C5 H9 N O</t>
  </si>
  <si>
    <t>HMDB0029635</t>
  </si>
  <si>
    <t>C01454</t>
  </si>
  <si>
    <t>99-94-5</t>
  </si>
  <si>
    <t>4-Methylbenzoic acid</t>
  </si>
  <si>
    <t>4-Toluic acid</t>
  </si>
  <si>
    <t>C8 H8 O2</t>
  </si>
  <si>
    <t>4-Undecylbenzenesulfonic acid</t>
  </si>
  <si>
    <t>5-(1-Hydroxycyclohexyl)-3-isopropylisoxazolidin-5-ol</t>
  </si>
  <si>
    <t>5-(6-Methyl-6-hydroxyoctyl)furan-2(5H)-one</t>
  </si>
  <si>
    <t>C10 H12 O3</t>
  </si>
  <si>
    <t>2-Oxo-5,8,12-trihydroxy-dodecanoic acid</t>
  </si>
  <si>
    <t>5,9-Tetradecadiyne</t>
  </si>
  <si>
    <t>HMDB0003355</t>
  </si>
  <si>
    <t>C00431</t>
  </si>
  <si>
    <t>660-88-8</t>
  </si>
  <si>
    <t>5-Aminovaleric acid</t>
  </si>
  <si>
    <t>C5 H11 N O2</t>
  </si>
  <si>
    <t>5-methanesulfonyl-1-methyl-1H-1,2,3,4-tetrazole</t>
  </si>
  <si>
    <t>HMDB0012843</t>
  </si>
  <si>
    <t>C06103</t>
  </si>
  <si>
    <t>1191-25-9</t>
  </si>
  <si>
    <t>6-Hydroxyhexanoic acid</t>
  </si>
  <si>
    <t>6-Hydroxycaproic acid</t>
  </si>
  <si>
    <t>C6 H12 O3</t>
  </si>
  <si>
    <t>HMDB0002658</t>
  </si>
  <si>
    <t>C01020</t>
  </si>
  <si>
    <t>5006-66-6</t>
  </si>
  <si>
    <t>6-Hydroxynicotinic acid</t>
  </si>
  <si>
    <t>C6 H5 N O3</t>
  </si>
  <si>
    <t>HMDB0061705</t>
  </si>
  <si>
    <t>3770-22-7</t>
  </si>
  <si>
    <t>6-Oxopiperidine-2-carboxylic acid</t>
  </si>
  <si>
    <t>6-Oxo-pipecolinic acid</t>
  </si>
  <si>
    <t>6-Phenylhexanoic acid</t>
  </si>
  <si>
    <t>7-Hydroxy-2-methyl-4H-chromen-4-one</t>
  </si>
  <si>
    <t>C10 H8 O3</t>
  </si>
  <si>
    <t>Oct-7-en-3,5-diyn-1-ol</t>
  </si>
  <si>
    <t>C8 H14 O3</t>
  </si>
  <si>
    <t>N-Acetyl-L-proline</t>
  </si>
  <si>
    <t>ACETYL PROLINE</t>
  </si>
  <si>
    <t>C7 H11 N O3</t>
  </si>
  <si>
    <t>HMDB0000050</t>
  </si>
  <si>
    <t>C00212</t>
  </si>
  <si>
    <t>58-61-7</t>
  </si>
  <si>
    <t>Adenosine</t>
  </si>
  <si>
    <t>C10 H13 N5 O4</t>
  </si>
  <si>
    <t>C11380</t>
  </si>
  <si>
    <t>498-02-2</t>
  </si>
  <si>
    <t>Acetovanillone</t>
  </si>
  <si>
    <t>Apocynin</t>
  </si>
  <si>
    <t>HMDB0000539</t>
  </si>
  <si>
    <t>C00878</t>
  </si>
  <si>
    <t>488-30-2</t>
  </si>
  <si>
    <t>D-arabinonic acid</t>
  </si>
  <si>
    <t>Arabic acid</t>
  </si>
  <si>
    <t>C5 H10 O6</t>
  </si>
  <si>
    <t>HMDB0002212</t>
  </si>
  <si>
    <t>C06425</t>
  </si>
  <si>
    <t>506-30-9</t>
  </si>
  <si>
    <t>Arachidic Acid</t>
  </si>
  <si>
    <t>Arachidic acid</t>
  </si>
  <si>
    <t>C20 H40 O2</t>
  </si>
  <si>
    <t>HMDB0001870</t>
  </si>
  <si>
    <t>65-85-0</t>
  </si>
  <si>
    <t>Benzoic acid</t>
  </si>
  <si>
    <t>Bicine</t>
  </si>
  <si>
    <t>HMDB0060054</t>
  </si>
  <si>
    <t>5-Heptenoic acid, 7-(4-butyloctahydro-2,5-dioxo-1H-inden-1-yl)-</t>
  </si>
  <si>
    <t>Bicyclo Prostaglandin E2</t>
  </si>
  <si>
    <t>C20 H30 O4</t>
  </si>
  <si>
    <t>HMDB0032575</t>
  </si>
  <si>
    <t>D01420</t>
  </si>
  <si>
    <t>94-26-8</t>
  </si>
  <si>
    <t>Butylparaben</t>
  </si>
  <si>
    <t>HMDB0062769</t>
  </si>
  <si>
    <t>C06593</t>
  </si>
  <si>
    <t>105-60-2</t>
  </si>
  <si>
    <t>Caprolactam</t>
  </si>
  <si>
    <t>C6 H11 N O</t>
  </si>
  <si>
    <t>Octanoic anhydride</t>
  </si>
  <si>
    <t>HMDB0035824</t>
  </si>
  <si>
    <t>99-49-0</t>
  </si>
  <si>
    <t>Carvone</t>
  </si>
  <si>
    <t>C10 H14 O</t>
  </si>
  <si>
    <t>HMDB0000097</t>
  </si>
  <si>
    <t>C00114</t>
  </si>
  <si>
    <t>62-49-7</t>
  </si>
  <si>
    <t>Choline</t>
  </si>
  <si>
    <t>C5 H13 N O</t>
  </si>
  <si>
    <t>5392-40-5</t>
  </si>
  <si>
    <t>Citral</t>
  </si>
  <si>
    <t>C10 H16 O</t>
  </si>
  <si>
    <t>2,3-Benzofurandione</t>
  </si>
  <si>
    <t>HMDB0000064</t>
  </si>
  <si>
    <t>C00300</t>
  </si>
  <si>
    <t>57-00-1</t>
  </si>
  <si>
    <t>Creatine</t>
  </si>
  <si>
    <t>C4 H9 N3 O2</t>
  </si>
  <si>
    <t>HMDB0003315</t>
  </si>
  <si>
    <t>C00414</t>
  </si>
  <si>
    <t>108-94-1</t>
  </si>
  <si>
    <t>Cyclohexanone</t>
  </si>
  <si>
    <t>C6 H10 O</t>
  </si>
  <si>
    <t>Cyclohexene, 3-butyl-3-methyl-1-trimethylsilyloxy-</t>
  </si>
  <si>
    <t>HMDB0059963</t>
  </si>
  <si>
    <t>D01792</t>
  </si>
  <si>
    <t>621-23-8</t>
  </si>
  <si>
    <t>1,3,5-Trimethoxybenzene</t>
  </si>
  <si>
    <t>DC2810000</t>
  </si>
  <si>
    <t>Decanamide</t>
  </si>
  <si>
    <t>Methoxyacetic acid, decyl ester</t>
  </si>
  <si>
    <t>2,4-Hexadiyne-1,6-diol</t>
  </si>
  <si>
    <t>Dibutyl fumarate</t>
  </si>
  <si>
    <t>C12 H20 O4</t>
  </si>
  <si>
    <t>Dibutyl malate</t>
  </si>
  <si>
    <t>HMDB0094660</t>
  </si>
  <si>
    <t>C14175</t>
  </si>
  <si>
    <t>84-66-2</t>
  </si>
  <si>
    <t>Diethyl phthalate</t>
  </si>
  <si>
    <t>Diisopropylethylamine</t>
  </si>
  <si>
    <t>Dimethyl (Z)-2-n-hexyl-3-methylbutendioate</t>
  </si>
  <si>
    <t>Dimethyl 4-methoxyoctanedioate</t>
  </si>
  <si>
    <t>617-52-7</t>
  </si>
  <si>
    <t>Dimethyl itaconate</t>
  </si>
  <si>
    <t>dimethyl itaconate</t>
  </si>
  <si>
    <t>Dinoterb</t>
  </si>
  <si>
    <t>Diphenyl sulfone</t>
  </si>
  <si>
    <t>142-18-7</t>
  </si>
  <si>
    <t>2,3-Dihydroxypropyl dodecanoate</t>
  </si>
  <si>
    <t>DL-α-Laurin</t>
  </si>
  <si>
    <t>C15 H30 O4</t>
  </si>
  <si>
    <t>Dodecahydro-1-oxa-9a-azaanthracen-9-ol</t>
  </si>
  <si>
    <t>Dodecylsuccinic anhydride</t>
  </si>
  <si>
    <t>C10342</t>
  </si>
  <si>
    <t>550-24-3</t>
  </si>
  <si>
    <t>Embelin</t>
  </si>
  <si>
    <t>(+)-7-iso-Jasmonic acid</t>
  </si>
  <si>
    <t>HMDB00153</t>
  </si>
  <si>
    <t>C05141</t>
  </si>
  <si>
    <t>50-27-1</t>
  </si>
  <si>
    <t>Estriol</t>
  </si>
  <si>
    <t>C18 H24 O3</t>
  </si>
  <si>
    <t>Ethyl 2-acetylheptanoate</t>
  </si>
  <si>
    <t>Ethyl 2,4-dioxovalerate</t>
  </si>
  <si>
    <t>D04090</t>
  </si>
  <si>
    <t>111-62-6</t>
  </si>
  <si>
    <t>Ethyl oleate</t>
  </si>
  <si>
    <t>C20 H38 O2</t>
  </si>
  <si>
    <t>C6 H8 O2</t>
  </si>
  <si>
    <t>HMDB0031681</t>
  </si>
  <si>
    <t>105-21-5</t>
  </si>
  <si>
    <t>gamma-Heptalactone</t>
  </si>
  <si>
    <t>Diethylene glycol monolaurate</t>
  </si>
  <si>
    <t>Glycidyl methacrylate</t>
  </si>
  <si>
    <t>Heptanoic anhydride</t>
  </si>
  <si>
    <t>HMDB0034462</t>
  </si>
  <si>
    <t>C14718</t>
  </si>
  <si>
    <t>1085-12-7</t>
  </si>
  <si>
    <t>Heptyl 4-hydroxybenzoate</t>
  </si>
  <si>
    <t>Heptylparaben</t>
  </si>
  <si>
    <t>C14 H20 O3</t>
  </si>
  <si>
    <t>Hexahydro-1'H-spiro[1,3-dioxolane-2,2'-naphthalene]-8a'(3'H)-carboxylic acid</t>
  </si>
  <si>
    <t>HMDB0005994</t>
  </si>
  <si>
    <t>66-25-1</t>
  </si>
  <si>
    <t>Hexanal</t>
  </si>
  <si>
    <t>C6 H12 O</t>
  </si>
  <si>
    <t>1927-25-9</t>
  </si>
  <si>
    <t>DL-Homoserine</t>
  </si>
  <si>
    <t>Homoserine</t>
  </si>
  <si>
    <t>C4 H9 N O3</t>
  </si>
  <si>
    <t>HMDB00118</t>
  </si>
  <si>
    <t>C05582</t>
  </si>
  <si>
    <t>306-08-1</t>
  </si>
  <si>
    <t>Homovanillic acid</t>
  </si>
  <si>
    <t>C9 H10 O4</t>
  </si>
  <si>
    <t>D09627</t>
  </si>
  <si>
    <t>610300-07-7</t>
  </si>
  <si>
    <t>Imagabalin</t>
  </si>
  <si>
    <t>C9 H19 N O2</t>
  </si>
  <si>
    <t>2-Isopropoxyphenol</t>
  </si>
  <si>
    <t>C17996</t>
  </si>
  <si>
    <t>Istamycin C1</t>
  </si>
  <si>
    <t>C19 H37 N5 O6</t>
  </si>
  <si>
    <t>HMDB00187</t>
  </si>
  <si>
    <t>C00065</t>
  </si>
  <si>
    <t>56-45-1</t>
  </si>
  <si>
    <t>Serine</t>
  </si>
  <si>
    <t>L-(-)-Serine</t>
  </si>
  <si>
    <t>C3 H7 N O3</t>
  </si>
  <si>
    <t>HMDB00190</t>
  </si>
  <si>
    <t>C00186</t>
  </si>
  <si>
    <t>79-33-4</t>
  </si>
  <si>
    <t>L-Lactic acid</t>
  </si>
  <si>
    <t>L-(+)-Lactic acid</t>
  </si>
  <si>
    <t>C3 H6 O3</t>
  </si>
  <si>
    <t>Dodecanamide</t>
  </si>
  <si>
    <t>HMDB00720</t>
  </si>
  <si>
    <t>123-76-2</t>
  </si>
  <si>
    <t>Levulinic acid</t>
  </si>
  <si>
    <t>C5 H8 O3</t>
  </si>
  <si>
    <t>HMDB00725</t>
  </si>
  <si>
    <t>C01157</t>
  </si>
  <si>
    <t>618-28-0</t>
  </si>
  <si>
    <t>Hydroxyproline</t>
  </si>
  <si>
    <t>L-Hydroxyproline</t>
  </si>
  <si>
    <t>C5 H9 N O3</t>
  </si>
  <si>
    <t>HMDB0000673</t>
  </si>
  <si>
    <t>C01595</t>
  </si>
  <si>
    <t>60-33-3</t>
  </si>
  <si>
    <t>Linoleic Acid</t>
  </si>
  <si>
    <t>Linoleic acid</t>
  </si>
  <si>
    <t>C18 H32 O2</t>
  </si>
  <si>
    <t>HMDB00159</t>
  </si>
  <si>
    <t>C00079</t>
  </si>
  <si>
    <t>63-91-2</t>
  </si>
  <si>
    <t>Phenylalanine</t>
  </si>
  <si>
    <t>L-Phenylalanine</t>
  </si>
  <si>
    <t>C9 H11 N O2</t>
  </si>
  <si>
    <t>23235-01-0</t>
  </si>
  <si>
    <t>L-Propargylglycine</t>
  </si>
  <si>
    <t>C5 H7 N O2</t>
  </si>
  <si>
    <t>HMDB00267</t>
  </si>
  <si>
    <t>C01879</t>
  </si>
  <si>
    <t>98-79-3</t>
  </si>
  <si>
    <t>L-Pyroglutamic acid</t>
  </si>
  <si>
    <t>HMDB0000158</t>
  </si>
  <si>
    <t>C00082</t>
  </si>
  <si>
    <t>60-18-4</t>
  </si>
  <si>
    <t>Tyrosine</t>
  </si>
  <si>
    <t>L-Tyrosine</t>
  </si>
  <si>
    <t>C9 H11 N O3</t>
  </si>
  <si>
    <t>HMDB0029217</t>
  </si>
  <si>
    <t>C03404</t>
  </si>
  <si>
    <t>1080-06-4</t>
  </si>
  <si>
    <t>Methyl L-tyrosinate</t>
  </si>
  <si>
    <t>L-Tyrosine methyl ester</t>
  </si>
  <si>
    <t>C10 H13 N O3</t>
  </si>
  <si>
    <t>Massoia lactone</t>
  </si>
  <si>
    <t>Methylenediphosphonic acid</t>
  </si>
  <si>
    <t>D02595</t>
  </si>
  <si>
    <t>59-47-2</t>
  </si>
  <si>
    <t>Mephenesin</t>
  </si>
  <si>
    <t>mephenesin</t>
  </si>
  <si>
    <t>1-Hexadecanethiol</t>
  </si>
  <si>
    <t>2,4,6,10-Dodecatetraenoic acid, 3,7,11-trimethyl-, methyl ester</t>
  </si>
  <si>
    <t>L-Citrulline, N,N'-bis(dimethylaminomethylene)-, methyl ester</t>
  </si>
  <si>
    <t>Methyl 13-oxotetradecanoate</t>
  </si>
  <si>
    <t>1H-Pyrrole-4-propanoic acid, 3-acetyl-2-methyl-, methyl ester</t>
  </si>
  <si>
    <t>Methyl 3-hydroxydecanoate</t>
  </si>
  <si>
    <t>C7 H12 O3</t>
  </si>
  <si>
    <t>4-(5,5-Dimethyl-6-oxo-cyclohex-1-enyl)-3-hydroxymethylbutyric acid, methyl ester</t>
  </si>
  <si>
    <t>Methyl 5-hexynoate</t>
  </si>
  <si>
    <t>Methyl 9,10-dihydroxyoctadecanoate</t>
  </si>
  <si>
    <t>Methyl ricinoleate</t>
  </si>
  <si>
    <t>C02796</t>
  </si>
  <si>
    <t>1861-29-6</t>
  </si>
  <si>
    <t>3-Methyleneoxindole</t>
  </si>
  <si>
    <t>Methyleneoxindole</t>
  </si>
  <si>
    <t>C9 H7 N O</t>
  </si>
  <si>
    <t>HMDB0000202</t>
  </si>
  <si>
    <t>C02170</t>
  </si>
  <si>
    <t>516-05-2</t>
  </si>
  <si>
    <t>Methylmalonic acid</t>
  </si>
  <si>
    <t>C4 H6 O4</t>
  </si>
  <si>
    <t>Methyl 12-oxooctadecanoate</t>
  </si>
  <si>
    <t>1-Phenyl-1-penten-3-one</t>
  </si>
  <si>
    <t>HMDB0005079</t>
  </si>
  <si>
    <t>C14717</t>
  </si>
  <si>
    <t>87893-55-8</t>
  </si>
  <si>
    <t>15-Deoxy-delta-12,14-prostaglandin J2</t>
  </si>
  <si>
    <t>MFCD00065806</t>
  </si>
  <si>
    <t>C20 H28 O3</t>
  </si>
  <si>
    <t>HMDB0000008</t>
  </si>
  <si>
    <t>600-15-7</t>
  </si>
  <si>
    <t>2-Hydroxybutyric acid</t>
  </si>
  <si>
    <t>MFCD00070502</t>
  </si>
  <si>
    <t>HMDB0001490</t>
  </si>
  <si>
    <t>C05594</t>
  </si>
  <si>
    <t>534-82-7</t>
  </si>
  <si>
    <t>Vanylglycol</t>
  </si>
  <si>
    <t>MHPG</t>
  </si>
  <si>
    <t>C9 H12 O4</t>
  </si>
  <si>
    <t>1,2,6-Hexanetriol</t>
  </si>
  <si>
    <t>Lauryl fumarate</t>
  </si>
  <si>
    <t>HMDB00806</t>
  </si>
  <si>
    <t>C06424</t>
  </si>
  <si>
    <t>544-63-8</t>
  </si>
  <si>
    <t>Myristic Acid</t>
  </si>
  <si>
    <t>C14 H28 O2</t>
  </si>
  <si>
    <t>N,N'-Diheptyl-2-hydroxy-N,N'-dimethylmalonamide</t>
  </si>
  <si>
    <t>C20339</t>
  </si>
  <si>
    <t>127-19-5</t>
  </si>
  <si>
    <t>N,N-Dimethylacetamide</t>
  </si>
  <si>
    <t>C4 H9 N O</t>
  </si>
  <si>
    <t>3,4:5,6-Di-O-isopropylidene-2-deoxy-2-acetamido-d-glucitol</t>
  </si>
  <si>
    <t>5429-56-1</t>
  </si>
  <si>
    <t>2-Acetamidoacrylic acid</t>
  </si>
  <si>
    <t>N-Acetyldehydroalanine</t>
  </si>
  <si>
    <t>HMDB0011756</t>
  </si>
  <si>
    <t>C02710</t>
  </si>
  <si>
    <t>1188-21-2</t>
  </si>
  <si>
    <t>N-Acetyl-L-leucine</t>
  </si>
  <si>
    <t>C8 H15 N O3</t>
  </si>
  <si>
    <t>N-Acetylmethamphetamine</t>
  </si>
  <si>
    <t>n-Hexylformamide</t>
  </si>
  <si>
    <t>HMDB01406</t>
  </si>
  <si>
    <t>C00153</t>
  </si>
  <si>
    <t>98-92-0</t>
  </si>
  <si>
    <t>Nicotinamide</t>
  </si>
  <si>
    <t>C6 H6 N2 O</t>
  </si>
  <si>
    <t>HMDB0013272</t>
  </si>
  <si>
    <t>N-Lauroylglycine</t>
  </si>
  <si>
    <t>N-lauroylglycine</t>
  </si>
  <si>
    <t>C14 H27 N O3</t>
  </si>
  <si>
    <t>4-Methylmorpholine</t>
  </si>
  <si>
    <t>C5 H11 N O</t>
  </si>
  <si>
    <t>Non-2-enoic acid</t>
  </si>
  <si>
    <t>HMDB0000847</t>
  </si>
  <si>
    <t>C01601</t>
  </si>
  <si>
    <t>112-05-0</t>
  </si>
  <si>
    <t>Nonanoic acid</t>
  </si>
  <si>
    <t>C9 H18 O2</t>
  </si>
  <si>
    <t>Nonyl nitrate</t>
  </si>
  <si>
    <t>HMDB0012897</t>
  </si>
  <si>
    <t>C20157</t>
  </si>
  <si>
    <t>244-63-3</t>
  </si>
  <si>
    <t>9H-Pyrido[3,4-B]indole</t>
  </si>
  <si>
    <t>norhaman</t>
  </si>
  <si>
    <t>C11 H8 N2</t>
  </si>
  <si>
    <t>2,4,6-Octatrienal</t>
  </si>
  <si>
    <t>5393-19-1</t>
  </si>
  <si>
    <t>Octyl hydrogen phthalate</t>
  </si>
  <si>
    <t>C16 H22 O4</t>
  </si>
  <si>
    <t>Butyl levulinate</t>
  </si>
  <si>
    <t>Oxacycloundecane-2,7-dione</t>
  </si>
  <si>
    <t>97-90-5</t>
  </si>
  <si>
    <t>Ethylene glycol dimethacrylate</t>
  </si>
  <si>
    <t>OZ4400000</t>
  </si>
  <si>
    <t>C10 H14 O4</t>
  </si>
  <si>
    <t>HMDB00220</t>
  </si>
  <si>
    <t>C00249</t>
  </si>
  <si>
    <t>57-10-3</t>
  </si>
  <si>
    <t>Palmitic acid</t>
  </si>
  <si>
    <t>Palmitic Acid</t>
  </si>
  <si>
    <t>C16 H32 O2</t>
  </si>
  <si>
    <t>HMDB0014457</t>
  </si>
  <si>
    <t>C07422</t>
  </si>
  <si>
    <t>76-74-4</t>
  </si>
  <si>
    <t>Pentobarbital</t>
  </si>
  <si>
    <t>pentobarbital</t>
  </si>
  <si>
    <t>C11 H18 N2 O3</t>
  </si>
  <si>
    <t>HMDB0012275</t>
  </si>
  <si>
    <t>C05332</t>
  </si>
  <si>
    <t>64-04-0</t>
  </si>
  <si>
    <t>Phenethylamine</t>
  </si>
  <si>
    <t>C8 H11 N</t>
  </si>
  <si>
    <t>HMDB0000543</t>
  </si>
  <si>
    <t>1821-12-1</t>
  </si>
  <si>
    <t>4-Phenylbutyric acid</t>
  </si>
  <si>
    <t>PHENYLBUTYRIC ACID</t>
  </si>
  <si>
    <t>C10 H12 O2</t>
  </si>
  <si>
    <t>HMDB0002107</t>
  </si>
  <si>
    <t>C01606</t>
  </si>
  <si>
    <t>88-99-3</t>
  </si>
  <si>
    <t>Phthalic acid</t>
  </si>
  <si>
    <t>HMDB0014956</t>
  </si>
  <si>
    <t>C07523</t>
  </si>
  <si>
    <t>2078-54-8</t>
  </si>
  <si>
    <t>Propofol</t>
  </si>
  <si>
    <t>C12 H18 O</t>
  </si>
  <si>
    <t>HMDB0032574</t>
  </si>
  <si>
    <t>D01422</t>
  </si>
  <si>
    <t>94-13-3</t>
  </si>
  <si>
    <t>Propylparaben</t>
  </si>
  <si>
    <t>HMDB0001431</t>
  </si>
  <si>
    <t>C00534</t>
  </si>
  <si>
    <t>85-87-0</t>
  </si>
  <si>
    <t>Pyridoxamine</t>
  </si>
  <si>
    <t>C8 H12 N2 O2</t>
  </si>
  <si>
    <t>HMDB0000243</t>
  </si>
  <si>
    <t>C00022</t>
  </si>
  <si>
    <t>127-17-3</t>
  </si>
  <si>
    <t>Pyruvic acid</t>
  </si>
  <si>
    <t>C3 H4 O3</t>
  </si>
  <si>
    <t>14113-05-4</t>
  </si>
  <si>
    <t>10-Hydroxy-2-decenoic acid</t>
  </si>
  <si>
    <t>Queen Bee Acid</t>
  </si>
  <si>
    <t>C10 H18 O3</t>
  </si>
  <si>
    <t>HMDB00232</t>
  </si>
  <si>
    <t>C03722</t>
  </si>
  <si>
    <t>89-00-9</t>
  </si>
  <si>
    <t>Quinolinic acid</t>
  </si>
  <si>
    <t>C7 H5 N O4</t>
  </si>
  <si>
    <t>HMDB0061650</t>
  </si>
  <si>
    <t>C19418</t>
  </si>
  <si>
    <t>2443-39-2</t>
  </si>
  <si>
    <t>cis-9,10-Epoxyoctadecanoic acid</t>
  </si>
  <si>
    <t>RG1300000</t>
  </si>
  <si>
    <t>C18 H34 O3</t>
  </si>
  <si>
    <t>Pentaethylene glycol</t>
  </si>
  <si>
    <t>HMDB0000792</t>
  </si>
  <si>
    <t>C08277</t>
  </si>
  <si>
    <t>111-20-6</t>
  </si>
  <si>
    <t>Sebacic acid</t>
  </si>
  <si>
    <t>HMDB0034450</t>
  </si>
  <si>
    <t>6415-59-4</t>
  </si>
  <si>
    <t>Sedanolide</t>
  </si>
  <si>
    <t>C12 H18 O2</t>
  </si>
  <si>
    <t>C19249</t>
  </si>
  <si>
    <t>142-83-6</t>
  </si>
  <si>
    <t>2,4-Hexadienal</t>
  </si>
  <si>
    <t>Sorbaldehyde</t>
  </si>
  <si>
    <t>C6 H8 O</t>
  </si>
  <si>
    <t>HMDB0029581</t>
  </si>
  <si>
    <t>D02411</t>
  </si>
  <si>
    <t>110-44-1</t>
  </si>
  <si>
    <t>Sorbic acid</t>
  </si>
  <si>
    <t>HMDB0000827</t>
  </si>
  <si>
    <t>57-11-4</t>
  </si>
  <si>
    <t>Stearic acid</t>
  </si>
  <si>
    <t>Stearic Acid</t>
  </si>
  <si>
    <t>C18 H36 O2</t>
  </si>
  <si>
    <t>HMDB0000872</t>
  </si>
  <si>
    <t>821-38-5</t>
  </si>
  <si>
    <t>Tetradecanedioic acid</t>
  </si>
  <si>
    <t>C14 H26 O4</t>
  </si>
  <si>
    <t>C03078</t>
  </si>
  <si>
    <t>4210-97-3</t>
  </si>
  <si>
    <t>Tiformin</t>
  </si>
  <si>
    <t>C5 H12 N4 O</t>
  </si>
  <si>
    <t>HMDB0029608</t>
  </si>
  <si>
    <t>C08279</t>
  </si>
  <si>
    <t>80-59-1</t>
  </si>
  <si>
    <t>Tiglic acid</t>
  </si>
  <si>
    <t>C5 H8 O2</t>
  </si>
  <si>
    <t>HMDB0011749</t>
  </si>
  <si>
    <t>675-20-7</t>
  </si>
  <si>
    <t>2-Piperidone</t>
  </si>
  <si>
    <t>TO0110000</t>
  </si>
  <si>
    <t>2,4-Heptadienal</t>
  </si>
  <si>
    <t>trans,trans-2,4-Heptadienal</t>
  </si>
  <si>
    <t>C7 H10 O</t>
  </si>
  <si>
    <t>3-Hexenoic acid</t>
  </si>
  <si>
    <t>trans-Lachnophyllol</t>
  </si>
  <si>
    <t>HMDB0000933</t>
  </si>
  <si>
    <t>C16308</t>
  </si>
  <si>
    <t>6402-36-4</t>
  </si>
  <si>
    <t>Traumatic acid</t>
  </si>
  <si>
    <t>Traumatic Acid</t>
  </si>
  <si>
    <t>HMDB0037326</t>
  </si>
  <si>
    <t>C16309</t>
  </si>
  <si>
    <t>65410-38-0</t>
  </si>
  <si>
    <t>Traumatin</t>
  </si>
  <si>
    <t>C12 H20 O3</t>
  </si>
  <si>
    <t>HMDB0029865</t>
  </si>
  <si>
    <t>C09315</t>
  </si>
  <si>
    <t>93-35-6</t>
  </si>
  <si>
    <t>Umbelliferone</t>
  </si>
  <si>
    <t>C9 H6 O3</t>
  </si>
  <si>
    <t>4,6-Dimethyl-2H-pyran-2-one</t>
  </si>
  <si>
    <t>D02766</t>
  </si>
  <si>
    <t>2430-27-5</t>
  </si>
  <si>
    <t>Valpromide</t>
  </si>
  <si>
    <t>C8 H17 N O</t>
  </si>
  <si>
    <t>(+/-)10(11)-EpDPA</t>
  </si>
  <si>
    <t>(E,Z)-2,4-heptadienal</t>
  </si>
  <si>
    <t>(5Z,8Z)-tetradeca-5,8-dienoic acid</t>
  </si>
  <si>
    <t>3-Buten-1-one, 1-(4-methylphenyl)</t>
  </si>
  <si>
    <t>Benzene, (4-methyl-4-pentenyl)-</t>
  </si>
  <si>
    <t>(E)-2-(2-Octenyl)cyclopentanone</t>
  </si>
  <si>
    <t>Benzenamine, 2,4-dimethyl-N-(4-phenyl-1H-1,2,3-triazol-5-ylmethyl)-</t>
  </si>
  <si>
    <t>trans,trans-2,4-Nonadienal</t>
  </si>
  <si>
    <t>2,4-Undecadienal</t>
  </si>
  <si>
    <t>Acetic acid, 2,7-dioxatricyclo[4.3.1.0(3,8)]dec-5-yl ester</t>
  </si>
  <si>
    <t>trans-2-Octenoic acid</t>
  </si>
  <si>
    <t>Cyclohexanepropanoic acid, 3,4-dihydroxy-</t>
  </si>
  <si>
    <t>3a,6,6,9a-Tetramethyldodecahydronaphtho[2,1-b]furan-2-ol</t>
  </si>
  <si>
    <t>Cycloheptanone, 3-butyl-</t>
  </si>
  <si>
    <t>3-Hydroxydecanoic acid</t>
  </si>
  <si>
    <t>4-(3-Oxo-1-butynyl)-3,5,5-trimethylcyclohex-2-en-1-one</t>
  </si>
  <si>
    <t>4-Cyclohexylphenol</t>
  </si>
  <si>
    <t>4'-tert-Butylacetophenone</t>
  </si>
  <si>
    <t>1-Pentanone, 1-(4-hydroxyphenyl)-</t>
  </si>
  <si>
    <t>(1S,2R,4S)-5-[(1E)-3-hydroxy-3-methylbut-1-en-1-yl]-2-methylcyclohex-5-ene-1,2,4-triol</t>
  </si>
  <si>
    <t>5-(o-Tolyl)-1H-tetrazole</t>
  </si>
  <si>
    <t>Dihydrobenzopyran, 5-hydroxy-6-(3-hydroxypropyl)-8-methoxy</t>
  </si>
  <si>
    <t>6-(Tritylamino)hexanenitrile</t>
  </si>
  <si>
    <t>6-Hydroxymellein</t>
  </si>
  <si>
    <t>delta-Tetradecalactone</t>
  </si>
  <si>
    <t>Marshrin</t>
  </si>
  <si>
    <t>8-Hydroxyoctanoic acid</t>
  </si>
  <si>
    <t>Boc-glycine</t>
  </si>
  <si>
    <t>Cyclobutane, 1,2-bis(1,3-butadienyl)-</t>
  </si>
  <si>
    <t>Diethyl 3-hydroxyglutarate</t>
  </si>
  <si>
    <t>Diethyl 1,1-cyclopropanedicarboxylate</t>
  </si>
  <si>
    <t>Ethyl 3-nonenoate</t>
  </si>
  <si>
    <t>Ethyl 3-oxohexanoate</t>
  </si>
  <si>
    <t>Ferulic acid</t>
  </si>
  <si>
    <t>Menthyl lactate</t>
  </si>
  <si>
    <t>Allyl cyclohexanepropionate</t>
  </si>
  <si>
    <t>Isoamylamine</t>
  </si>
  <si>
    <t>Methyl 1-cyclohexene-1-carboxylate</t>
  </si>
  <si>
    <t>Methyl furfuryl disulfide</t>
  </si>
  <si>
    <t>beta-d-Xylo-hexopyranoside, methyl 3,4,6-trideoxy-3-(dimethylamino)-, 2-acetate</t>
  </si>
  <si>
    <t>4-Hydroxy-4-methyltetrahydro-2H-pyran-2-one</t>
  </si>
  <si>
    <t>3-Hydroxytetradecanoic acid</t>
  </si>
  <si>
    <t>N-decanoylglycine</t>
  </si>
  <si>
    <t>2-(((2-Ethylhexyl)oxy)carbonyl)benzoic acid</t>
  </si>
  <si>
    <t>2-Hexenal</t>
  </si>
  <si>
    <t>Myristoleic acid</t>
  </si>
  <si>
    <t>N-(9-oxodecyl)acetamide</t>
  </si>
  <si>
    <t>Cyclobutanecarboxylic acid, octadecyl ester</t>
  </si>
  <si>
    <t>Ethyl levulinate</t>
  </si>
  <si>
    <t>4-Acetoxystyrene</t>
  </si>
  <si>
    <t>Hexadecanedioic acid</t>
  </si>
  <si>
    <t>trans-1,2-Bis(trimethylsilyl)ethylene</t>
  </si>
  <si>
    <t>Triethyl orthoacetate</t>
  </si>
  <si>
    <t>Triethylamine</t>
  </si>
  <si>
    <t>Trimethadione</t>
  </si>
  <si>
    <t>1,1,1-Tris(hydroxymethyl)ethane</t>
  </si>
  <si>
    <t>Undecanedioic acid</t>
  </si>
  <si>
    <t>delta-Dodecalactone</t>
  </si>
  <si>
    <t>L-Vinylglycine</t>
  </si>
  <si>
    <t>Ethyl sorbate</t>
  </si>
  <si>
    <t>Pentanamide</t>
  </si>
  <si>
    <t>alpha-Pinene oxide</t>
  </si>
  <si>
    <t>(2e,4e,7z)-2,4,7-Decatrienal</t>
  </si>
  <si>
    <t>([1,2,4]Triazolo[3,4-b][1,3]benzothiazol-3-ylsulfanyl)acetonitrile</t>
  </si>
  <si>
    <t>(2E,4E)-2,4-Heptadien-6-yn-1-ol</t>
  </si>
  <si>
    <t>(2E)-2-Hexen-4-yn-1-ol</t>
  </si>
  <si>
    <t>(1S,15S)-Bicyclo[13.1.0]hexadecan-2-one 1,4-di-O-methyl-d-threitolketal</t>
  </si>
  <si>
    <t>(2-Methoxyethoxy)trimethylsilane</t>
  </si>
  <si>
    <t>(1S,3R,4S)-3,4-dihydroxycyclohexane-1-carboxylate</t>
  </si>
  <si>
    <t>(2R)-3-sulfanyl-2-[(2E,6E,10E)-3,7,11,15-tetramethylhexadeca-2,6,10,14-tetraenamido]propanoic acid</t>
  </si>
  <si>
    <t>(2S)-2-Amino-8-hydroxyoctanoic acid</t>
  </si>
  <si>
    <t>(2s)-2,3-Dihydroxypropyl (9z)-Hexadec-9-Enoate</t>
  </si>
  <si>
    <t>(3,3-Difluoroallyl)trimethylsilane</t>
  </si>
  <si>
    <t>(2S,3R)-2-[(E)-hept-1-en-3,5-diynyl]oxan-3-ol</t>
  </si>
  <si>
    <t>(3beta,9beta)-7-Drimene-3,11,12-triol</t>
  </si>
  <si>
    <t>(3S,5R,10R,12S,14S,15R,16R)-3,5,10,14,15-pentahydroxy-12,16-dimethylicosan-2-one</t>
  </si>
  <si>
    <t>(2Z)-2-Benzylidene-6-heptenal</t>
  </si>
  <si>
    <t>(3-Methoxy-4-hexyloxy-phenyl)-propionic acid, methyl ester</t>
  </si>
  <si>
    <t>(6-Hydroxy-3a,6a-dimethyloctahydrocyclopenta[b]pyrrol-3-yl)acetic acid, methyl ester</t>
  </si>
  <si>
    <t>(4-Aminophenyl)phosphonic acid</t>
  </si>
  <si>
    <t>(3Z)-3-[2-(4-methylphenyl)-2-oxoethylidene]piperazin-2-one</t>
  </si>
  <si>
    <t>(3s)-Pentanol, 4,4-dimethyl-(2s)-[(tert.butyloxycarbonyl)amino]-</t>
  </si>
  <si>
    <t>(3E,5E)-7-hydroxy-6-methylhepta-3,5-dien-2-one</t>
  </si>
  <si>
    <t>(7-Ethoxy-4-methylquinazolin-2-yl)(4,4,6-trimethyl-1,4-dihydropyrimidin-2-yl)amine</t>
  </si>
  <si>
    <t>(6-Isopropyl-3,4-bis(methylamino)-2,4,6-cycloheptatrienylidene)malononitrile</t>
  </si>
  <si>
    <t>(Bromomethyl)trimethylsilane</t>
  </si>
  <si>
    <t>(E)-N-methoxy-17-[(E)-N-methoxy-C-methylcarbonimidoyl]-6,10,13-trimethyl-17-trimethylsilyloxy-2,6,7,8,9,11,12,14,15,16-decahydro-1H-cyclopenta[a]phenanthren-3-imine</t>
  </si>
  <si>
    <t>(E)-1-Phenyl-1-butene</t>
  </si>
  <si>
    <t>(Z)-3-Hydroxy-5-dodecenoic acid</t>
  </si>
  <si>
    <t>(Z)-4-Hydroxy-6-dodecenoic acid lactone</t>
  </si>
  <si>
    <t>(E,E,E)-2,4,6-dodecatrienal</t>
  </si>
  <si>
    <t>(E)-2-Benzylidenecyclohexanone</t>
  </si>
  <si>
    <t>[5-Hydroxy-3-(hydroxymethyl)-2-oxo-6-propan-2-ylcyclohex-3-en-1-yl] 3-methylbutanoate</t>
  </si>
  <si>
    <t>(S,E)-Zearalenone</t>
  </si>
  <si>
    <t>(E)-2-Butenyl-4-methyl-threonine</t>
  </si>
  <si>
    <t>1-(2-Butoxyethoxy)ethanol</t>
  </si>
  <si>
    <t>1-(3-Ethyl-2,4-dihydroxy-6-methoxyphenyl)butan-1-one</t>
  </si>
  <si>
    <t>(Z)-3-methyl-N-trimethylsilyl-5-trimethylsilyloxy-4H-imidazol-2-imine</t>
  </si>
  <si>
    <t>(Z)-3-Oxo-retro-alpha-ionol</t>
  </si>
  <si>
    <t>1-(4-Methoxyphenyl)propane-1,2-diol</t>
  </si>
  <si>
    <t>1-(4-Methoxyphenyl)-4-methyl-1,4-pentadien-3-one</t>
  </si>
  <si>
    <t>1-(2-Hydroxyethyl)-2,3-dimethylpiperidin-4-one</t>
  </si>
  <si>
    <t>1-(2,4,6-Trihydroxyphenyl)-2-pentanone</t>
  </si>
  <si>
    <t>1-Butanethiol</t>
  </si>
  <si>
    <t>1-(4-ethoxyphenyl)-3-[2-(1H-indol-3-yl)ethyl]thiourea</t>
  </si>
  <si>
    <t>1-Butanol, 3-(1-ethoxyethoxy)-2-ethyl-</t>
  </si>
  <si>
    <t>1-Acetamidonaphthalene</t>
  </si>
  <si>
    <t>1-(4-Hydroxyphenyl)-1-decene-3,5-dione</t>
  </si>
  <si>
    <t>1-Deoxy-2,4:3,5-dimethylene-d-xylitol</t>
  </si>
  <si>
    <t>1-(4-Methoxyphenyl)[1,2,4]triazolo[4,3-a]quinoline</t>
  </si>
  <si>
    <t>1-(o-Benzoylbenzoyl)-4-phenylpiperazine</t>
  </si>
  <si>
    <t>1-[[2-Pyridyl]ethanone]-2-[1,3-dimethylimidazoline-2-one]hydrazone</t>
  </si>
  <si>
    <t>1-O-Hexadecyl-sn-glycerol</t>
  </si>
  <si>
    <t>1-Propanol, 3-amino, TBDMS</t>
  </si>
  <si>
    <t>1-Pentanol, 5-mercapto-</t>
  </si>
  <si>
    <t>1-[4-Hydroxy-2-quinazolyl]-3-[2-morpholinoethyl]guanidine</t>
  </si>
  <si>
    <t>1,2-Hexanediol</t>
  </si>
  <si>
    <t>1-Aminocyclopropanecarboxylic acid</t>
  </si>
  <si>
    <t>1-Phenyl-1-butyne</t>
  </si>
  <si>
    <t>1-Acetoxy-2-hydroxy-16-heptadecyn-4-one</t>
  </si>
  <si>
    <t>1-[(Allyloxy)methyl]naphthalene</t>
  </si>
  <si>
    <t>1-Hepten-3-yne</t>
  </si>
  <si>
    <t>1-Phenyl-1,3-butadiene</t>
  </si>
  <si>
    <t>1-Aminocyclohexanecarboxylic acid</t>
  </si>
  <si>
    <t>1-Stearoylglycerol</t>
  </si>
  <si>
    <t>1-Naphthaleneethanol</t>
  </si>
  <si>
    <t>1,2,3-Undecanetriol</t>
  </si>
  <si>
    <t>1,3,5-Pentanetriol</t>
  </si>
  <si>
    <t>1-Phenyl-1-octyne</t>
  </si>
  <si>
    <t>1-Methoxy-1-(2,4,5-trimethoxyphenyl)-2-propanol</t>
  </si>
  <si>
    <t>1,3,5-Undecatriene</t>
  </si>
  <si>
    <t>1,3-Bis(dimethyl-n-pentylsilyl)propene</t>
  </si>
  <si>
    <t>1-Methoxy-4-tripropylsilyloxymethylbenzene</t>
  </si>
  <si>
    <t>1,8,15,22-Tetraazacyclooctacosane-2,9,16,23-tetrone</t>
  </si>
  <si>
    <t>1,1-Dichloro-4-methyl-1,4-pentadiene</t>
  </si>
  <si>
    <t>1,3-Dimethylbutylamine</t>
  </si>
  <si>
    <t>1,2-Divinylbenzene</t>
  </si>
  <si>
    <t>1,3,5-Triazine-2,4,6-triamine, N-(4-methylphenyl)-</t>
  </si>
  <si>
    <t>1-Oxa-4,7,10-trithiacyclododecane</t>
  </si>
  <si>
    <t>1-Phenylhexan-3-one</t>
  </si>
  <si>
    <t>1,3,7-Octatrien-5-yne</t>
  </si>
  <si>
    <t>1,2-Didehydrojasmonic acid</t>
  </si>
  <si>
    <t>11-Nor-9-carboxy-delta-9-tetrahydrocannabinol</t>
  </si>
  <si>
    <t>15-Keto-13,14-dihydroprostaglandin A2</t>
  </si>
  <si>
    <t>1-tert-Butyl-4-ethylbenzene</t>
  </si>
  <si>
    <t>1H-1,2,3-Triazole-1,5-diamine, 3-nitro-</t>
  </si>
  <si>
    <t>1,4,7,10,13-Pentaoxacyclononadecane-14,19-dione</t>
  </si>
  <si>
    <t>1,2,3-Thiadiazole-4-carbohydrazide</t>
  </si>
  <si>
    <t>13-HoTrE</t>
  </si>
  <si>
    <t>1,1-Dimethyl-1-silacyclopentane</t>
  </si>
  <si>
    <t>1,6-Dioxaspiro[4,4]nona-2,8-diene, 7-(2,4)-hexadiynylidene</t>
  </si>
  <si>
    <t>1,2,3,4-Tridecanetetrol</t>
  </si>
  <si>
    <t>1,2-Disilacyclopentane, 1,1,2,2-tetramethyl-</t>
  </si>
  <si>
    <t>1,8-Nonadiyne</t>
  </si>
  <si>
    <t>15-dehydroprostaglandin A1</t>
  </si>
  <si>
    <t>2-[2-(5-Amino-3-butyl-4-pentyl-1-pyrazolyl)ethyl]pyridine</t>
  </si>
  <si>
    <t>1,2-Cyclohexanediol</t>
  </si>
  <si>
    <t>1,3,4-Thiadiazol-2-amine, 5-(ethylthio)-</t>
  </si>
  <si>
    <t>1,3-Bis(dimethyl-n-pentylsilyl)but-1-ene</t>
  </si>
  <si>
    <t>2-(1-methyl-1H-imidazol-4-yl)acetic acid</t>
  </si>
  <si>
    <t>1,2-Ethanediol, 1-(2-furanyl)-</t>
  </si>
  <si>
    <t>2-(2-Hydroxyethoxy)acetamide</t>
  </si>
  <si>
    <t>1,3-Dioxolo[4,5-c]pyran-7-ol, tetrahydro-2,2-dimethyl-4-(2-methyl-4-methoxy-4-oxo-2-butenyl)-</t>
  </si>
  <si>
    <t>2-Chloropyrimidine-4-carboxamide</t>
  </si>
  <si>
    <t>1,2,3,4-Tetrahydronaphthalene</t>
  </si>
  <si>
    <t>2-(Trifluoromethyl)benzoic acid. nonyl ester</t>
  </si>
  <si>
    <t>1,3,2-Oxathiaborinane, 2-ethyl-</t>
  </si>
  <si>
    <t>2-Hept-6-enyl-3-penta-2,4-diynyloxirane</t>
  </si>
  <si>
    <t>1,3,7,11-Cyclotetradecatetraene, 2-methyl-</t>
  </si>
  <si>
    <t>2-Amino-5-cyano-6-methylsulfanylpyrimidine-4-thiolate</t>
  </si>
  <si>
    <t>1,3-Dimethyl-5-[(1E,3E)-4-phenyl-1,3-butadienyl]benzene</t>
  </si>
  <si>
    <t>2-(2-Aminoethyl)phenol</t>
  </si>
  <si>
    <t>1,5-Dinitro-3,7-diazabicyclo[3.3.1]nonane</t>
  </si>
  <si>
    <t>2-(6-Hydroxy-1-methyl-2-methylidene-9-propan-2-yl-5-oxatricyclo[5.4.0.03,8]undecan-4-yl)acetic acid</t>
  </si>
  <si>
    <t>2-Dodecylcyclohexanone</t>
  </si>
  <si>
    <t>2-(Dimethylamino)-2-(hydroxymethyl)propane-1,3-diol</t>
  </si>
  <si>
    <t>2-Allyl-3-hydroxy-2-methylsuccinic acid, 1-ethyl ester</t>
  </si>
  <si>
    <t>2-Hydroxy-cis-hex-2,4-dienoate</t>
  </si>
  <si>
    <t>1,4-Cyclohexadiene</t>
  </si>
  <si>
    <t>2-Amino-2-cyclopropylacetic acid hydrochloride</t>
  </si>
  <si>
    <t>2-Octylcyclopropene-1-heptanol</t>
  </si>
  <si>
    <t>1,9-Decadiyne</t>
  </si>
  <si>
    <t>2-Palmitoylglycerol</t>
  </si>
  <si>
    <t>2-Phenylquinoline</t>
  </si>
  <si>
    <t>1,4,7,10-Tetraoxa-13-azacyclopentadecane</t>
  </si>
  <si>
    <t>2-(2-Propoxyethoxy)ethanol</t>
  </si>
  <si>
    <t>2-Methylstyrene</t>
  </si>
  <si>
    <t>10-Undecynoic acid</t>
  </si>
  <si>
    <t>2-Cyclohexenone, 4-acetamido-</t>
  </si>
  <si>
    <t>2,2-Bis(hydroxymethyl)propionic acid</t>
  </si>
  <si>
    <t>2-Cyclopenten-1-one</t>
  </si>
  <si>
    <t>12-beta-(2'-Ethocarboxylyl)deoxoartemisin</t>
  </si>
  <si>
    <t>2,2,4,4,6,6-Hexamethyl-1,3,5-trithiane</t>
  </si>
  <si>
    <t>2-[2-(Dimethoxyamino)propan-2-yl]propane-1,3-diol</t>
  </si>
  <si>
    <t>2-Ethyl-1,3,2-dioxaborolan-4-one</t>
  </si>
  <si>
    <t>2-Propyl-1,3,2-dioxaborinan-5-yl dipropylborinate</t>
  </si>
  <si>
    <t>12alpha-Fluoro-11beta,17beta-dihydroxyandrosta-1,4-dien-3-one</t>
  </si>
  <si>
    <t>2-Hydroxy-4-methoxyl-cinnamaldehyde</t>
  </si>
  <si>
    <t>14-Hydroxy-14-methyl-hexadec-15-enoic acid, methyl ester</t>
  </si>
  <si>
    <t>2-hydroxy-7-propyl-7,8-dihydro-5H-pyrano[4,3-b]pyridine-3-carboxylic acid</t>
  </si>
  <si>
    <t>2-Chloroethyl (2-acetylhydrazino)formate</t>
  </si>
  <si>
    <t>2,4-Diamino-6,7-dimethylpyrazino[2,3-f]quinazoline</t>
  </si>
  <si>
    <t>2-Methoxyethyl acrylate</t>
  </si>
  <si>
    <t>2,4,5,6-Tetraaminopyrimidine</t>
  </si>
  <si>
    <t>1H-[1,2,4]Triazole-3-carboxylic acid (2,2,6,6-tetramethylpiperidin-4-yl)amide</t>
  </si>
  <si>
    <t>2-Naphthalenol, decahydro-</t>
  </si>
  <si>
    <t>2-(3-Hydroxy-2-pentylcyclopentyl)acetohydrazide</t>
  </si>
  <si>
    <t>2-(Hydroxymethyl)-5-nonoxyoxolane-3,4-diol</t>
  </si>
  <si>
    <t>2,4,6-Octatriyn-1-ol</t>
  </si>
  <si>
    <t>2-Octenedioic acid</t>
  </si>
  <si>
    <t>2-[(5-Methylsulfinyl)-4-penten-2-ynylidene]-1,6-dioxaspiro[4.4]non-3-ene</t>
  </si>
  <si>
    <t>2,5,10-Undecatrienoic acid, methyl ester</t>
  </si>
  <si>
    <t>2-(4-Chlorophenyl)thioacetic acid, N-acetylpiperazide</t>
  </si>
  <si>
    <t>2,6-Dimethyldeca-2,4,6,8-tetraenedial</t>
  </si>
  <si>
    <t>2-Octyn-1-ol</t>
  </si>
  <si>
    <t>2-Iodobenzyl alcohol</t>
  </si>
  <si>
    <t>2H-Pyran-2-one, tetrahydro-4-hydroxy-6-pentyl-</t>
  </si>
  <si>
    <t>2-Azacyclooctanone</t>
  </si>
  <si>
    <t>2-Oxabicyclo[4.3.0]nonan-3-one, 8,9-dihydroxy-4-methyl-, cis-</t>
  </si>
  <si>
    <t>2-Amino-4-morpholino-6-phenylthiomethyl-1,3,5-triazine</t>
  </si>
  <si>
    <t>2S-Amino-tridecanoic acid</t>
  </si>
  <si>
    <t>2,6-Dibromo-5-hydroxy-7-methylnaphthalene-1,4-dione</t>
  </si>
  <si>
    <t>2-Azido-3-ethoxy-1-oxidopyridin-1-ium</t>
  </si>
  <si>
    <t>3-(3'-Methylthio)propylmalic acid</t>
  </si>
  <si>
    <t>2,6-Nonadienal, (E,E)-</t>
  </si>
  <si>
    <t>3-Butyryl-5-hexyl-4-hydroxy-5-methyl-2(5H)-furanone</t>
  </si>
  <si>
    <t>2-Piperidin-1-yl-quinazolin-4-ylamine</t>
  </si>
  <si>
    <t>3-(1-Ethoxyethoxy)-1-butanol</t>
  </si>
  <si>
    <t>2-tert-Butyl-5-[hydroxy-(3-methoxyphenyl)-methyl]-6-methyl-[1,3]dioxan-4-one</t>
  </si>
  <si>
    <t>3-(2-Methoxy-1-methylethoxy)-1-propanamine</t>
  </si>
  <si>
    <t>2-Thiophenecarboxylic acid, dodecyl ester</t>
  </si>
  <si>
    <t>3-(2,5-Dihydroxyphenyl)prop-2-enal</t>
  </si>
  <si>
    <t>2-Decynoic acid</t>
  </si>
  <si>
    <t>2-Pyridinepropanol</t>
  </si>
  <si>
    <t>3-(3,5-Dimethyl-1H-pyrazol-1-yl)-5-methyl-4H-1,2,4-triazol-4-amine</t>
  </si>
  <si>
    <t>2-Ethyl-3-hydroxy-2-methyl-succinic acid, 1-ethyl ester</t>
  </si>
  <si>
    <t>3-Hexyl-1-hydroxy-9-methyl-7,8,9,10-tetrahydro-6H-benzo[c]chromen-6-one</t>
  </si>
  <si>
    <t>2-Deoxythreitol, 1-O-acetyl-4-O-p-toluenesulfonyl-</t>
  </si>
  <si>
    <t>2-Tetradecylcyclobutanone</t>
  </si>
  <si>
    <t>3-[(1E,3E)-hepta-1,3-dienyl]pentanedioic acid</t>
  </si>
  <si>
    <t>3-Hydroxydodecanoic acid</t>
  </si>
  <si>
    <t>2,3-Dicyano-2-(2-oxo-cyclododecyl)-succinonitrile</t>
  </si>
  <si>
    <t>3-Chloropropylamine</t>
  </si>
  <si>
    <t>2-Hexenal, 6-phenyl-, (E)-</t>
  </si>
  <si>
    <t>2,4-Dimethyl-2,3-heptadien-5-yne</t>
  </si>
  <si>
    <t>2-Hexenoic acid, 6-(2-methylenecyclopropyl)-, methyl ester</t>
  </si>
  <si>
    <t>2-Hydroxyhexanoic acid</t>
  </si>
  <si>
    <t>2,3-Quinoxalinedicarbonitrile</t>
  </si>
  <si>
    <t>3-Mercapto-1,2-propanediol</t>
  </si>
  <si>
    <t>2,3,4-Trifluorobenzoic acid, 6-ethyl-3-octyl ester</t>
  </si>
  <si>
    <t>3-Mercapto-2-methyl-1-butanol</t>
  </si>
  <si>
    <t>2,3,5,6-Tetrafluorophenylhydrazine</t>
  </si>
  <si>
    <t>3-Mercaptopentanol</t>
  </si>
  <si>
    <t>2,4,5-Trimethoxyamphetamine</t>
  </si>
  <si>
    <t>2,4-Decadienal</t>
  </si>
  <si>
    <t>3-Methoxybenzaldehyde</t>
  </si>
  <si>
    <t>2,4,6-Undecatrienal</t>
  </si>
  <si>
    <t>3-Methoxycatechol</t>
  </si>
  <si>
    <t>3-Methoxyphenol</t>
  </si>
  <si>
    <t>3-Methylcholanthrylene</t>
  </si>
  <si>
    <t>2-Oxazolidinone</t>
  </si>
  <si>
    <t>3-Nonen-1-yne, (E)-</t>
  </si>
  <si>
    <t>3,6,9,12,15,18-Hexaoxaicosane-1,20-diol</t>
  </si>
  <si>
    <t>3-Amino-7-fluoro-1,2,4-benzotriazine 1,4-dioxide</t>
  </si>
  <si>
    <t>3-Octyne</t>
  </si>
  <si>
    <t>3,7,11-Tridecatrienoic acid, methyl ester, (Z,E,E)-</t>
  </si>
  <si>
    <t>3-Ethyl-4-hydroxy-dihydro-furan-2-one</t>
  </si>
  <si>
    <t>3-Palmitoyl-sn-glycerol</t>
  </si>
  <si>
    <t>3',4'-Dihydroxyacetophenone</t>
  </si>
  <si>
    <t>2-Oxo-hexanedioic acid 1-methyl ester</t>
  </si>
  <si>
    <t>3-Phenyl-2-propyn-1-ol</t>
  </si>
  <si>
    <t>2-Propanol, 1-[bis(2-hydroxyethyl)amino]-</t>
  </si>
  <si>
    <t>3a,4,7,7a-tetrahydro-4,7-methanoisobenzofuran-1(3H)-one</t>
  </si>
  <si>
    <t>2-Oxotetrahydrofuryl-5-hexanoic acid, methyl ester</t>
  </si>
  <si>
    <t>2,6-Dichlorotoluene</t>
  </si>
  <si>
    <t>3,4-Dihydroxyphenyl propionic acid</t>
  </si>
  <si>
    <t>4-(Diethoxyphosphinoyl)-N-methylbutanamide</t>
  </si>
  <si>
    <t>3,4,5-Trimethoxyphenylprop-2-amine, N-acetyl-</t>
  </si>
  <si>
    <t>2-Thiophenecarbothioamide, N-methyl-</t>
  </si>
  <si>
    <t>2,2,4,5,5-Pentamethyl-1-imidazolidinol 3-oxide</t>
  </si>
  <si>
    <t>4-Allylphenol</t>
  </si>
  <si>
    <t>3,6-Nonadien-1-ol</t>
  </si>
  <si>
    <t>4-Amino-7-nitrobenzofurazan</t>
  </si>
  <si>
    <t>3-(Methylthio)-1,2-propanediol</t>
  </si>
  <si>
    <t>4-Butylbenzoic acid</t>
  </si>
  <si>
    <t>2,3-Dihydroxypropyl decanoate</t>
  </si>
  <si>
    <t>3-Amino-2-methylpropanoic acid</t>
  </si>
  <si>
    <t>2,3-Dihydroxypropyl tetradecanoate</t>
  </si>
  <si>
    <t>2,4-Diamino-6-methoxymethylpteridine</t>
  </si>
  <si>
    <t>4-Hexanoylresorcinol</t>
  </si>
  <si>
    <t>2,3-Bis(trimethylsilyl)-1-propene</t>
  </si>
  <si>
    <t>3-Methylrhodanine</t>
  </si>
  <si>
    <t>3-Amino-decahydro-naphthalene-2-carboxylic acid, ethyl ester</t>
  </si>
  <si>
    <t>4-Acetamido-1-pentanol</t>
  </si>
  <si>
    <t>3-Chloro-6-methoxypyridazine</t>
  </si>
  <si>
    <t>4-Amino-5-cyano-6-phenyl-2-thioxo-1,2,3,6-tetrahydropyrimidine</t>
  </si>
  <si>
    <t>4-Hydroxycinnamic acid</t>
  </si>
  <si>
    <t>3,4-Octadiene</t>
  </si>
  <si>
    <t>3,5-Heptadiyn-2-one</t>
  </si>
  <si>
    <t>4-Nonen-2-yne, (Z)-</t>
  </si>
  <si>
    <t>4-Ethyl-3-methylenedihydrofuro[3,4-b]furan-2,6(3H,4H)-dione</t>
  </si>
  <si>
    <t>4-Pentynoic acid</t>
  </si>
  <si>
    <t>2,4-Nonadiyne</t>
  </si>
  <si>
    <t>2,4,6-Tricyclohexyloxy-1,3,5-triazine</t>
  </si>
  <si>
    <t>4,8-Dipropyl-2-thiaadamantane</t>
  </si>
  <si>
    <t>4a-(1-Hydroxy-ethyl)-hexahydrobenzo[1,3]dioxin-4-one</t>
  </si>
  <si>
    <t>4-Methoxymethoxy-2-methyl-2-butanol</t>
  </si>
  <si>
    <t>3-(Diethoxymethylsilyl)propylamine</t>
  </si>
  <si>
    <t>3-Octyn-1-ol</t>
  </si>
  <si>
    <t>3-(Prop-2-yn-1-yloxy)propanoic acid</t>
  </si>
  <si>
    <t>5-Methylbenzene-1,2,3-triol</t>
  </si>
  <si>
    <t>3-phenyl-N-(1H-1,2,4-triazol-5-yl)propanamide</t>
  </si>
  <si>
    <t>4-Phenyl-1-butyne</t>
  </si>
  <si>
    <t>5-Phenyl-2-pentenal</t>
  </si>
  <si>
    <t>2'-Amino-1,7',9'-trimethylspiro[piperidine-4,4'-pyrano[2',3':4,5]thieno[2,3-b]pyridine]-3'-carbonitrile</t>
  </si>
  <si>
    <t>3-Acetylacrylic acid</t>
  </si>
  <si>
    <t>5,6,7-Trihydroxy-18-methyloxacyclooctadecan-2-one</t>
  </si>
  <si>
    <t>2H-Pyran-5-carboxylic acid, 4-methoxy-6-methyl-2-oxo-, methyl ester</t>
  </si>
  <si>
    <t>3,4-Dihydroxystyrene</t>
  </si>
  <si>
    <t>4,4'-Isopropylidenebis[2-(2,6-dibromophenoxy)ethanol]</t>
  </si>
  <si>
    <t>3,4-Dimethoxytoluene</t>
  </si>
  <si>
    <t>4,5-Dihydrofuran-3-carboxylic acid</t>
  </si>
  <si>
    <t>3-Furoic acid</t>
  </si>
  <si>
    <t>3-(2-Methoxyethoxymethoxy)-2-methylpentan-1-ol</t>
  </si>
  <si>
    <t>3,4-Methylenesebacic acid</t>
  </si>
  <si>
    <t>6-N,N-Diethylamino-1-hexanal diethyl acetal</t>
  </si>
  <si>
    <t>3-(3,4,5-Trimethoxy-phenyl)-propylamine</t>
  </si>
  <si>
    <t>4'-Methylpinosylvin</t>
  </si>
  <si>
    <t>3,5-Dimethyl-1-adamantanol</t>
  </si>
  <si>
    <t>3-(5,6-dihydroxyheptyl)-4-methyl-2H-uran-5-one</t>
  </si>
  <si>
    <t>5-(3',5')-Dihydroxyphenyl-gamma-valerolactone</t>
  </si>
  <si>
    <t>6a,7,8,10a-Tetrahydro-1-hydroxy-6,6-dimethyl-3-pentyl-6H-dibenzo(b,d)pyran-9-methanol</t>
  </si>
  <si>
    <t>5-(4-Nitro-pyrazol-1-yl)-1H-tetrazole</t>
  </si>
  <si>
    <t>5-[(2-Oxo-2-pyrrolidin-1-ylethyl)thio]-1,3,4-thiadiazol-2-amine</t>
  </si>
  <si>
    <t>3-Isoquinoline acetic acid, perhydro-, methyl ester</t>
  </si>
  <si>
    <t>7-Ethyl-6-methyl-8-nitro-1,4-dioxa-spiro[4.5]decan-7-ol</t>
  </si>
  <si>
    <t>5-Amino-2-methoxyphenol</t>
  </si>
  <si>
    <t>3-Mercapto-2-butanol</t>
  </si>
  <si>
    <t>8-(4-Hydroxyphenyl)-3-methoxy-6,7-dimethyl-5,6,7,8-tetrahydronaphthalen-2-ol</t>
  </si>
  <si>
    <t>5-Bromosalicylic acid</t>
  </si>
  <si>
    <t>8-Amino-7-oxononanoic acid</t>
  </si>
  <si>
    <t>3-Ethyl-5-methoxyphenol</t>
  </si>
  <si>
    <t>5-Chloro-1,3-dimethyl-4-nitro-1H-pyrazole</t>
  </si>
  <si>
    <t>4-[1-(2-Ethylhexyl)-1H-benzimidazol-2-yl]-1,2,5-oxadiazol-3-amine</t>
  </si>
  <si>
    <t>5-Methoxy-2,4-dimethyl-N-(2,2,6,6-tetramethyl-4-piperidinyl)benzenesulfonamide</t>
  </si>
  <si>
    <t>8-Phenyloctanoic acid</t>
  </si>
  <si>
    <t>5,10-Undecadienoic acid, 2-methylene-, methyl ester</t>
  </si>
  <si>
    <t>9-Methoxycarbonyldec-9-enoic acid</t>
  </si>
  <si>
    <t>3-Hydroxy-15-dihydrolubimin</t>
  </si>
  <si>
    <t>4-Chloro-3-nitro-1H-pyrazole</t>
  </si>
  <si>
    <t>5-Nitro-4-nonene</t>
  </si>
  <si>
    <t>3,3'-(4-Methyl-1,3-phenylene)bis(1-heptylurea)</t>
  </si>
  <si>
    <t>9,10-Dihydroxy-12,13-epoxyoctadecanoate</t>
  </si>
  <si>
    <t>Acetanilide</t>
  </si>
  <si>
    <t>Acetic acid, [3-hydroxy-4-(1-oxopropyl)phenyl] ester</t>
  </si>
  <si>
    <t>Acetic acid, 12a-methyl-7,10-dioxo-1,2,3,3a,3b,4,6,7,8,9,10,11,12,12a-tetradecahydro-benzo[c]cyclopenta[h]azulen-1-yl ester</t>
  </si>
  <si>
    <t>6-Methyl-2,4-dioxo-1,2,3,4-tetrahydro-pyrimidine-5-sulfonic acid quinolin-3-ylamide</t>
  </si>
  <si>
    <t>4-Phenyl-1-butene</t>
  </si>
  <si>
    <t>3′,5′-Dimethoxyacetophenone</t>
  </si>
  <si>
    <t>Acetophenone</t>
  </si>
  <si>
    <t>Allylbenzene</t>
  </si>
  <si>
    <t>6,8-Dioxabicyclo[3.2.1]octane-2-ol</t>
  </si>
  <si>
    <t>4-(7-Aminoheptyl)-1,2-benzenediol</t>
  </si>
  <si>
    <t>Alpha-ethoxycarbonyl-alpha-ethylbenzyl benzoate</t>
  </si>
  <si>
    <t>5-(1-Hydroxyethyl)oxolan-2-one</t>
  </si>
  <si>
    <t>8a'-Methyloctahydro-2'H-spiro[1,3-dioxolane-2,1'-naphthalen]-6'-ol</t>
  </si>
  <si>
    <t>8-Methyl-6-(propionyloxy)-8-azabicyclo[3.2.1]oct-3-yl (2E)-2-methyl-2-butenoate</t>
  </si>
  <si>
    <t>Artemisinin, 9-demethyl-9-propyl-</t>
  </si>
  <si>
    <t>3-Methylbenzothiophene 1,1-dioxide</t>
  </si>
  <si>
    <t>5-Chloro-1-methyl-4-nitroimidazole</t>
  </si>
  <si>
    <t>9-Oxa-bicyclo[3.3.1]nonane-2,7-diol</t>
  </si>
  <si>
    <t>9-Methoxy-6-methyl-12,13-dioxatricyclo[7.3.1.0(1,6)]tridecan-5-one</t>
  </si>
  <si>
    <t>3-Octen-1-yne, (E)-</t>
  </si>
  <si>
    <t>Benzo-1,4-dioxane, 2-phosphinomethyl-</t>
  </si>
  <si>
    <t>Acetic acid, 4-t-butyl-4-hydroxy-1,5-dimethyl-hex-2-ynyl ester</t>
  </si>
  <si>
    <t>beta-D-GALACTOPYRANOSE</t>
  </si>
  <si>
    <t>Acetyl tributyl citrate</t>
  </si>
  <si>
    <t>3,4-Dihydroxyphenylacetic acid</t>
  </si>
  <si>
    <t>5-Methylhexahydro-4H-1,3-benzodioxin-4-one</t>
  </si>
  <si>
    <t>Acetic acid, 3a,9b-dimethyl-7-oxo-2,3,3a,4,5,7,8,9,9a,9b-decahydro-1H-cyclopenta[a]naphthalen-3-yl ester</t>
  </si>
  <si>
    <t>4-Isopropylbenzaldehyde</t>
  </si>
  <si>
    <t>Botrydial</t>
  </si>
  <si>
    <t>3,5-Dibromo-1-trimethylsilylbenzene</t>
  </si>
  <si>
    <t>Acivicin</t>
  </si>
  <si>
    <t>5,7-dihydroxy-2-(3-hydroxy-4-methoxyphenyl)-3,4-dihydro-2H-1-benzopyran-4-one</t>
  </si>
  <si>
    <t>4-Octyne</t>
  </si>
  <si>
    <t>6-[4-Diethylamino-1-methylamino]quinoxaline</t>
  </si>
  <si>
    <t>Benzyl butyrate</t>
  </si>
  <si>
    <t>3,6,9,15-Tetraazabicyclo[9.3.1]pentadeca-1(15),11,13-triene</t>
  </si>
  <si>
    <t>alpha-Asarone</t>
  </si>
  <si>
    <t>6-Chlorouracil</t>
  </si>
  <si>
    <t>Benzyl octyl phthalate</t>
  </si>
  <si>
    <t>4-(4,4,5,5-Tetramethyl-1,3,2-dioxaborolan-2-yl)aniline</t>
  </si>
  <si>
    <t>Annotine, 2,3-dihydro-</t>
  </si>
  <si>
    <t>Biguanidine, 1-(2,6-diethylphenyl)-</t>
  </si>
  <si>
    <t>Carboxin</t>
  </si>
  <si>
    <t>Arginylphenylalanine</t>
  </si>
  <si>
    <t>Butanoic acid, 4-[2,4-bis(1,1-dimethylpropyl)phenoxy]-</t>
  </si>
  <si>
    <t>4-(7-Allyl-7-hydroxy-2,2-dimethyltetrahydro[1,3]dioxolo[4,5-c]pyran-4-yl)-3-methylbut-2-enoic acid, methyl ester</t>
  </si>
  <si>
    <t>Butyl glyoxylate</t>
  </si>
  <si>
    <t>cis-Caffeic acid</t>
  </si>
  <si>
    <t>Artemotil</t>
  </si>
  <si>
    <t>4-[N-hydroxy-C-(1,3-thiazol-4-ylmethyl)carbonimidoyl]benzene-1,3-diol</t>
  </si>
  <si>
    <t>4a,6,7,8a-Tetrahydro[1,3]dithiolo[5,6][1,4]dithiino[2,3-b][1,4]dioxine-2-thione</t>
  </si>
  <si>
    <t>Calystegine B2</t>
  </si>
  <si>
    <t>Chlorazine</t>
  </si>
  <si>
    <t>Benzenepropanol, alpha-1-propenyl-</t>
  </si>
  <si>
    <t>cis-6-Nonenal</t>
  </si>
  <si>
    <t>Benzenepropanol, gamma-[(2-methoxyethoxy)methoxy]-beta-methyl-, (R*,s*)-(+/-)-</t>
  </si>
  <si>
    <t>9-Nor-10-deoxydihydroartemisinin</t>
  </si>
  <si>
    <t>5-Amino-1-benzyltriazole-4-carbohydrazide</t>
  </si>
  <si>
    <t>d-Galactal</t>
  </si>
  <si>
    <t>Benzylacetone</t>
  </si>
  <si>
    <t>d-Glucitol, 4-O-octyl-</t>
  </si>
  <si>
    <t>Benzylideneacetone</t>
  </si>
  <si>
    <t>Cyclohexene, 3-methylene-4-(1,2-propadienyl)-</t>
  </si>
  <si>
    <t>Decanoic acid</t>
  </si>
  <si>
    <t>Bicyclo[2.2.1]heptan-2-ol, 3-mercapto-</t>
  </si>
  <si>
    <t>Cyclooctaneacetic acid, 2-oxo-</t>
  </si>
  <si>
    <t>Cyclooctanecarbaldehyde</t>
  </si>
  <si>
    <t>5-Heptylresorcinol</t>
  </si>
  <si>
    <t>Diethylene glycol monoethyl ether</t>
  </si>
  <si>
    <t>4-Oxododecanedioic acid</t>
  </si>
  <si>
    <t>Diethylene glycol monohexyl ether</t>
  </si>
  <si>
    <t>Dihydrobunolol</t>
  </si>
  <si>
    <t>Anecortave</t>
  </si>
  <si>
    <t>cis-13,14-Epoxydocosanoic acid</t>
  </si>
  <si>
    <t>Arabitol permethyl</t>
  </si>
  <si>
    <t>Dihydroaspicilic acid</t>
  </si>
  <si>
    <t>4H-1-Benzopyran-4-one, 2,3-dihydro-5-hydroxy-7-methoxy-2-methyl-6-(3-methyl-2-butenyl)-</t>
  </si>
  <si>
    <t>Dimethyl Phthalate</t>
  </si>
  <si>
    <t>Dioctyl phthalate</t>
  </si>
  <si>
    <t>5-(Hydroxymethyl)-3-(1-hydroxy-5-methylhexyl)oxolan-2-one</t>
  </si>
  <si>
    <t>Benzamide, 3-chloro-N-(3-hydroxy-2-pyridyl)-</t>
  </si>
  <si>
    <t>6,8-Nonacosanedione</t>
  </si>
  <si>
    <t>7-(2-Hydroxy-3-methylbutyryl)-retronecine</t>
  </si>
  <si>
    <t>Dipentaerythritol</t>
  </si>
  <si>
    <t>Benzyl butyl phthalate</t>
  </si>
  <si>
    <t>Emopamil</t>
  </si>
  <si>
    <t>Cyclopentane, 1-bromo-2-fluoro-, cis-</t>
  </si>
  <si>
    <t>Butanoic acid, 2,3-dihydroxypropyl ester</t>
  </si>
  <si>
    <t>Ethyl 6-methyl-3-oxopentadecanoate</t>
  </si>
  <si>
    <t>5-Methylcyclohexane-1,3-dione</t>
  </si>
  <si>
    <t>d-Ribonamide, n-octyl-</t>
  </si>
  <si>
    <t>eta-Hydroxy-3-oxo-2-pentyl-1-cyclopentene-1-decanoic acid methyl ester</t>
  </si>
  <si>
    <t>Ethyl butylacetylaminopropionate</t>
  </si>
  <si>
    <t>5-Phenyl-1-pentyne</t>
  </si>
  <si>
    <t>Eugenol</t>
  </si>
  <si>
    <t>Dibutyl Phthalate</t>
  </si>
  <si>
    <t>Floctafenine, didehydro-</t>
  </si>
  <si>
    <t>cis-2,5-Dimethyltetrahydrofuran</t>
  </si>
  <si>
    <t>Furmecyclox</t>
  </si>
  <si>
    <t>Furaneol</t>
  </si>
  <si>
    <t>Furo[3',2'-3,4]cyclopenta[1,2-d][1,3]-dioxin-6-one, perhydro-2-methyl-</t>
  </si>
  <si>
    <t>Androstan-4,16-dien-3-one, 17-formyl-</t>
  </si>
  <si>
    <t>Glyceryl Monostearate</t>
  </si>
  <si>
    <t>6,7-Bis(methylthio)tetradecanoic acid, methyl ester</t>
  </si>
  <si>
    <t>Dihydroshikonofuran</t>
  </si>
  <si>
    <t>Heptanal</t>
  </si>
  <si>
    <t>Granisetron</t>
  </si>
  <si>
    <t>7-((tert-Butoxycarbonyl)amino)heptanoic acid</t>
  </si>
  <si>
    <t>Bamethan</t>
  </si>
  <si>
    <t>Hexanamine, 1,5-dimethyl, mono-DMTBS</t>
  </si>
  <si>
    <t>Benzene, 1-butyl-2-ethynyl-</t>
  </si>
  <si>
    <t>Benzene, 1,2-hexadienyl-</t>
  </si>
  <si>
    <t>Benzeneethanamine, 2,3,4,5-tetramethoxy-</t>
  </si>
  <si>
    <t>Hexane-2,3,4,5-tetraol</t>
  </si>
  <si>
    <t>Benzophenone</t>
  </si>
  <si>
    <t>Hexanoic acid</t>
  </si>
  <si>
    <t>delta-Decalactone</t>
  </si>
  <si>
    <t>Hexanoic anhydride</t>
  </si>
  <si>
    <t>9-[(2S,5S)-4-methoxy-5-(methoxymethyl)oxolan-2-yl]-N-(4-methoxy-3-methylbutyl)-N-methylpurin-6-amine</t>
  </si>
  <si>
    <t>Hexyl isocyanate</t>
  </si>
  <si>
    <t>9-hydroxyundec-10-enoic Acid</t>
  </si>
  <si>
    <t>Diethyl ethoxymethylenemalonate</t>
  </si>
  <si>
    <t>m-Nitrobenzoyl azide</t>
  </si>
  <si>
    <t>Isohomovanillic acid</t>
  </si>
  <si>
    <t>9-Oxa-bicyclo[3.3.1]nonane-1,4-diol</t>
  </si>
  <si>
    <t>Ethyl 2-[(2-methoxyethyl)amino]propanoate</t>
  </si>
  <si>
    <t>Isopropyl Palmitate</t>
  </si>
  <si>
    <t>Dihydromaltol</t>
  </si>
  <si>
    <t>Ethyl 3,3-diethoxypropionate</t>
  </si>
  <si>
    <t>Bis(1,1-dimethylethyl) 3-oxoglutarate</t>
  </si>
  <si>
    <t>Acetoin octanoate</t>
  </si>
  <si>
    <t>Dimethyl 1,2,3,3a,4,5,5a,6,7,8-decahydro-as-indacene-4,5-dicarboxylate</t>
  </si>
  <si>
    <t>Methyl 2-[5-(2-hydroxypropyl)tetrahydro-2-furanyl]propanoate</t>
  </si>
  <si>
    <t>Ethyl 7-ethyl-5-methyl-6,8-dioxabicyclo[3.2.1]octane-4-carboxylate</t>
  </si>
  <si>
    <t>Methyl 2-oxocyclopentanecarboxylate</t>
  </si>
  <si>
    <t>Bromotrimethylsilane</t>
  </si>
  <si>
    <t>l-Proline, N-allyloxycarbonyl-, octyl ester</t>
  </si>
  <si>
    <t>Methyl 2,6-dideoxyhexopyranoside</t>
  </si>
  <si>
    <t>Fenipentol</t>
  </si>
  <si>
    <t>Methoxyacetamide, N,N-didecyl-</t>
  </si>
  <si>
    <t>Monacolin L</t>
  </si>
  <si>
    <t>Monomethyl adipate</t>
  </si>
  <si>
    <t>Chloro(chloromethyl)dimethylsilane</t>
  </si>
  <si>
    <t>Auricularine</t>
  </si>
  <si>
    <t>Ethyl 2-oxocyclohexanecarboxylate</t>
  </si>
  <si>
    <t>CID 14160551</t>
  </si>
  <si>
    <t>Glycine, N-methoxycarbonyl-, heptyl ester</t>
  </si>
  <si>
    <t>Ethyl 3-(1-ethoxyethoxy)-2-ethylbutanoate</t>
  </si>
  <si>
    <t>Myristohydroxamic acid</t>
  </si>
  <si>
    <t>Cinnamaldehyde</t>
  </si>
  <si>
    <t>Methyl 2-oxohexadecanoate</t>
  </si>
  <si>
    <t>Azlocillin</t>
  </si>
  <si>
    <t>Haematoxylin</t>
  </si>
  <si>
    <t>N-(2-Acetylphenyl)cyclohexanecarboxamide</t>
  </si>
  <si>
    <t>Heliotron</t>
  </si>
  <si>
    <t>Ethyl heptadecanoate</t>
  </si>
  <si>
    <t>N-(2,2,6,6-Tetramethyl-piperidin-4-yl)-4-tetrazol-1-yl-benzamide</t>
  </si>
  <si>
    <t>cis-Acetylacrylic acid</t>
  </si>
  <si>
    <t>Methyl 3,5-dihydroxy-6-(5-methoxyoxolan-2-yl)hexanoate</t>
  </si>
  <si>
    <t>Benzene, 1-(2,2-dibromocyclopropyl)-4-methoxy-</t>
  </si>
  <si>
    <t>Methyl 8-hydroxyoctanoate</t>
  </si>
  <si>
    <t>N-[N'-(4-methylquinazolin-2-yl)carbamimidoyl]acetamide</t>
  </si>
  <si>
    <t>Cyclohexaneethanol, 1-hydroxy-beta-nitro-, (+/-)-</t>
  </si>
  <si>
    <t>Hexamethylcyclotrisiloxane</t>
  </si>
  <si>
    <t>Methyl erucate</t>
  </si>
  <si>
    <t>Gamma-Aminobutyric Acid</t>
  </si>
  <si>
    <t>beta-Ionone</t>
  </si>
  <si>
    <t>Indan-1,2,3-trione</t>
  </si>
  <si>
    <t>Indole-3-butyric acid</t>
  </si>
  <si>
    <t>Cyclopentanemethanol, alpha-cyclohexyl-2-nitro-</t>
  </si>
  <si>
    <t>Methyl palmitoleate</t>
  </si>
  <si>
    <t>Bicyclo[2.2.1]heptane-2-carboxylic acid, 6-oxo-3-(phenylsulfonyl)-, (2-endo,3-exo)-</t>
  </si>
  <si>
    <t>Glycine, N-allyloxycarbonyl-, undec-10-enyl ester</t>
  </si>
  <si>
    <t>Isobutyric acid</t>
  </si>
  <si>
    <t>Bicyclo[5.3.0]decan-2-one, 9-(1-phenyl-1-trimethylsilylmethylene)-</t>
  </si>
  <si>
    <t>Heptylbenzene</t>
  </si>
  <si>
    <t>d-Ribitol, 1-deoxy-1-nonylamino-</t>
  </si>
  <si>
    <t>Octanal</t>
  </si>
  <si>
    <t>Jasmonic acid</t>
  </si>
  <si>
    <t>l-Alanine, N-methoxycarbonyl-, heptyl ester</t>
  </si>
  <si>
    <t>Oxacyclododecane-2,8-dione</t>
  </si>
  <si>
    <t>Oxacyclopentadecan-2-one</t>
  </si>
  <si>
    <t>Lyxitol, 1-O-nonyl-</t>
  </si>
  <si>
    <t>Imidazolidine, 1,3-dinitro-</t>
  </si>
  <si>
    <t>Phenformin</t>
  </si>
  <si>
    <t>Carnosine, butyl ester</t>
  </si>
  <si>
    <t>Propentofylline</t>
  </si>
  <si>
    <t>Dihydrochelerythrine</t>
  </si>
  <si>
    <t>salinosporamide E</t>
  </si>
  <si>
    <t>Chaparrin</t>
  </si>
  <si>
    <t>Dimethyl 1-benzothiophene-2,5-dicarboxylate</t>
  </si>
  <si>
    <t>NCGC00380856-01_C13H16O5_8-Methyl-3,4,6,10b-tetrahydropyrano[3,2-c]isochromene-4a,7,9(2H)-triol</t>
  </si>
  <si>
    <t>Methyl 12-oxo-9-dodecenoate</t>
  </si>
  <si>
    <t>Sulfamethazine</t>
  </si>
  <si>
    <t>Oct-2-enal</t>
  </si>
  <si>
    <t>Leu-Leu</t>
  </si>
  <si>
    <t>threo-9,10-Dihydroxystearic acid</t>
  </si>
  <si>
    <t>Methyl 16-acetyl-11-ethyl-22-(3-methoxy-3-oxopropyl)-12,17,21,26-tetramethyl-4-oxo-7,23,24,25-tetrazahexacyclo[18.2.1.15,8.110,13.115,18.02,6]hexacosa-1(23),2(6),5(26),8,10(25),13,15,17,19-nonaene-3-carboxylate</t>
  </si>
  <si>
    <t>Methyl 2-(acetylamino)-2-deoxy-3,4,6-tri-O-methylhexopyranoside</t>
  </si>
  <si>
    <t>Esprocarb</t>
  </si>
  <si>
    <t>p-Coumaraldehyde</t>
  </si>
  <si>
    <t>Tranexamic acid</t>
  </si>
  <si>
    <t>Methyl 3-methylhexadecanoate</t>
  </si>
  <si>
    <t>Methyl 3-oxooctadecanoate</t>
  </si>
  <si>
    <t>Phenol</t>
  </si>
  <si>
    <t>d-Ribitol, 1-deoxy-1-heptylamino-</t>
  </si>
  <si>
    <t>Methyl 6-[5-(methoxycarbonyl)methyl-2-furyl]hexanoate</t>
  </si>
  <si>
    <t>Triethylene glycol monobutyl ether</t>
  </si>
  <si>
    <t>Undeca-8,10-diene-2,4-dione</t>
  </si>
  <si>
    <t>Valeric anhydride</t>
  </si>
  <si>
    <t>Piceatannol</t>
  </si>
  <si>
    <t>Valproic acid</t>
  </si>
  <si>
    <t>Prenyl thioacetate</t>
  </si>
  <si>
    <t>Methylphosphonic acid, di(2-ethoxyethyl) ester</t>
  </si>
  <si>
    <t>S-Isopropyl 3-methylbut-2-enethioate</t>
  </si>
  <si>
    <t>Sorbose, L-</t>
  </si>
  <si>
    <t>Gabapentin</t>
  </si>
  <si>
    <t>Spiro[4-methyl-5-oxo-10,13-dioxatricyclo[7.3.1.0(4,9)]tridecane]-2,2'-oxirane</t>
  </si>
  <si>
    <t>Diethanolamine</t>
  </si>
  <si>
    <t>Methyl-4-acetamido-4,6-dideoxy-2-O-methylalphad-mannopyranoside</t>
  </si>
  <si>
    <t>Metipranolol, N,o,o-triacetyl deriv.</t>
  </si>
  <si>
    <t>N-(2-Aminoethyl)methanesulfonamide</t>
  </si>
  <si>
    <t>Heptadecanoic acid</t>
  </si>
  <si>
    <t>Sulfopyruvate</t>
  </si>
  <si>
    <t>n-(2-Ethylphenyl)formamide</t>
  </si>
  <si>
    <t>Tazofelone</t>
  </si>
  <si>
    <t>N-Benzylacetamide</t>
  </si>
  <si>
    <t>N-(4-methoxy-3-methylbutyl)-N,9-dimethylpurin-6-amine</t>
  </si>
  <si>
    <t>trans-1-(Triethylsilyl)hex-1-ene</t>
  </si>
  <si>
    <t>Histamine, N-trifluoroacetyl-2,5-dibromo-</t>
  </si>
  <si>
    <t>N-Nonanoylglycine</t>
  </si>
  <si>
    <t>Hydroxyisovaleroyl carnitine</t>
  </si>
  <si>
    <t>Tricyclo[4.1.0.0(2,4)]heptane, 3,3,7,7-tetramethoxy-5-(methoxycarbonylmethyl)-, (E)</t>
  </si>
  <si>
    <t>Ecabet</t>
  </si>
  <si>
    <t>N,N-Dimethylformamide dimethyl acetal</t>
  </si>
  <si>
    <t>N-Ethyl-N-(alpha-methylphenethyl)formamide</t>
  </si>
  <si>
    <t>N-Ethylsuccinimide</t>
  </si>
  <si>
    <t>Esmolol</t>
  </si>
  <si>
    <t>N(4)-phosphoagmatine</t>
  </si>
  <si>
    <t>Ethyl 1-ethylpyrrolidine-2-carboxylate</t>
  </si>
  <si>
    <t>Trimethylsilyl acrylate</t>
  </si>
  <si>
    <t>o-Isopropenyltoluene</t>
  </si>
  <si>
    <t>Valerophenone</t>
  </si>
  <si>
    <t>m-Allyltoluene</t>
  </si>
  <si>
    <t>Ethyl acetate</t>
  </si>
  <si>
    <t>Palitantin</t>
  </si>
  <si>
    <t>p-Anisic acid, nonyl ester</t>
  </si>
  <si>
    <t>Melamine</t>
  </si>
  <si>
    <t>Ethyl cinnamate</t>
  </si>
  <si>
    <t>Panthenyl ethyl ether</t>
  </si>
  <si>
    <t>Ethyl tetradecanoate</t>
  </si>
  <si>
    <t>Pentalenic acid</t>
  </si>
  <si>
    <t>Piperazine, 1,4-bis(diethylphosphonatomethyl)-</t>
  </si>
  <si>
    <t>Phe-arg</t>
  </si>
  <si>
    <t>Phenylmethylsulfonyl fluoride</t>
  </si>
  <si>
    <t>Furazan-3,4-diamine, N,N'-dimethyl-N,N'-dinitro-</t>
  </si>
  <si>
    <t>Pirimicarb</t>
  </si>
  <si>
    <t>Silane, [[4-(benzyloxy)cyclohexyl]oxy]trimethyl-, cis-</t>
  </si>
  <si>
    <t>Silanetriamine, 1-azido-N,N,N',N',N'',N''-hexamethyl-</t>
  </si>
  <si>
    <t>Methyl 2-methyl-3-furyl disulfide</t>
  </si>
  <si>
    <t>H-Thr-ser-OH</t>
  </si>
  <si>
    <t>Methyl 3-(3-hydroxycyclohexyl)propanoate</t>
  </si>
  <si>
    <t>Methyl 3-hydroxy-4,6-dinitro-1-benzothiophene-2-carboxylate</t>
  </si>
  <si>
    <t>Sulfoxide, 2-hydroxyhexyl t-butyl (polar)</t>
  </si>
  <si>
    <t>Methyl 3-methylheptadecanoate</t>
  </si>
  <si>
    <t>Heptanoic acid</t>
  </si>
  <si>
    <t>t-Butoxycarbonylleucylproline</t>
  </si>
  <si>
    <t>tert-Butyl N-[2-hydroxy-1,1-bis(hydroxymethyl)-ethyl]carbamate</t>
  </si>
  <si>
    <t>Tetranor 12-HETE</t>
  </si>
  <si>
    <t>Hexahydro-2H-pyrido(1,2-a)pyrazin-1(6H)-one</t>
  </si>
  <si>
    <t>Thymol sulfate</t>
  </si>
  <si>
    <t>trans-beta-Methylstyrene</t>
  </si>
  <si>
    <t>Mukaadial</t>
  </si>
  <si>
    <t>N-Acetylsulfamethazine</t>
  </si>
  <si>
    <t>Undecylenic acid</t>
  </si>
  <si>
    <t>Loganetin</t>
  </si>
  <si>
    <t>N,N-Dimethylformamide diisopropyl acetal</t>
  </si>
  <si>
    <t>Octadecyl fumarate</t>
  </si>
  <si>
    <t>Methyl 3-hydroxyoctadec-9-enoate</t>
  </si>
  <si>
    <t>Phosphonothioic acid, ethyl-, O,S-dimethyl ester</t>
  </si>
  <si>
    <t>Pregna-4,6-diene-3,20-dione</t>
  </si>
  <si>
    <t>Prehumulinic acid</t>
  </si>
  <si>
    <t>Rivularine</t>
  </si>
  <si>
    <t>N-(2-Oxotetrahydrofuran-3-YL)octanamide</t>
  </si>
  <si>
    <t>Salicylaldehyde</t>
  </si>
  <si>
    <t>Salicylamide</t>
  </si>
  <si>
    <t>N-Cyclohexyl-N'-(4,6-dimethyl-pyrimidin-2-yl)-guanidine</t>
  </si>
  <si>
    <t>N-methyl-2-[1-(4-methylphenyl)-1H-tetrazol-5-yl]butan-2-amine</t>
  </si>
  <si>
    <t>Tetraethyl pyrophosphite</t>
  </si>
  <si>
    <t>N-Nitrosohydroxyproline</t>
  </si>
  <si>
    <t>Netilmicin</t>
  </si>
  <si>
    <t>O-Ethyl methylphosphonothioate</t>
  </si>
  <si>
    <t>Triethyl orthoformate</t>
  </si>
  <si>
    <t>Octa-2,4,6-triene</t>
  </si>
  <si>
    <t>Triethyl orthopropionate</t>
  </si>
  <si>
    <t>Otonecine</t>
  </si>
  <si>
    <t>Trimethyl 2-methoxypropane-1,2,3-tricarboxylate</t>
  </si>
  <si>
    <t>Uplandicine</t>
  </si>
  <si>
    <t>Penta-2,4-dienoic acid</t>
  </si>
  <si>
    <t>Phloroglucinol</t>
  </si>
  <si>
    <t>Phloroglucinol, 2,4-divaleryl-</t>
  </si>
  <si>
    <t>Propanoic acid, 2,2-dimethyl-, 2-(1,1-dimethylethyl)-4-methylphenyl ester</t>
  </si>
  <si>
    <t>Propyl 1-(propylsulfinyl)propyl disulfide</t>
  </si>
  <si>
    <t>Propyl palmitate</t>
  </si>
  <si>
    <t>Pyrrolidin-2-ylmethanol</t>
  </si>
  <si>
    <t>Sampangine</t>
  </si>
  <si>
    <t>Sarcostin</t>
  </si>
  <si>
    <t>Shikimic acid</t>
  </si>
  <si>
    <t>Tetraethylene glycol</t>
  </si>
  <si>
    <t>Threonine</t>
  </si>
  <si>
    <t>trans-2-Hexenoic acid</t>
  </si>
  <si>
    <t>Tridecanoic acid, 11-amino-, methyl ester</t>
  </si>
  <si>
    <t>Trimethylolpropane</t>
  </si>
  <si>
    <t>Tropine</t>
  </si>
  <si>
    <t>(+)-Estrone</t>
  </si>
  <si>
    <t>Indoleacetic acid</t>
  </si>
  <si>
    <t>HMDB0059757</t>
  </si>
  <si>
    <t>chemical - endogenous mammalian</t>
  </si>
  <si>
    <t>General Category</t>
  </si>
  <si>
    <t>IPA-used Name</t>
  </si>
  <si>
    <t>Ipa-used ID</t>
  </si>
  <si>
    <t>IPA category</t>
  </si>
  <si>
    <t>General category</t>
  </si>
  <si>
    <t>PubChem source</t>
  </si>
  <si>
    <t>Candidate</t>
  </si>
  <si>
    <t>Metabolite/Plant profile Notes</t>
  </si>
  <si>
    <t>Soil</t>
  </si>
  <si>
    <t>Rainfall min/max mm/year</t>
  </si>
  <si>
    <t>Temperature min/max C</t>
  </si>
  <si>
    <t>Elevation (m)</t>
  </si>
  <si>
    <t>Environment Notes</t>
  </si>
  <si>
    <t>Kew RBG distribution map</t>
  </si>
  <si>
    <t xml:space="preserve"> </t>
  </si>
  <si>
    <t>endogenous non-mammalian</t>
  </si>
  <si>
    <t>16-32C</t>
  </si>
  <si>
    <t>open, sunny</t>
  </si>
  <si>
    <t>2-heptenal</t>
  </si>
  <si>
    <t>chemical toxicant</t>
  </si>
  <si>
    <t>Numerous organisms</t>
  </si>
  <si>
    <t>grows primarily in the seasonally dry tropical biome</t>
  </si>
  <si>
    <t>4-hydroxy-3-nitrophenylacetic acid</t>
  </si>
  <si>
    <t>chemical - endogenous non-mammalian</t>
  </si>
  <si>
    <t>high humidity</t>
  </si>
  <si>
    <t>The fungus requires long periods of free moisture, high humidity, little or no wind at night, and night temperatures between 17 and 73 °C. Leaf wetness</t>
  </si>
  <si>
    <t>https://en.wikipedia.org/wiki/Magnaporthe_grisea</t>
  </si>
  <si>
    <t>4-methoxycinnamaldehyde</t>
  </si>
  <si>
    <t>Artemisia annua</t>
  </si>
  <si>
    <t>Artemisia afra</t>
  </si>
  <si>
    <t>African wormwood</t>
  </si>
  <si>
    <t>Damp slopes, along streamsides and forest margins</t>
  </si>
  <si>
    <t>https://powo.science.kew.org/taxon/urn:lsid:ipni.org:names:179162-1</t>
  </si>
  <si>
    <t>https://tropical.theferns.info/viewtropical.php?id=Artemisia+afra</t>
  </si>
  <si>
    <t>4-vinylcyclohexene</t>
  </si>
  <si>
    <t>chemical reagent</t>
  </si>
  <si>
    <t>epoxy resin manufacturing</t>
  </si>
  <si>
    <t>https://pubchem.ncbi.nlm.nih.gov/compound/7499#section=Use-and-Manufacturing</t>
  </si>
  <si>
    <t>(±)-sulcatol</t>
  </si>
  <si>
    <t>https://journals.sagepub.com/doi/pdf/10.1177/1934578X1501000671</t>
  </si>
  <si>
    <t>9-oxononanoic acid</t>
  </si>
  <si>
    <t>Asplenium rutifolium, Asplenium holstii</t>
  </si>
  <si>
    <t>non-flowering plant: ferns</t>
  </si>
  <si>
    <t>grows primarily in the seasonally dry tropical biome.</t>
  </si>
  <si>
    <t>https://powo.science.kew.org/taxon/urn:lsid:ipni.org:names:17050690-1, https://powo.science.kew.org/taxon/urn:lsid:ipni.org:names:17240310-1</t>
  </si>
  <si>
    <t>chemical drug</t>
  </si>
  <si>
    <t>coumarin</t>
  </si>
  <si>
    <t>Morus (Afromorus) mesozygia, but many organisms</t>
  </si>
  <si>
    <t>D-erythritol 4-phosphate</t>
  </si>
  <si>
    <t>erythritol derivative</t>
  </si>
  <si>
    <t>(6)-gingerol</t>
  </si>
  <si>
    <t>griseofulvin</t>
  </si>
  <si>
    <t>Penicillium and other genera of ascomycetes. Ascomycetes are both eaten by rodents and they are also part of the gut mycobiome.</t>
  </si>
  <si>
    <t>https://www.naturebob.com/sites/default/files/Fungus%20Consumption%20%28Mycophagy%29%20by%20Small%20Animals.pdf, https://www.ncbi.nlm.nih.gov/pmc/articles/PMC3837944/pdf/zek1416.pdf</t>
  </si>
  <si>
    <t>polyethylene glycol 300</t>
  </si>
  <si>
    <t>degradation of cellulose</t>
  </si>
  <si>
    <t>Indicator of wood or plant fiber consumption</t>
  </si>
  <si>
    <t>https://www.sciencedirect.com/science/article/pii/S2405844021018740?via%3Dihub</t>
  </si>
  <si>
    <t>hexamethyldisiloxane</t>
  </si>
  <si>
    <t>silicon-based material manufacturing</t>
  </si>
  <si>
    <t>https://pubchem.ncbi.nlm.nih.gov/compound/24764#section=Use-and-Manufacturing</t>
  </si>
  <si>
    <t>isophorone</t>
  </si>
  <si>
    <t>2-C-methyl-D-erythritol 4-phosphate</t>
  </si>
  <si>
    <t>monobutyl phthalate</t>
  </si>
  <si>
    <t>Phthlates found in a large range of plants</t>
  </si>
  <si>
    <t>https://www.mdpi.com/2072-6651/13/7/495</t>
  </si>
  <si>
    <t>N-methyldeoxynojirimycin</t>
  </si>
  <si>
    <t>African Mulberry</t>
  </si>
  <si>
    <t>Rain-forest, forests of drier regions; semi-deciduous forests, gallery, forests bordering savannahs</t>
  </si>
  <si>
    <t>up to 1,650</t>
  </si>
  <si>
    <t>https://powo.science.kew.org/taxon/urn:lsid:ipni.org:names:77234456-1</t>
  </si>
  <si>
    <t>https://tropical.theferns.info/viewtropical.php?id=Morus+mesozygia</t>
  </si>
  <si>
    <t>dexpanthenol</t>
  </si>
  <si>
    <t>vitamin B5</t>
  </si>
  <si>
    <t>pimelic acid</t>
  </si>
  <si>
    <t>2396-84-1</t>
  </si>
  <si>
    <t>WG2143000</t>
  </si>
  <si>
    <t>17S-HpDHA</t>
  </si>
  <si>
    <t>17(S)-HpDHA</t>
  </si>
  <si>
    <t>C22 H32 O4</t>
  </si>
  <si>
    <t>C01921</t>
  </si>
  <si>
    <t>475-31-0</t>
  </si>
  <si>
    <t>Glycocholic acid</t>
  </si>
  <si>
    <t>C26 H43 N O6</t>
  </si>
  <si>
    <t>C05466</t>
  </si>
  <si>
    <t>640-79-9</t>
  </si>
  <si>
    <t>Glycochenodeoxycholic acid</t>
  </si>
  <si>
    <t>C26 H43 N O5</t>
  </si>
  <si>
    <t>C11301</t>
  </si>
  <si>
    <t>15324-64-8</t>
  </si>
  <si>
    <t>Sulfoglycolithocholic acid</t>
  </si>
  <si>
    <t>C26 H43 N O7 S</t>
  </si>
  <si>
    <t>HMDB0000157</t>
  </si>
  <si>
    <t>C00262</t>
  </si>
  <si>
    <t>68-94-0</t>
  </si>
  <si>
    <t>Hypoxanthine</t>
  </si>
  <si>
    <t>C5 H4 N4 O</t>
  </si>
  <si>
    <t>HMDB0000289</t>
  </si>
  <si>
    <t>C00366</t>
  </si>
  <si>
    <t>69-93-2</t>
  </si>
  <si>
    <t>Uric Acid</t>
  </si>
  <si>
    <t>Uric acid</t>
  </si>
  <si>
    <t>C5 H4 N4 O3</t>
  </si>
  <si>
    <t>HMDB0000355</t>
  </si>
  <si>
    <t>C03761</t>
  </si>
  <si>
    <t>503-49-1</t>
  </si>
  <si>
    <t>Meglutol</t>
  </si>
  <si>
    <t>3-hydroxy-3-methylpentanedioic acid</t>
  </si>
  <si>
    <t>C6 H10 O5</t>
  </si>
  <si>
    <t>HMDB0000374</t>
  </si>
  <si>
    <t>C01176</t>
  </si>
  <si>
    <t>68-96-2</t>
  </si>
  <si>
    <t>Hydroxyprogesterone</t>
  </si>
  <si>
    <t>C21 H30 O3</t>
  </si>
  <si>
    <t>HMDB0000394</t>
  </si>
  <si>
    <t>73179-89-2</t>
  </si>
  <si>
    <t>3-Hydroxytetradecanedioic acid</t>
  </si>
  <si>
    <t>C14 H26 O5</t>
  </si>
  <si>
    <t>HMDB0000459</t>
  </si>
  <si>
    <t>33008-07-0</t>
  </si>
  <si>
    <t>3-Methylcrotonylglycine</t>
  </si>
  <si>
    <t>HMDB0000484</t>
  </si>
  <si>
    <t>C06672</t>
  </si>
  <si>
    <t>121-34-6</t>
  </si>
  <si>
    <t>Vanillic Acid</t>
  </si>
  <si>
    <t>Vanillic acid</t>
  </si>
  <si>
    <t>C8 H8 O4</t>
  </si>
  <si>
    <t>3058-01-3</t>
  </si>
  <si>
    <t>HMDB0000560</t>
  </si>
  <si>
    <t>39039-37-7</t>
  </si>
  <si>
    <t>(5Z,8Z)-5,8-Tetradecadienoic acid</t>
  </si>
  <si>
    <t>C14 H24 O2</t>
  </si>
  <si>
    <t>HMDB0000672</t>
  </si>
  <si>
    <t>C19615</t>
  </si>
  <si>
    <t>505-54-4</t>
  </si>
  <si>
    <t>Thapsic acid</t>
  </si>
  <si>
    <t>C16 H30 O4</t>
  </si>
  <si>
    <t>HMDB0000678</t>
  </si>
  <si>
    <t>16284-60-9</t>
  </si>
  <si>
    <t>N-Isovaleroylglycine</t>
  </si>
  <si>
    <t>N-Isovalerylglycine</t>
  </si>
  <si>
    <t>C7 H13 N O3</t>
  </si>
  <si>
    <t>HMDB0000716</t>
  </si>
  <si>
    <t>C00408</t>
  </si>
  <si>
    <t>3105-95-1</t>
  </si>
  <si>
    <t>l-Pipecolic acid</t>
  </si>
  <si>
    <t>L(-)-Pipecolinic acid</t>
  </si>
  <si>
    <t>C6 H11 N O2</t>
  </si>
  <si>
    <t>HMDB0000755</t>
  </si>
  <si>
    <t>C03672</t>
  </si>
  <si>
    <t>306-23-0</t>
  </si>
  <si>
    <t>2-Hydroxy-3-(4-hydroxyphenyl)propanoic acid</t>
  </si>
  <si>
    <t>DL-4-Hydroxyphenyllactic acid</t>
  </si>
  <si>
    <t>HMDB0000764</t>
  </si>
  <si>
    <t>C05629</t>
  </si>
  <si>
    <t>501-52-0</t>
  </si>
  <si>
    <t>3-Phenylpropionic acid</t>
  </si>
  <si>
    <t>3-Phenylpropanoic acid</t>
  </si>
  <si>
    <t>1-nonanoic acid</t>
  </si>
  <si>
    <t>HMDB0000865</t>
  </si>
  <si>
    <t>39016-49-4</t>
  </si>
  <si>
    <t>Muricholic acid</t>
  </si>
  <si>
    <t>β-Muricholic acid</t>
  </si>
  <si>
    <t>C24 H40 O5</t>
  </si>
  <si>
    <t>HMDB0000883</t>
  </si>
  <si>
    <t>C00183</t>
  </si>
  <si>
    <t>72-18-4</t>
  </si>
  <si>
    <t>Valine</t>
  </si>
  <si>
    <t>HMDB0000888</t>
  </si>
  <si>
    <t>1852-04-6</t>
  </si>
  <si>
    <t>HMDB0001220</t>
  </si>
  <si>
    <t>C00584</t>
  </si>
  <si>
    <t>363-24-6</t>
  </si>
  <si>
    <t>Dinoprostone</t>
  </si>
  <si>
    <t>(-)-Prostaglandin E2</t>
  </si>
  <si>
    <t>C20 H32 O5</t>
  </si>
  <si>
    <t>HMDB0002000</t>
  </si>
  <si>
    <t>C08322</t>
  </si>
  <si>
    <t>544-64-9</t>
  </si>
  <si>
    <t>C14 H26 O2</t>
  </si>
  <si>
    <t>HMDB0002190</t>
  </si>
  <si>
    <t>C14768</t>
  </si>
  <si>
    <t>81246-84-6</t>
  </si>
  <si>
    <t>5,6-epoxy-8Z,11Z,14Z-eicosatrienoic acid</t>
  </si>
  <si>
    <t>(+/-)5(6)-EET</t>
  </si>
  <si>
    <t>C20 H32 O3</t>
  </si>
  <si>
    <t>HMDB0002203</t>
  </si>
  <si>
    <t>14292-26-3</t>
  </si>
  <si>
    <t>HMDB0002833</t>
  </si>
  <si>
    <t>651-45-6</t>
  </si>
  <si>
    <t>Testosterone sulfate</t>
  </si>
  <si>
    <t>C19 H28 O5 S</t>
  </si>
  <si>
    <t>HMDB0003357</t>
  </si>
  <si>
    <t>C00437</t>
  </si>
  <si>
    <t>6205-08-9</t>
  </si>
  <si>
    <t>N-acetylornithine</t>
  </si>
  <si>
    <t>N~2~-Acetyl-L-ornithine</t>
  </si>
  <si>
    <t>C7 H14 N2 O3</t>
  </si>
  <si>
    <t>HMDB0004666</t>
  </si>
  <si>
    <t>C13856</t>
  </si>
  <si>
    <t>53847-30-6</t>
  </si>
  <si>
    <t>2-Arachidonoylglycerol</t>
  </si>
  <si>
    <t>2-Arachidonoyl glycerol</t>
  </si>
  <si>
    <t>C23 H38 O4</t>
  </si>
  <si>
    <t>HMDB0013649</t>
  </si>
  <si>
    <t>109001-03-8</t>
  </si>
  <si>
    <t>Eicosapentaenoyl Ethanolamide</t>
  </si>
  <si>
    <t>EPEA</t>
  </si>
  <si>
    <t>C22 H35 N O2</t>
  </si>
  <si>
    <t>HMDB00172</t>
  </si>
  <si>
    <t>C00407</t>
  </si>
  <si>
    <t>443-79-8</t>
  </si>
  <si>
    <t>l-Isoleucine</t>
  </si>
  <si>
    <t>L-Isoleucine</t>
  </si>
  <si>
    <t>C6 H13 N O2</t>
  </si>
  <si>
    <t>HMDB0040463</t>
  </si>
  <si>
    <t>70982-53-5</t>
  </si>
  <si>
    <t>vinylglycine</t>
  </si>
  <si>
    <t>C4 H7 N O2</t>
  </si>
  <si>
    <t>HMDB0061914</t>
  </si>
  <si>
    <t>764-89-6</t>
  </si>
  <si>
    <t>HMDB0062452</t>
  </si>
  <si>
    <t>Ximenic acid</t>
  </si>
  <si>
    <t>C26 H50 O2</t>
  </si>
  <si>
    <t>HMDB0094672</t>
  </si>
  <si>
    <t>1961-72-4</t>
  </si>
  <si>
    <t>MFCD00059633</t>
  </si>
  <si>
    <t>HMDB03411</t>
  </si>
  <si>
    <t>C00763</t>
  </si>
  <si>
    <t>344-25-2</t>
  </si>
  <si>
    <t>D-proline</t>
  </si>
  <si>
    <t>D-(+)-Proline</t>
  </si>
  <si>
    <t>C5 H9 N O2</t>
  </si>
  <si>
    <t>4342-03-4</t>
  </si>
  <si>
    <t>dacarbazine</t>
  </si>
  <si>
    <t>skin cancer anti-neoplastic drug</t>
  </si>
  <si>
    <t>1,4-ipomeadiol</t>
  </si>
  <si>
    <t>occurs in the lungs of rodents infected with fungus</t>
  </si>
  <si>
    <t>https://en.wikipedia.org/wiki/4-Ipomeanol</t>
  </si>
  <si>
    <t>Kigelia africana</t>
  </si>
  <si>
    <t>well-drained sandy argillaceous soils</t>
  </si>
  <si>
    <t>900-2000</t>
  </si>
  <si>
    <t>18-30C</t>
  </si>
  <si>
    <t>rainforests, gallery forests, xerophytic forests, woodlands and savannahs</t>
  </si>
  <si>
    <t>Widely distributed throughout continental sub-Saharan Africa</t>
  </si>
  <si>
    <t>https://powo.science.kew.org/taxon/urn:lsid:ipni.org:names:109874-1</t>
  </si>
  <si>
    <t>HMDB0035078</t>
  </si>
  <si>
    <t>C01499</t>
  </si>
  <si>
    <t>trans 1,3-octadiene</t>
  </si>
  <si>
    <t>Morus sp.</t>
  </si>
  <si>
    <t>120-29-6</t>
  </si>
  <si>
    <t>C8 H15 N O</t>
  </si>
  <si>
    <t>2-methoxyxanthone</t>
  </si>
  <si>
    <t>4-methyl-7-ethoxycoumarin</t>
  </si>
  <si>
    <t>flavanone</t>
  </si>
  <si>
    <t>CXB722</t>
  </si>
  <si>
    <t>3721</t>
  </si>
  <si>
    <t>10375311</t>
  </si>
  <si>
    <t>1872050</t>
  </si>
  <si>
    <t>135871571</t>
  </si>
  <si>
    <t>3165</t>
  </si>
  <si>
    <t>3305</t>
  </si>
  <si>
    <t>2305-05-7</t>
  </si>
  <si>
    <t xml:space="preserve"> C03078</t>
  </si>
  <si>
    <t>4313-03-5</t>
  </si>
  <si>
    <t>Open/closed  Conditions</t>
  </si>
  <si>
    <t>1. Geology</t>
  </si>
  <si>
    <t>2. Fire</t>
  </si>
  <si>
    <t>3. Bacteria</t>
  </si>
  <si>
    <t>4. Aquatic: e.g., Euglenozoa, Gyrista</t>
  </si>
  <si>
    <t>5. Fungi</t>
  </si>
  <si>
    <t>Magnaporthe oryzae (formerly Pyricularia grisea, Pyricularia oryzae)</t>
  </si>
  <si>
    <t>plant pathogenic fungus</t>
  </si>
  <si>
    <t>6. Non-flowering plant</t>
  </si>
  <si>
    <t>7. EA Flowering monocotyledons</t>
  </si>
  <si>
    <t>9. EA Flowering eudicotyledons</t>
  </si>
  <si>
    <t>Solanum lycopersicum</t>
  </si>
  <si>
    <t>Solanum aculeastrum</t>
  </si>
  <si>
    <t>https://powo.science.kew.org/taxon/urn:lsid:ipni.org:names:818126-1</t>
  </si>
  <si>
    <t xml:space="preserve"> Morus (Afromorus) mesozygia</t>
  </si>
  <si>
    <t>well-drained, fertile, light to medium soil, pH 5-7.5</t>
  </si>
  <si>
    <t>400-2400</t>
  </si>
  <si>
    <t>20-2,440</t>
  </si>
  <si>
    <t>https://maison-artemisia.org/en/artemisia-agronomy/artemisia-afra/</t>
  </si>
  <si>
    <t>135-97-7</t>
  </si>
  <si>
    <t>pseudotropine</t>
  </si>
  <si>
    <t> Datura stramonium</t>
  </si>
  <si>
    <t>Solanum africanum</t>
  </si>
  <si>
    <t>grows primarily in the subtropical biome</t>
  </si>
  <si>
    <t>https://powo.science.kew.org/taxon/urn:lsid:ipni.org:names:818162-1</t>
  </si>
  <si>
    <t>10. Plant wound healing</t>
  </si>
  <si>
    <t>11. Parasite</t>
  </si>
  <si>
    <t>12. Insect</t>
  </si>
  <si>
    <t>13. Numerous organisms</t>
  </si>
  <si>
    <t>Salvia officinalis</t>
  </si>
  <si>
    <t>Salvia nilotica</t>
  </si>
  <si>
    <t>Many essential oils</t>
  </si>
  <si>
    <t>In montane grassland, along margins</t>
  </si>
  <si>
    <t>https://powo.science.kew.org/taxon/urn:lsid:ipni.org:names:456789-1</t>
  </si>
  <si>
    <t>exists in all organisms</t>
  </si>
  <si>
    <t>https://www.mdpi.com/1420-3049/28/5/2413</t>
  </si>
  <si>
    <t>Hypericum spp.</t>
  </si>
  <si>
    <t>14. Anomalies</t>
  </si>
  <si>
    <t>HMDB0246575</t>
  </si>
  <si>
    <t>Allium spathaceum</t>
  </si>
  <si>
    <t>Candidate present today in Djibouti, Eritrea, Ethiopia, Somalia, Sudan. Metabolite of garlic alliin. Synthesized as a psychoactive anti-anxiety drug</t>
  </si>
  <si>
    <t>Rich moist but well-drained soil</t>
  </si>
  <si>
    <t>warm sunny position</t>
  </si>
  <si>
    <t>around 1,500</t>
  </si>
  <si>
    <t>https://powo.science.kew.org/taxon/urn:lsid:ipni.org:names:528888-1</t>
  </si>
  <si>
    <t>https://tropical.theferns.info/viewtropical.php?id=Allium+spathaceum</t>
  </si>
  <si>
    <t>https://www.mdpi.com/2304-8158/12/18/3407</t>
  </si>
  <si>
    <t>15. Unknown</t>
  </si>
  <si>
    <t>12-35C</t>
  </si>
  <si>
    <t>Additional information</t>
  </si>
  <si>
    <t>Useful tropical plants</t>
  </si>
  <si>
    <t>Metabolite/Plant profile notes</t>
  </si>
  <si>
    <t>IPA-used name</t>
  </si>
  <si>
    <t xml:space="preserve">   </t>
  </si>
  <si>
    <t>HMDB0000954</t>
  </si>
  <si>
    <t>C01494</t>
  </si>
  <si>
    <t>537-98-4</t>
  </si>
  <si>
    <t>trans-Caffeate</t>
  </si>
  <si>
    <t>Norharman</t>
  </si>
  <si>
    <t>HMDB0013248</t>
  </si>
  <si>
    <t>C03343</t>
  </si>
  <si>
    <t>4376-20-9</t>
  </si>
  <si>
    <t>Mono(2-ethylhexyl) phthalate (MEHP)</t>
  </si>
  <si>
    <t>HMDB0014491</t>
  </si>
  <si>
    <t>D00392</t>
  </si>
  <si>
    <t>127-48-0</t>
  </si>
  <si>
    <t>trimethadione</t>
  </si>
  <si>
    <t>HMDB0031307</t>
  </si>
  <si>
    <t>C02975</t>
  </si>
  <si>
    <t>3249-68-1</t>
  </si>
  <si>
    <t>HMDB0031496</t>
  </si>
  <si>
    <t>C08497</t>
  </si>
  <si>
    <t>6728-26-3</t>
  </si>
  <si>
    <t>MP5900000</t>
  </si>
  <si>
    <t>HMDB0031659</t>
  </si>
  <si>
    <t>107-85-7</t>
  </si>
  <si>
    <t>C5 H13 N</t>
  </si>
  <si>
    <t>HMDB0032539</t>
  </si>
  <si>
    <t>C14691</t>
  </si>
  <si>
    <t>121-44-8</t>
  </si>
  <si>
    <t>C6 H15 N</t>
  </si>
  <si>
    <t>HMDB0040206</t>
  </si>
  <si>
    <t>C12306</t>
  </si>
  <si>
    <t>2705-87-5</t>
  </si>
  <si>
    <t>C12 H20 O2</t>
  </si>
  <si>
    <t>HMDB0059622</t>
  </si>
  <si>
    <t>C03081</t>
  </si>
  <si>
    <t>90-33-5</t>
  </si>
  <si>
    <t>Hymecromone</t>
  </si>
  <si>
    <t>hymecromone</t>
  </si>
  <si>
    <t>HMDB0059925</t>
  </si>
  <si>
    <t>121-00-6</t>
  </si>
  <si>
    <t>2-tert-Butyl-4-methoxyphenol</t>
  </si>
  <si>
    <t>3-BHA</t>
  </si>
  <si>
    <t>HMDB01852</t>
  </si>
  <si>
    <t>C00777</t>
  </si>
  <si>
    <t>302-79-4</t>
  </si>
  <si>
    <t>Tretinoin</t>
  </si>
  <si>
    <t>C20 H28 O2</t>
  </si>
  <si>
    <t>C19434</t>
  </si>
  <si>
    <t>148-24-3</t>
  </si>
  <si>
    <t>8-Hydroxyquinoline</t>
  </si>
  <si>
    <t>C01842</t>
  </si>
  <si>
    <t>626-97-1</t>
  </si>
  <si>
    <t>ZV4</t>
  </si>
  <si>
    <t>C02379</t>
  </si>
  <si>
    <t>70901-60-9</t>
  </si>
  <si>
    <t>C10921</t>
  </si>
  <si>
    <t>141-32-2</t>
  </si>
  <si>
    <t>Butyl acrylate</t>
  </si>
  <si>
    <t>butyl acrylate</t>
  </si>
  <si>
    <t>C5H12N4O</t>
  </si>
  <si>
    <t>C6H8O3</t>
  </si>
  <si>
    <t>3562-63-8</t>
  </si>
  <si>
    <t>Megestrol</t>
  </si>
  <si>
    <t>C22H30O3</t>
  </si>
  <si>
    <t>30508-27-1</t>
  </si>
  <si>
    <t>Licoricidin</t>
  </si>
  <si>
    <t>C26H32O5</t>
  </si>
  <si>
    <t>126-85-2</t>
  </si>
  <si>
    <t>Nitrogen mustard N-oxide</t>
  </si>
  <si>
    <t>C5H11Cl2NO</t>
  </si>
  <si>
    <t>HMDB0001988</t>
  </si>
  <si>
    <t>C04404</t>
  </si>
  <si>
    <t>17419-81-7</t>
  </si>
  <si>
    <t>trans-4-Hydroxycyclohexanecarboxylic acid</t>
  </si>
  <si>
    <t>4-Hydroxycyclohexylcarboxylic acid</t>
  </si>
  <si>
    <t>HMDB0002183</t>
  </si>
  <si>
    <t>C06429</t>
  </si>
  <si>
    <t>6217-54-5</t>
  </si>
  <si>
    <t>Docosahexaenoic Acid</t>
  </si>
  <si>
    <t>Docosahexaenoic acid</t>
  </si>
  <si>
    <t>C22 H32 O2</t>
  </si>
  <si>
    <t>HMDB0003422</t>
  </si>
  <si>
    <t>C20144</t>
  </si>
  <si>
    <t>897-06-3</t>
  </si>
  <si>
    <t>Androsta-1,4-diene-3,17-dione</t>
  </si>
  <si>
    <t>Boldione</t>
  </si>
  <si>
    <t>C19 H24 O2</t>
  </si>
  <si>
    <t>HMDB0014613</t>
  </si>
  <si>
    <t>C06972</t>
  </si>
  <si>
    <t>1 972-08-3</t>
  </si>
  <si>
    <t>Dronabinol</t>
  </si>
  <si>
    <t>DELTA-9-CIS-TETRAHYDROCANNABINOL, (-)-</t>
  </si>
  <si>
    <t>C21 H30 O2</t>
  </si>
  <si>
    <t>HMDB0031572</t>
  </si>
  <si>
    <t>67715-80-4</t>
  </si>
  <si>
    <t>2-Methyl-4-propyl-1,3-oxathiane</t>
  </si>
  <si>
    <t>C8 H16 O S</t>
  </si>
  <si>
    <t>HMDB0033933</t>
  </si>
  <si>
    <t>C02278</t>
  </si>
  <si>
    <t>112-54-9</t>
  </si>
  <si>
    <t>Dodecanal</t>
  </si>
  <si>
    <t>Lauryl aldehyde</t>
  </si>
  <si>
    <t>C12 H24 O</t>
  </si>
  <si>
    <t>HMDB0034779</t>
  </si>
  <si>
    <t>Nordihydrocapsiate</t>
  </si>
  <si>
    <t>NDCT</t>
  </si>
  <si>
    <t>traumatic acid</t>
  </si>
  <si>
    <t>ferulic acid</t>
  </si>
  <si>
    <t>caffeic acid</t>
  </si>
  <si>
    <t>phthalic acid</t>
  </si>
  <si>
    <t>alpha-hydroxymyristic acid</t>
  </si>
  <si>
    <t>(E)-2-hydroxycinnamic acid</t>
  </si>
  <si>
    <t>6-hydroxynicotinic acid</t>
  </si>
  <si>
    <t>cyclohexanone</t>
  </si>
  <si>
    <t>hexanal</t>
  </si>
  <si>
    <t>omega-hydroxypalmitic acid</t>
  </si>
  <si>
    <t>norharman</t>
  </si>
  <si>
    <t>mono-(2-ethylhexyl)phthalate</t>
  </si>
  <si>
    <t>propofol</t>
  </si>
  <si>
    <t>4-toluic acid</t>
  </si>
  <si>
    <t>7-hydroxycoumarin</t>
  </si>
  <si>
    <t>ethyl 3-oxohexanoate</t>
  </si>
  <si>
    <t>2-hexenal</t>
  </si>
  <si>
    <t>isoamylamine</t>
  </si>
  <si>
    <t>triethylamine</t>
  </si>
  <si>
    <t>propylparaben</t>
  </si>
  <si>
    <t>butylparaben</t>
  </si>
  <si>
    <t>L,L-cyclo(leucylprolyl)</t>
  </si>
  <si>
    <t>sedanolide</t>
  </si>
  <si>
    <t>heptylparaben</t>
  </si>
  <si>
    <t>carvone</t>
  </si>
  <si>
    <t>traumatin</t>
  </si>
  <si>
    <t>allyl 3-cyclohexylpropionate</t>
  </si>
  <si>
    <t>dodecylbenzenesulfonic acid</t>
  </si>
  <si>
    <t>3-tert-butyl-4-hydroxyanisole</t>
  </si>
  <si>
    <t>caprolactam</t>
  </si>
  <si>
    <t>levulinic acid</t>
  </si>
  <si>
    <t>diethyl phthalate</t>
  </si>
  <si>
    <t>tretinoin</t>
  </si>
  <si>
    <t>oxyquinoline</t>
  </si>
  <si>
    <t>imagabalin</t>
  </si>
  <si>
    <t>valeramide</t>
  </si>
  <si>
    <t>4-ketoproline</t>
  </si>
  <si>
    <t>6-hydroxymellein</t>
  </si>
  <si>
    <t>3-methyleneoxindole</t>
  </si>
  <si>
    <t>tiglic acid</t>
  </si>
  <si>
    <t>embelin</t>
  </si>
  <si>
    <t>n-butyl acrylate</t>
  </si>
  <si>
    <t>acetovanillone</t>
  </si>
  <si>
    <t>epibatidine</t>
  </si>
  <si>
    <t>istamycin C1</t>
  </si>
  <si>
    <t>trans,trans-2,4-hexadienal</t>
  </si>
  <si>
    <t>dimethylacetamide</t>
  </si>
  <si>
    <t>ethyl oleate</t>
  </si>
  <si>
    <t>tiformin</t>
  </si>
  <si>
    <t>2-oxohex-trans-4-enoic acid</t>
  </si>
  <si>
    <t>megestrol</t>
  </si>
  <si>
    <t>C07120</t>
  </si>
  <si>
    <t>licoricidin</t>
  </si>
  <si>
    <t>C16986</t>
  </si>
  <si>
    <t>nitrogen mustard N-oxide</t>
  </si>
  <si>
    <t>C19274</t>
  </si>
  <si>
    <t>valpromide</t>
  </si>
  <si>
    <t>trans-4-hydroxycyclohexanecarboxylate</t>
  </si>
  <si>
    <t>docosahexaenoic acid</t>
  </si>
  <si>
    <t>boldione</t>
  </si>
  <si>
    <t>delta-9-tetrahydrocannabinol</t>
  </si>
  <si>
    <t>ethylene oxide</t>
  </si>
  <si>
    <t>dodecanal</t>
  </si>
  <si>
    <t>nordihydrocapsiate</t>
  </si>
  <si>
    <t>(2R)-2-[(2R,5S)-5-[(2S)-2-Hydroxybutyl]oxolan-2-YL]propanoic acid</t>
  </si>
  <si>
    <t>mevalonolactone</t>
  </si>
  <si>
    <t>5910-87-2</t>
  </si>
  <si>
    <t>2,4-Nonadien-1-al</t>
  </si>
  <si>
    <t>4-[(3R)-7-hydroxy-5-methoxy-6-(3-methylbut-2-en-1-yl)-3,4-dihydro-2H-1-benzopyran-3-yl]-2-(3-methylbut-2-en-1-yl)benzene-1,3-diol</t>
  </si>
  <si>
    <t>C26 H32 O5</t>
  </si>
  <si>
    <t>486-56-6</t>
  </si>
  <si>
    <t>Cotinine</t>
  </si>
  <si>
    <t>C10 H12 N2 O</t>
  </si>
  <si>
    <t>632-93-9</t>
  </si>
  <si>
    <t>3,5-Pyridinedicarboxylic acid, 1,4-dihydro-2,4,6-trimethyl-, diethyl ester</t>
  </si>
  <si>
    <t>DDC</t>
  </si>
  <si>
    <t>C14 H21 N O4</t>
  </si>
  <si>
    <t>GV6735000</t>
  </si>
  <si>
    <t>MECHLORETHAMINE OXIDE</t>
  </si>
  <si>
    <t>C5 H11 Cl2 N O</t>
  </si>
  <si>
    <t>C22 H30 O3</t>
  </si>
  <si>
    <t>674-26-0</t>
  </si>
  <si>
    <t>C6 H10 O3</t>
  </si>
  <si>
    <t>91508</t>
  </si>
  <si>
    <t>1686-14-2</t>
  </si>
  <si>
    <t>α-Pinene-2-oxide</t>
  </si>
  <si>
    <r>
      <t>N</t>
    </r>
    <r>
      <rPr>
        <sz val="11"/>
        <color rgb="FF222222"/>
        <rFont val="Times New Roman"/>
        <family val="1"/>
      </rPr>
      <t>-decanoylglycine</t>
    </r>
  </si>
  <si>
    <t>Top Functions &amp; Diseases:</t>
  </si>
  <si>
    <t>Lipid Metabolism; Small Molecule Biochemistry; Vitamin and Mineral Metabolism</t>
  </si>
  <si>
    <t>Top Network</t>
  </si>
  <si>
    <t>Top canonical pathways</t>
  </si>
  <si>
    <t>Cancer; Cellular Development; Cellular Growth and Proliferation</t>
  </si>
  <si>
    <t>Cell Cycle; Gene Expression; Cellular Development</t>
  </si>
  <si>
    <t>Carbohydrate Metabolism; Cellular Growth and Proliferation; Organismal Development</t>
  </si>
  <si>
    <t>Endocrine System Development and Function; Energy Production; Small Molecule Biochemistry</t>
  </si>
  <si>
    <t>Drug Metabolism; Small Molecule Biochemistry; Developmental Disorder</t>
  </si>
  <si>
    <t>Soil pH</t>
  </si>
  <si>
    <t>Pleistocene Reconstruction</t>
  </si>
  <si>
    <t>open, sunny with forest shade</t>
  </si>
  <si>
    <t>Present day</t>
  </si>
  <si>
    <t>250-700*</t>
  </si>
  <si>
    <t>14-30</t>
  </si>
  <si>
    <t>*reference</t>
  </si>
  <si>
    <t>Ashley, 2015</t>
  </si>
  <si>
    <t>18-30</t>
  </si>
  <si>
    <t>20-1500</t>
  </si>
  <si>
    <t>Environment</t>
  </si>
  <si>
    <t>seasonal dry and wet troptical biome</t>
  </si>
  <si>
    <t>8. EA Flowering magnoliids</t>
  </si>
  <si>
    <t>Average MW</t>
  </si>
  <si>
    <t>GA-01-08 FLK-N dryland soil carbonate (273 annotations from 6673)</t>
  </si>
  <si>
    <t>GA-01-08 FLK-N dryland soil carbonate (384 annotations from 6497)</t>
  </si>
  <si>
    <t>GA-39-16 FLK-N wetland soil carbonate (431 annotations from 6856)</t>
  </si>
  <si>
    <t>GA-94-11 FLK-N wetland soil carbonate (329 annotations from 6119)</t>
  </si>
  <si>
    <t>GA-98-11 FLK-N wetland soil carbonate (331 annoations from 7099)</t>
  </si>
  <si>
    <t>Paleosols combined; Metabolites (897 with duplicates removed)</t>
  </si>
  <si>
    <t>16 IPA Gg Endogenous Metabolites</t>
  </si>
  <si>
    <t>8 metabolites shared between Gg and MNHN NC</t>
  </si>
  <si>
    <t>8 metabolites not shared between Gg and MNHN NC</t>
  </si>
  <si>
    <t>50.0% of metabolites shared between Gg and MNHN NC</t>
  </si>
  <si>
    <t>50.0% of metabolites not shared between Gg and MNHN NC</t>
  </si>
  <si>
    <t>12 metabolites shared between Gg and MNHN NC</t>
  </si>
  <si>
    <t>14 metabolites not shared between Gg and MNHN NC</t>
  </si>
  <si>
    <t>46.2% of metabolites are shared between Gg and MNHN NC</t>
  </si>
  <si>
    <t>53.8% of metabolites are not shared between Gg and MNHN NC</t>
  </si>
  <si>
    <t>26 IPA Gg Exogenous Metabolites</t>
  </si>
  <si>
    <t>8 metabolites shared between IPA Gg and Paleosols</t>
  </si>
  <si>
    <t>9 metabolites shared between Gg and Paleosols</t>
  </si>
  <si>
    <t>32 metabolites shared between Gg and Paleosols</t>
  </si>
  <si>
    <t>8 metabolites not shared between IPA Gg and Paleosols</t>
  </si>
  <si>
    <t>17 metabolites not shared between Gg and Paleosols</t>
  </si>
  <si>
    <t>66 metabolites not shared metabolites between Gg and Paleosols</t>
  </si>
  <si>
    <t>50.0% of metabolites shared between IPA Gg and Paleosols</t>
  </si>
  <si>
    <t>34.6% of metabolites shared between Gg and Paleosols</t>
  </si>
  <si>
    <t>32.7% of metabolites shared between Gg and Paleosols</t>
  </si>
  <si>
    <t>50.0% of metabolites not shared between IPA Gg and Paleosols</t>
  </si>
  <si>
    <t>65.4% of metabolites not shared between Gg and Paleosols</t>
  </si>
  <si>
    <t>67.3% of metabolites not shared between Gg and Paleosols</t>
  </si>
  <si>
    <t>98 Total Gg Metabolites</t>
  </si>
  <si>
    <t>Comparison Between Olduvai Gorge Fossil Gg Metabolites and Paleosol Metabolites</t>
  </si>
  <si>
    <t>Comparison Between Olduvai Gorge Fossil Gg IPA Exogenous Metabolites and Paleosol Metabolites</t>
  </si>
  <si>
    <t>101 IPA Extant Sample MNHN NC Endogenous Metabolites</t>
  </si>
  <si>
    <t>80 IPA Extant Sample MNHN NC Exogenous Metabolites</t>
  </si>
  <si>
    <t>193 Total Metabolites for Extant Sample MNHN NC</t>
  </si>
  <si>
    <t>104 metabolites shared between MNHN NC and Paleosols</t>
  </si>
  <si>
    <t>89 metabolites not shared between MNHN NC and Paleosols</t>
  </si>
  <si>
    <t>53.9% of metabolites shared between MNHN NC and Paleosols</t>
  </si>
  <si>
    <t>46.1% of metabolites not shared between MNHN NC and Paleosols</t>
  </si>
  <si>
    <t>51 metabolites shared between IPA MNHN NC and Paleosols</t>
  </si>
  <si>
    <t>47 metabolites shared between IPA MNHN NC and Paleosols</t>
  </si>
  <si>
    <t>50 metabolites not shared between IPA MNHN NC and Paleosols</t>
  </si>
  <si>
    <t>33 metabolites not shared between IPA MNHN NC and Paleosols</t>
  </si>
  <si>
    <t>50.5% of metabolites shared between IPA MNHN NC and Paleosols</t>
  </si>
  <si>
    <t>58.75% of metabolites shared between IPA MNHN NC and Paleosols</t>
  </si>
  <si>
    <t>49.5% of metabolites not shared between IPA MNHN NC and Paleosols</t>
  </si>
  <si>
    <t>41.25% of metabolites not shared between IPA MNHN NC and Paleosols</t>
  </si>
  <si>
    <t>16 metabolites shared only between Gg and Paleosols</t>
  </si>
  <si>
    <t>16.3% of metabolites shared only between Total Gg and Paleosols</t>
  </si>
  <si>
    <t>16 metabolites shared between Gg, MNHN NC and Paleosols</t>
  </si>
  <si>
    <t>82 metabolites overall not shared between Gg, MNHN NC and Paleosols</t>
  </si>
  <si>
    <t>16.3% of metabolites shared between Total Gg, Total MNHN NC and Paleosols</t>
  </si>
  <si>
    <t>83.7% of metabolites overall not shared between Gg, MNHN NC and Paleosols</t>
  </si>
  <si>
    <t>20 metabolites shared between Gg and MNHN NC</t>
  </si>
  <si>
    <t>4 metabolites shared only between Gg and MNHN NC</t>
  </si>
  <si>
    <t>78 metabolites not shared between Gg and MNHN NC</t>
  </si>
  <si>
    <t>20.4% of metabolites shared between Gg and MNHN NC</t>
  </si>
  <si>
    <t>79.6% of metabolites not shared between Gg and MNHN NC</t>
  </si>
  <si>
    <t>62 metabolites not shared between Gg, MNHN NC or Paleosols</t>
  </si>
  <si>
    <t>63.3% metabolites not shared between Total Gg, Total MNHN NC or Paleosols</t>
  </si>
  <si>
    <t>4.1% of metabolites shared only between Total Gg and Total MNHN NC</t>
  </si>
  <si>
    <t>Olduvai Gorge Fossil Gg IPA Exogenous Metabolites</t>
  </si>
  <si>
    <t>98 Total Metabolites</t>
  </si>
  <si>
    <t>3000</t>
  </si>
  <si>
    <t>https://tropical.theferns.info/viewtropical.php?id=Kigelia+africana</t>
  </si>
  <si>
    <t>rainforests, gallery forests, woodlands and wet savannahs</t>
  </si>
  <si>
    <t>Same family as Datura stramonium, Solanaceae</t>
  </si>
  <si>
    <t>Area (Max.)</t>
  </si>
  <si>
    <t>Extant Sample MNHN-ZM-2024-4132 IPA Endogenous Metabolites (101 Metabolites)</t>
  </si>
  <si>
    <t>Comparison Between Extant Sample MNHN-ZM-2024-4132 IPA Exogeous Metabolites and Paleosol Metabolites</t>
  </si>
  <si>
    <t>Comparison Between Extant Sample MNHN-ZM-2024-4132 Metabolites and Paleosol Metabolites</t>
  </si>
  <si>
    <t>Comparison Between Olduvai Gorge Fossil Gg Total Metabolites and Extant Sample MNHN-ZM-2024-4132 Total Metabolites</t>
  </si>
  <si>
    <t>Extant  Sample MNHN-ZM-2024-4132 Total Metabolites (193 annotations from 7841)</t>
  </si>
  <si>
    <t>Extant Sample MNHN-ZM-2024-4132 Exogenous Metabolites (80 Metabolites)</t>
  </si>
  <si>
    <t>GA-39-16 FLK-N wetland soil carbonate (298 annotations from 5966)</t>
  </si>
  <si>
    <t>Sex hormone-binding globulin (SHBG) is higher in females</t>
  </si>
  <si>
    <t>Notes regarding sex hormones</t>
  </si>
  <si>
    <t>Estrone, a type of estrogen, is higher in females</t>
  </si>
  <si>
    <t>SI Table 6. Olduvai Gorge Fossil Gg Total Metabolites (98 annotations from 325)</t>
  </si>
  <si>
    <t>SI Table 6. Olduvai Gorge Fossil Gg IPA Endogenous Metabolites (16 Metabolites)</t>
  </si>
  <si>
    <t>SI Table 6. Olduvai Gorge Fossil Gg Exogenous Metabolites (26 Metabolites)</t>
  </si>
  <si>
    <t>SI Table 6. Olduvai Gorge dryland and wetland soil carbonates</t>
  </si>
  <si>
    <t>SI Table 6. Comparison Between Olduvai Gorge Fossil Gg IPA Endogenous Metabolites and Extant Sample MNHN-ZM-2024-4132 IPA Endogenous Metabolites</t>
  </si>
  <si>
    <t>SI Table 6. Comparison Between Olduvai Gorge Fossil Gg Exogenous Metabolites and Extant Sample MNHN-ZM-2024-4132 Exogenous Metabolites</t>
  </si>
  <si>
    <t>SI Table 6. Comparison Between Olduvai Gorge Fossil Gg IPA Endogenous Metabolites and Paleosol Metabolites</t>
  </si>
  <si>
    <t>SI Table 6. Comparison Between Extant Sample MNHN-ZM-2024-4132 IPA Endogeous Metabolites and Paleosos Metabolites</t>
  </si>
  <si>
    <t>SI Table 6. Comparison Between Olduvai Gorge Gg Metabolites, Extant Sample MNHN-ZM-2024-4132 Metabolites and Paleosol Metabolites</t>
  </si>
  <si>
    <t>SI Table 6. Olduvai Gorge Fossil Gg Exogenous Metabolites</t>
  </si>
  <si>
    <t>SI Table 6. Olduvai Gorge Fossil Gg IPA Exogenous Metabolites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</si>
</sst>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9C5700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sz val="16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6100"/>
      <name val="Times New Roman"/>
      <family val="1"/>
    </font>
    <font>
      <sz val="12"/>
      <color rgb="FF9C0006"/>
      <name val="Times New Roman"/>
      <family val="1"/>
    </font>
    <font>
      <sz val="12"/>
      <color rgb="FF9C5700"/>
      <name val="Times New Roman"/>
      <family val="1"/>
    </font>
    <font>
      <sz val="8"/>
      <name val="Aptos Narrow"/>
      <family val="2"/>
      <scheme val="minor"/>
    </font>
    <font>
      <b/>
      <i/>
      <sz val="12"/>
      <color theme="1"/>
      <name val="Times New Roman"/>
      <family val="1"/>
    </font>
    <font>
      <sz val="11"/>
      <color rgb="FF222222"/>
      <name val="Times New Roman"/>
      <family val="1"/>
    </font>
    <font>
      <sz val="12"/>
      <color theme="3" tint="9.9978637043366805E-2"/>
      <name val="Times New Roman"/>
      <family val="1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/>
      <bottom style="thin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</cellStyleXfs>
  <cellXfs count="82">
    <xf numFmtId="0" fontId="0" fillId="0" borderId="0" xfId="0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14" fillId="2" borderId="0" xfId="0" applyFont="1" applyFill="1"/>
    <xf numFmtId="0" fontId="14" fillId="0" borderId="0" xfId="0" applyFont="1"/>
    <xf numFmtId="0" fontId="8" fillId="0" borderId="0" xfId="0" applyFont="1"/>
    <xf numFmtId="0" fontId="15" fillId="3" borderId="0" xfId="2" applyFont="1"/>
    <xf numFmtId="0" fontId="16" fillId="4" borderId="0" xfId="3" applyFont="1"/>
    <xf numFmtId="0" fontId="12" fillId="0" borderId="0" xfId="1" applyFont="1" applyAlignment="1">
      <alignment horizontal="left"/>
    </xf>
    <xf numFmtId="0" fontId="15" fillId="5" borderId="0" xfId="0" applyFont="1" applyFill="1"/>
    <xf numFmtId="0" fontId="16" fillId="6" borderId="0" xfId="0" applyFont="1" applyFill="1"/>
    <xf numFmtId="0" fontId="17" fillId="7" borderId="0" xfId="4" applyFont="1"/>
    <xf numFmtId="0" fontId="7" fillId="0" borderId="1" xfId="0" applyFont="1" applyBorder="1"/>
    <xf numFmtId="0" fontId="6" fillId="0" borderId="0" xfId="0" applyFont="1" applyAlignment="1">
      <alignment horizontal="left"/>
    </xf>
    <xf numFmtId="9" fontId="16" fillId="4" borderId="0" xfId="3" applyNumberFormat="1" applyFont="1"/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9" fontId="7" fillId="0" borderId="0" xfId="0" applyNumberFormat="1" applyFont="1"/>
    <xf numFmtId="49" fontId="6" fillId="0" borderId="0" xfId="0" applyNumberFormat="1" applyFont="1"/>
    <xf numFmtId="49" fontId="19" fillId="0" borderId="0" xfId="0" applyNumberFormat="1" applyFont="1"/>
    <xf numFmtId="0" fontId="15" fillId="0" borderId="0" xfId="2" applyFont="1" applyFill="1" applyAlignment="1">
      <alignment horizontal="left"/>
    </xf>
    <xf numFmtId="0" fontId="16" fillId="0" borderId="0" xfId="3" applyFont="1" applyFill="1" applyAlignment="1">
      <alignment horizontal="left"/>
    </xf>
    <xf numFmtId="0" fontId="2" fillId="3" borderId="0" xfId="2" applyAlignment="1">
      <alignment horizontal="left"/>
    </xf>
    <xf numFmtId="0" fontId="3" fillId="4" borderId="0" xfId="3" applyAlignment="1">
      <alignment horizontal="left"/>
    </xf>
    <xf numFmtId="0" fontId="21" fillId="8" borderId="0" xfId="5" applyFont="1"/>
    <xf numFmtId="49" fontId="22" fillId="0" borderId="2" xfId="0" applyNumberFormat="1" applyFont="1" applyBorder="1" applyAlignment="1">
      <alignment wrapText="1"/>
    </xf>
    <xf numFmtId="49" fontId="22" fillId="0" borderId="2" xfId="0" applyNumberFormat="1" applyFont="1" applyBorder="1" applyAlignment="1">
      <alignment horizontal="center" wrapText="1"/>
    </xf>
    <xf numFmtId="49" fontId="22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3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left"/>
    </xf>
    <xf numFmtId="0" fontId="7" fillId="9" borderId="4" xfId="0" applyFont="1" applyFill="1" applyBorder="1" applyAlignment="1">
      <alignment horizontal="left"/>
    </xf>
    <xf numFmtId="0" fontId="7" fillId="9" borderId="0" xfId="0" applyFont="1" applyFill="1" applyAlignment="1">
      <alignment horizontal="left"/>
    </xf>
    <xf numFmtId="0" fontId="7" fillId="0" borderId="3" xfId="0" applyFont="1" applyBorder="1" applyAlignment="1">
      <alignment horizontal="left"/>
    </xf>
    <xf numFmtId="0" fontId="7" fillId="9" borderId="4" xfId="0" applyFont="1" applyFill="1" applyBorder="1"/>
    <xf numFmtId="0" fontId="7" fillId="9" borderId="0" xfId="0" applyFont="1" applyFill="1"/>
    <xf numFmtId="0" fontId="7" fillId="0" borderId="3" xfId="0" applyFont="1" applyBorder="1"/>
    <xf numFmtId="14" fontId="7" fillId="9" borderId="0" xfId="0" applyNumberFormat="1" applyFont="1" applyFill="1" applyAlignment="1">
      <alignment horizontal="left"/>
    </xf>
    <xf numFmtId="0" fontId="15" fillId="3" borderId="4" xfId="2" applyFont="1" applyFill="1" applyBorder="1" applyAlignment="1">
      <alignment horizontal="left"/>
    </xf>
    <xf numFmtId="0" fontId="15" fillId="3" borderId="0" xfId="2" applyFont="1" applyFill="1" applyAlignment="1">
      <alignment horizontal="left"/>
    </xf>
    <xf numFmtId="0" fontId="16" fillId="4" borderId="0" xfId="3" applyFont="1" applyFill="1" applyAlignment="1">
      <alignment horizontal="left"/>
    </xf>
    <xf numFmtId="0" fontId="16" fillId="4" borderId="3" xfId="3" applyFont="1" applyFill="1" applyBorder="1" applyAlignment="1">
      <alignment horizontal="left"/>
    </xf>
    <xf numFmtId="0" fontId="2" fillId="3" borderId="4" xfId="2" applyFont="1" applyFill="1" applyBorder="1" applyAlignment="1">
      <alignment horizontal="left"/>
    </xf>
    <xf numFmtId="0" fontId="2" fillId="3" borderId="0" xfId="2" applyFont="1" applyFill="1" applyAlignment="1">
      <alignment horizontal="left"/>
    </xf>
    <xf numFmtId="0" fontId="3" fillId="4" borderId="0" xfId="3" applyFont="1" applyFill="1" applyAlignment="1">
      <alignment horizontal="left"/>
    </xf>
    <xf numFmtId="0" fontId="3" fillId="4" borderId="3" xfId="3" applyFont="1" applyFill="1" applyBorder="1" applyAlignment="1">
      <alignment horizontal="left"/>
    </xf>
    <xf numFmtId="0" fontId="15" fillId="3" borderId="4" xfId="2" applyFont="1" applyFill="1" applyBorder="1"/>
    <xf numFmtId="0" fontId="15" fillId="3" borderId="0" xfId="2" applyFont="1" applyFill="1"/>
    <xf numFmtId="0" fontId="16" fillId="4" borderId="0" xfId="3" applyFont="1" applyFill="1"/>
    <xf numFmtId="0" fontId="7" fillId="9" borderId="3" xfId="0" applyFont="1" applyFill="1" applyBorder="1"/>
    <xf numFmtId="0" fontId="7" fillId="9" borderId="3" xfId="0" applyFont="1" applyFill="1" applyBorder="1" applyAlignment="1">
      <alignment horizontal="left"/>
    </xf>
    <xf numFmtId="0" fontId="16" fillId="4" borderId="3" xfId="3" applyFont="1" applyFill="1" applyBorder="1"/>
    <xf numFmtId="0" fontId="21" fillId="8" borderId="5" xfId="5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0" fontId="21" fillId="8" borderId="6" xfId="5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7" fillId="7" borderId="6" xfId="4" applyFont="1" applyFill="1" applyBorder="1" applyAlignment="1">
      <alignment horizontal="left"/>
    </xf>
    <xf numFmtId="0" fontId="16" fillId="4" borderId="6" xfId="3" applyFont="1" applyFill="1" applyBorder="1" applyAlignment="1">
      <alignment horizontal="left"/>
    </xf>
    <xf numFmtId="0" fontId="16" fillId="4" borderId="7" xfId="3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49" fontId="7" fillId="9" borderId="4" xfId="0" applyNumberFormat="1" applyFont="1" applyFill="1" applyBorder="1"/>
    <xf numFmtId="49" fontId="7" fillId="9" borderId="0" xfId="0" applyNumberFormat="1" applyFont="1" applyFill="1"/>
    <xf numFmtId="49" fontId="7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Alignment="1">
      <alignment horizontal="left"/>
    </xf>
    <xf numFmtId="0" fontId="10" fillId="3" borderId="0" xfId="2" applyFont="1" applyAlignment="1">
      <alignment horizontal="left"/>
    </xf>
    <xf numFmtId="0" fontId="10" fillId="4" borderId="0" xfId="3" applyFont="1" applyAlignment="1">
      <alignment horizontal="left"/>
    </xf>
    <xf numFmtId="49" fontId="8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</cellXfs>
  <cellStyles count="6">
    <cellStyle name="20% - Accent1" xfId="5" builtinId="30"/>
    <cellStyle name="Bad" xfId="3" builtinId="27"/>
    <cellStyle name="Good" xfId="2" builtinId="26"/>
    <cellStyle name="Hyperlink" xfId="1" builtinId="8"/>
    <cellStyle name="Neutral" xfId="4" builtinId="28"/>
    <cellStyle name="Normal" xfId="0" builtinId="0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rgb="FFFFC7CE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Times New Roman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6EFCE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159487</xdr:rowOff>
    </xdr:from>
    <xdr:to>
      <xdr:col>5</xdr:col>
      <xdr:colOff>524540</xdr:colOff>
      <xdr:row>83</xdr:row>
      <xdr:rowOff>161552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22B1DD6-7342-42EC-A02D-0E7E99D6B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13627"/>
          <a:ext cx="7772400" cy="7994204"/>
        </a:xfrm>
        <a:prstGeom prst="rect">
          <a:avLst/>
        </a:prstGeom>
      </xdr:spPr>
    </xdr:pic>
    <xdr:clientData/>
  </xdr:twoCellAnchor>
  <xdr:twoCellAnchor editAs="oneCell">
    <xdr:from>
      <xdr:col>0</xdr:col>
      <xdr:colOff>117987</xdr:colOff>
      <xdr:row>21</xdr:row>
      <xdr:rowOff>83881</xdr:rowOff>
    </xdr:from>
    <xdr:to>
      <xdr:col>6</xdr:col>
      <xdr:colOff>1137162</xdr:colOff>
      <xdr:row>29</xdr:row>
      <xdr:rowOff>25506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4AA717-5511-42CC-9918-083B90056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87" y="4331724"/>
          <a:ext cx="10060244" cy="1539367"/>
        </a:xfrm>
        <a:prstGeom prst="rect">
          <a:avLst/>
        </a:prstGeom>
      </xdr:spPr>
    </xdr:pic>
    <xdr:clientData/>
  </xdr:twoCellAnchor>
  <xdr:twoCellAnchor editAs="oneCell">
    <xdr:from>
      <xdr:col>4</xdr:col>
      <xdr:colOff>1196470</xdr:colOff>
      <xdr:row>42</xdr:row>
      <xdr:rowOff>142430</xdr:rowOff>
    </xdr:from>
    <xdr:to>
      <xdr:col>5</xdr:col>
      <xdr:colOff>1503789</xdr:colOff>
      <xdr:row>58</xdr:row>
      <xdr:rowOff>56580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118E71C-86FB-42A4-BC89-E7FAB56C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7012" y="9065664"/>
          <a:ext cx="1574945" cy="31045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103</xdr:row>
      <xdr:rowOff>0</xdr:rowOff>
    </xdr:from>
    <xdr:to>
      <xdr:col>17</xdr:col>
      <xdr:colOff>1299249</xdr:colOff>
      <xdr:row>142</xdr:row>
      <xdr:rowOff>189477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83DCB56-65AD-4CA1-B3D5-419065488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50970" y="21166667"/>
          <a:ext cx="7772400" cy="799420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1000000}" name="Table23" displayName="Table23" ref="L2:V195" totalsRowShown="0" headerRowDxfId="64" dataDxfId="63">
  <autoFilter ref="L2:V195" xr:uid="{00000000-0009-0000-0100-000017000000}"/>
  <sortState ref="L3:V195">
    <sortCondition ref="R3:R195"/>
  </sortState>
  <tableColumns count="11">
    <tableColumn id="1" xr3:uid="{00000000-0010-0000-0100-000001000000}" name="HMDB" dataDxfId="62"/>
    <tableColumn id="2" xr3:uid="{00000000-0010-0000-0100-000002000000}" name="KEGG ID" dataDxfId="61"/>
    <tableColumn id="3" xr3:uid="{00000000-0010-0000-0100-000003000000}" name="PubChem ID" dataDxfId="60"/>
    <tableColumn id="4" xr3:uid="{00000000-0010-0000-0100-000004000000}" name="CAS ID" dataDxfId="59"/>
    <tableColumn id="5" xr3:uid="{00000000-0010-0000-0100-000005000000}" name="ChemSpider" dataDxfId="58"/>
    <tableColumn id="6" xr3:uid="{00000000-0010-0000-0100-000006000000}" name="PMID Name" dataDxfId="57"/>
    <tableColumn id="7" xr3:uid="{00000000-0010-0000-0100-000007000000}" name="Compound List Name" dataDxfId="56"/>
    <tableColumn id="8" xr3:uid="{00000000-0010-0000-0100-000008000000}" name="Formula" dataDxfId="55"/>
    <tableColumn id="9" xr3:uid="{00000000-0010-0000-0100-000009000000}" name="Molecular Weight" dataDxfId="54"/>
    <tableColumn id="10" xr3:uid="{00000000-0010-0000-0100-00000A000000}" name="Area (Max.)" dataDxfId="53"/>
    <tableColumn id="11" xr3:uid="{00000000-0010-0000-0100-00000B000000}" name="IPA category" dataDxfId="5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D000000}" name="Table21" displayName="Table21" ref="M2:U82" totalsRowShown="0" headerRowDxfId="23" dataDxfId="22">
  <autoFilter ref="M2:U82" xr:uid="{00000000-0009-0000-0100-000015000000}"/>
  <sortState ref="M3:U82">
    <sortCondition sortBy="cellColor" ref="R2:R82" dxfId="21"/>
  </sortState>
  <tableColumns count="9">
    <tableColumn id="1" xr3:uid="{00000000-0010-0000-0D00-000001000000}" name="HMDB" dataDxfId="20"/>
    <tableColumn id="2" xr3:uid="{00000000-0010-0000-0D00-000002000000}" name="KEGG ID" dataDxfId="19"/>
    <tableColumn id="3" xr3:uid="{00000000-0010-0000-0D00-000003000000}" name="PubChem ID" dataDxfId="18"/>
    <tableColumn id="4" xr3:uid="{00000000-0010-0000-0D00-000004000000}" name="CAS ID" dataDxfId="17"/>
    <tableColumn id="5" xr3:uid="{00000000-0010-0000-0D00-000005000000}" name="ChemSpider" dataDxfId="16"/>
    <tableColumn id="6" xr3:uid="{00000000-0010-0000-0D00-000006000000}" name="PMID Name" dataDxfId="15"/>
    <tableColumn id="7" xr3:uid="{00000000-0010-0000-0D00-000007000000}" name="Compound List Name" dataDxfId="14"/>
    <tableColumn id="8" xr3:uid="{00000000-0010-0000-0D00-000008000000}" name="Formula" dataDxfId="13"/>
    <tableColumn id="9" xr3:uid="{00000000-0010-0000-0D00-000009000000}" name="Molecular Weight" dataDxfId="1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:C08497" TargetMode="External"/><Relationship Id="rId21" Type="http://schemas.openxmlformats.org/officeDocument/2006/relationships/hyperlink" Target="http://www.genome.jp/dbget-bin/www_bget?C06686" TargetMode="External"/><Relationship Id="rId42" Type="http://schemas.openxmlformats.org/officeDocument/2006/relationships/hyperlink" Target="https://commonchemistry.cas.org/detail?cas_rn=71387-71-8&amp;search=71387718" TargetMode="External"/><Relationship Id="rId63" Type="http://schemas.openxmlformats.org/officeDocument/2006/relationships/hyperlink" Target="https://commonchemistry.cas.org/detail?cas_rn=1191-25-9" TargetMode="External"/><Relationship Id="rId84" Type="http://schemas.openxmlformats.org/officeDocument/2006/relationships/hyperlink" Target="http://www.genome.jp/dbget-bin/www_bget?cpd:C06425" TargetMode="External"/><Relationship Id="rId138" Type="http://schemas.openxmlformats.org/officeDocument/2006/relationships/hyperlink" Target="https://commonchemistry.cas.org/detail?cas_rn=505-54-4&amp;search=505544" TargetMode="External"/><Relationship Id="rId159" Type="http://schemas.openxmlformats.org/officeDocument/2006/relationships/hyperlink" Target="http://www.genome.jp/dbget-bin/www_bget?cpd:C00082" TargetMode="External"/><Relationship Id="rId170" Type="http://schemas.openxmlformats.org/officeDocument/2006/relationships/hyperlink" Target="http://www.genome.jp/dbget-bin/www_bget?cpd+C04404" TargetMode="External"/><Relationship Id="rId191" Type="http://schemas.openxmlformats.org/officeDocument/2006/relationships/hyperlink" Target="http://www.genome.jp/dbget-bin/www_bget?cpd:C06972" TargetMode="External"/><Relationship Id="rId205" Type="http://schemas.openxmlformats.org/officeDocument/2006/relationships/hyperlink" Target="https://www.ncbi.nlm.nih.gov/pcsubstance/?term=%2281246-84-6%22%5bCompleteSynonym%5d%20AND%205283202%5bStandardizedCID%5d" TargetMode="External"/><Relationship Id="rId226" Type="http://schemas.openxmlformats.org/officeDocument/2006/relationships/hyperlink" Target="http://www.hmdb.ca/metabolites/HMDB0014491" TargetMode="External"/><Relationship Id="rId247" Type="http://schemas.openxmlformats.org/officeDocument/2006/relationships/hyperlink" Target="http://www.genome.jp/dbget-bin/www_bget?cpd+C11301" TargetMode="External"/><Relationship Id="rId107" Type="http://schemas.openxmlformats.org/officeDocument/2006/relationships/hyperlink" Target="http://www.hmdb.ca/metabolites/HMDB0000539" TargetMode="External"/><Relationship Id="rId11" Type="http://schemas.openxmlformats.org/officeDocument/2006/relationships/hyperlink" Target="https://commonchemistry.cas.org/detail?cas_rn=1679-53-4" TargetMode="External"/><Relationship Id="rId32" Type="http://schemas.openxmlformats.org/officeDocument/2006/relationships/hyperlink" Target="http://www.hmdb.ca/metabolites/HMDB03501" TargetMode="External"/><Relationship Id="rId53" Type="http://schemas.openxmlformats.org/officeDocument/2006/relationships/hyperlink" Target="https://commonchemistry.cas.org/detail?cas_rn=87-05-8&amp;search=87058" TargetMode="External"/><Relationship Id="rId74" Type="http://schemas.openxmlformats.org/officeDocument/2006/relationships/hyperlink" Target="http://www.genome.jp/dbget-bin/www_bget?C02170" TargetMode="External"/><Relationship Id="rId128" Type="http://schemas.openxmlformats.org/officeDocument/2006/relationships/hyperlink" Target="http://www.hmdb.ca/metabolites/HMDB0002183" TargetMode="External"/><Relationship Id="rId149" Type="http://schemas.openxmlformats.org/officeDocument/2006/relationships/hyperlink" Target="http://www.hmdb.ca/metabolites/HMDB0000355" TargetMode="External"/><Relationship Id="rId5" Type="http://schemas.openxmlformats.org/officeDocument/2006/relationships/hyperlink" Target="https://commonchemistry.cas.org/detail?cas_rn=153311-54-7" TargetMode="External"/><Relationship Id="rId95" Type="http://schemas.openxmlformats.org/officeDocument/2006/relationships/hyperlink" Target="https://commonchemistry.cas.org/detail?cas_rn=550-24-3&amp;search=550243" TargetMode="External"/><Relationship Id="rId160" Type="http://schemas.openxmlformats.org/officeDocument/2006/relationships/hyperlink" Target="http://www.hmdb.ca/metabolites/HMDB0034276" TargetMode="External"/><Relationship Id="rId181" Type="http://schemas.openxmlformats.org/officeDocument/2006/relationships/hyperlink" Target="http://www.genome.jp/dbget-bin/www_bget?cpd:C00437" TargetMode="External"/><Relationship Id="rId216" Type="http://schemas.openxmlformats.org/officeDocument/2006/relationships/hyperlink" Target="https://commonchemistry.cas.org/detail?cas_rn=68-96-2&amp;search=68962" TargetMode="External"/><Relationship Id="rId237" Type="http://schemas.openxmlformats.org/officeDocument/2006/relationships/hyperlink" Target="http://www.hmdb.ca/metabolites/HMDB0000865" TargetMode="External"/><Relationship Id="rId22" Type="http://schemas.openxmlformats.org/officeDocument/2006/relationships/hyperlink" Target="http://www.hmdb.ca/metabolites/HMDB0001844" TargetMode="External"/><Relationship Id="rId43" Type="http://schemas.openxmlformats.org/officeDocument/2006/relationships/hyperlink" Target="http://www.hmdb.ca/metabolites/HMDB0039673" TargetMode="External"/><Relationship Id="rId64" Type="http://schemas.openxmlformats.org/officeDocument/2006/relationships/hyperlink" Target="https://commonchemistry.cas.org/detail?cas_rn=79-33-4" TargetMode="External"/><Relationship Id="rId118" Type="http://schemas.openxmlformats.org/officeDocument/2006/relationships/hyperlink" Target="https://commonchemistry.cas.org/detail?cas_rn=73179-89-2&amp;search=73179892" TargetMode="External"/><Relationship Id="rId139" Type="http://schemas.openxmlformats.org/officeDocument/2006/relationships/hyperlink" Target="http://www.hmdb.ca/metabolites/HMDB0000672" TargetMode="External"/><Relationship Id="rId85" Type="http://schemas.openxmlformats.org/officeDocument/2006/relationships/hyperlink" Target="https://commonchemistry.cas.org/detail?cas_rn=76-74-4&amp;search=76744" TargetMode="External"/><Relationship Id="rId150" Type="http://schemas.openxmlformats.org/officeDocument/2006/relationships/hyperlink" Target="http://www.genome.jp/dbget-bin/www_bget?cpd:C03761" TargetMode="External"/><Relationship Id="rId171" Type="http://schemas.openxmlformats.org/officeDocument/2006/relationships/hyperlink" Target="https://commonchemistry.cas.org/detail?cas_rn=3105-95-1&amp;search=3105951" TargetMode="External"/><Relationship Id="rId192" Type="http://schemas.openxmlformats.org/officeDocument/2006/relationships/hyperlink" Target="https://commonchemistry.cas.org/detail?cas_rn=897-06-3&amp;search=897063" TargetMode="External"/><Relationship Id="rId206" Type="http://schemas.openxmlformats.org/officeDocument/2006/relationships/hyperlink" Target="http://www.hmdb.ca/metabolites/HMDB0002190" TargetMode="External"/><Relationship Id="rId227" Type="http://schemas.openxmlformats.org/officeDocument/2006/relationships/hyperlink" Target="http://www.genome.jp/dbget-bin/www_bget?dr:D00392" TargetMode="External"/><Relationship Id="rId248" Type="http://schemas.openxmlformats.org/officeDocument/2006/relationships/hyperlink" Target="https://commonchemistry.cas.org/detail?cas_rn=1686-14-2" TargetMode="External"/><Relationship Id="rId12" Type="http://schemas.openxmlformats.org/officeDocument/2006/relationships/hyperlink" Target="https://commonchemistry.cas.org/detail?cas_rn=13410-15-6" TargetMode="External"/><Relationship Id="rId33" Type="http://schemas.openxmlformats.org/officeDocument/2006/relationships/hyperlink" Target="http://www.genome.jp/dbget-bin/www_bget?cpd:C01197" TargetMode="External"/><Relationship Id="rId108" Type="http://schemas.openxmlformats.org/officeDocument/2006/relationships/hyperlink" Target="http://www.genome.jp/dbget-bin/www_bget?cpd:C00878" TargetMode="External"/><Relationship Id="rId129" Type="http://schemas.openxmlformats.org/officeDocument/2006/relationships/hyperlink" Target="http://www.genome.jp/dbget-bin/www_bget?cpd:C06429" TargetMode="External"/><Relationship Id="rId54" Type="http://schemas.openxmlformats.org/officeDocument/2006/relationships/hyperlink" Target="http://www.hmdb.ca/metabolites/HMDB0035095" TargetMode="External"/><Relationship Id="rId75" Type="http://schemas.openxmlformats.org/officeDocument/2006/relationships/hyperlink" Target="http://www.hmdb.ca/metabolites/HMDB0013286" TargetMode="External"/><Relationship Id="rId96" Type="http://schemas.openxmlformats.org/officeDocument/2006/relationships/hyperlink" Target="http://www.genome.jp/dbget-bin/www_bget?cpd:C10342" TargetMode="External"/><Relationship Id="rId140" Type="http://schemas.openxmlformats.org/officeDocument/2006/relationships/hyperlink" Target="http://www.genome.jp/dbget-bin/www_bget?cpd:C19615" TargetMode="External"/><Relationship Id="rId161" Type="http://schemas.openxmlformats.org/officeDocument/2006/relationships/hyperlink" Target="https://www.ncbi.nlm.nih.gov/pcsubstance/?term=%222873-36-1%22%5bCompleteSynonym%5d%20AND%207074739%5bStandardizedCID%5d" TargetMode="External"/><Relationship Id="rId182" Type="http://schemas.openxmlformats.org/officeDocument/2006/relationships/hyperlink" Target="https://commonchemistry.cas.org/detail?cas_rn=16284-60-9&amp;search=16284609" TargetMode="External"/><Relationship Id="rId217" Type="http://schemas.openxmlformats.org/officeDocument/2006/relationships/hyperlink" Target="http://www.hmdb.ca/metabolites/HMDB0000374" TargetMode="External"/><Relationship Id="rId6" Type="http://schemas.openxmlformats.org/officeDocument/2006/relationships/hyperlink" Target="https://commonchemistry.cas.org/detail?cas_rn=14305-32-9" TargetMode="External"/><Relationship Id="rId238" Type="http://schemas.openxmlformats.org/officeDocument/2006/relationships/hyperlink" Target="https://commonchemistry.cas.org/detail?cas_rn=126-85-2&amp;search=126852" TargetMode="External"/><Relationship Id="rId23" Type="http://schemas.openxmlformats.org/officeDocument/2006/relationships/hyperlink" Target="http://www.genome.jp/dbget-bin/www_bget?C08645" TargetMode="External"/><Relationship Id="rId119" Type="http://schemas.openxmlformats.org/officeDocument/2006/relationships/hyperlink" Target="https://commonchemistry.cas.org/detail?cas_rn=70901-60-9&amp;search=70901609" TargetMode="External"/><Relationship Id="rId44" Type="http://schemas.openxmlformats.org/officeDocument/2006/relationships/hyperlink" Target="https://commonchemistry.cas.org/detail?cas_rn=21963-26-8&amp;search=21963268" TargetMode="External"/><Relationship Id="rId65" Type="http://schemas.openxmlformats.org/officeDocument/2006/relationships/hyperlink" Target="https://commonchemistry.cas.org/detail?cas_rn=13410-15-6" TargetMode="External"/><Relationship Id="rId86" Type="http://schemas.openxmlformats.org/officeDocument/2006/relationships/hyperlink" Target="http://www.hmdb.ca/metabolites/HMDB0014457" TargetMode="External"/><Relationship Id="rId130" Type="http://schemas.openxmlformats.org/officeDocument/2006/relationships/hyperlink" Target="https://commonchemistry.cas.org/detail?cas_rn=112-54-9&amp;search=112549" TargetMode="External"/><Relationship Id="rId151" Type="http://schemas.openxmlformats.org/officeDocument/2006/relationships/hyperlink" Target="https://commonchemistry.cas.org/detail?cas_rn=3562-63-8&amp;search=3562638" TargetMode="External"/><Relationship Id="rId172" Type="http://schemas.openxmlformats.org/officeDocument/2006/relationships/hyperlink" Target="http://www.hmdb.ca/metabolites/HMDB0000716" TargetMode="External"/><Relationship Id="rId193" Type="http://schemas.openxmlformats.org/officeDocument/2006/relationships/hyperlink" Target="http://www.hmdb.ca/metabolites/HMDB0003422" TargetMode="External"/><Relationship Id="rId207" Type="http://schemas.openxmlformats.org/officeDocument/2006/relationships/hyperlink" Target="http://www.genome.jp/dbget-bin/www_bget?cpd:C14768" TargetMode="External"/><Relationship Id="rId228" Type="http://schemas.openxmlformats.org/officeDocument/2006/relationships/hyperlink" Target="https://commonchemistry.cas.org/detail?cas_rn=121-44-8&amp;search=121448" TargetMode="External"/><Relationship Id="rId249" Type="http://schemas.openxmlformats.org/officeDocument/2006/relationships/hyperlink" Target="https://commonchemistry.cas.org/detail?cas_rn=632-93-9&amp;search=632939" TargetMode="External"/><Relationship Id="rId13" Type="http://schemas.openxmlformats.org/officeDocument/2006/relationships/hyperlink" Target="https://commonchemistry.cas.org/detail?cas_rn=505-48-6" TargetMode="External"/><Relationship Id="rId109" Type="http://schemas.openxmlformats.org/officeDocument/2006/relationships/hyperlink" Target="http://www.genome.jp/dbget-bin/www_bget?cpd:C01197" TargetMode="External"/><Relationship Id="rId34" Type="http://schemas.openxmlformats.org/officeDocument/2006/relationships/hyperlink" Target="https://commonchemistry.cas.org/detail?cas_rn=131-70-4&amp;search=131704" TargetMode="External"/><Relationship Id="rId55" Type="http://schemas.openxmlformats.org/officeDocument/2006/relationships/hyperlink" Target="https://commonchemistry.cas.org/detail?cas_rn=1214-20-6&amp;search=1214206" TargetMode="External"/><Relationship Id="rId76" Type="http://schemas.openxmlformats.org/officeDocument/2006/relationships/hyperlink" Target="http://www.hmdb.ca/metabolites/HMDB0000097" TargetMode="External"/><Relationship Id="rId97" Type="http://schemas.openxmlformats.org/officeDocument/2006/relationships/hyperlink" Target="https://commonchemistry.cas.org/detail?cas_rn=131-70-4&amp;search=131704" TargetMode="External"/><Relationship Id="rId120" Type="http://schemas.openxmlformats.org/officeDocument/2006/relationships/hyperlink" Target="http://www.genome.jp/dbget-bin/www_bget?cpd:C02379" TargetMode="External"/><Relationship Id="rId141" Type="http://schemas.openxmlformats.org/officeDocument/2006/relationships/hyperlink" Target="https://commonchemistry.cas.org/detail?cas_rn=2396-84-1&amp;search=2396841" TargetMode="External"/><Relationship Id="rId7" Type="http://schemas.openxmlformats.org/officeDocument/2006/relationships/hyperlink" Target="https://commonchemistry.cas.org/detail?cas_rn=2306-33-4" TargetMode="External"/><Relationship Id="rId162" Type="http://schemas.openxmlformats.org/officeDocument/2006/relationships/hyperlink" Target="https://commonchemistry.cas.org/detail?cas_rn=1679-53-4" TargetMode="External"/><Relationship Id="rId183" Type="http://schemas.openxmlformats.org/officeDocument/2006/relationships/hyperlink" Target="http://www.hmdb.ca/metabolites/HMDB0000678" TargetMode="External"/><Relationship Id="rId218" Type="http://schemas.openxmlformats.org/officeDocument/2006/relationships/hyperlink" Target="http://www.genome.jp/dbget-bin/www_bget?cpd:C01176" TargetMode="External"/><Relationship Id="rId239" Type="http://schemas.openxmlformats.org/officeDocument/2006/relationships/hyperlink" Target="http://www.genome.jp/dbget-bin/www_bget?cpd:C19274" TargetMode="External"/><Relationship Id="rId250" Type="http://schemas.openxmlformats.org/officeDocument/2006/relationships/hyperlink" Target="https://commonchemistry.cas.org/detail?cas_rn=674-26-0&amp;search=674260" TargetMode="External"/><Relationship Id="rId24" Type="http://schemas.openxmlformats.org/officeDocument/2006/relationships/hyperlink" Target="http://www.hmdb.ca/metabolites/HMDB0002120" TargetMode="External"/><Relationship Id="rId45" Type="http://schemas.openxmlformats.org/officeDocument/2006/relationships/hyperlink" Target="http://www.hmdb.ca/metabolites/HMDB0032442" TargetMode="External"/><Relationship Id="rId66" Type="http://schemas.openxmlformats.org/officeDocument/2006/relationships/hyperlink" Target="https://commonchemistry.cas.org/detail?cas_rn=505-48-6" TargetMode="External"/><Relationship Id="rId87" Type="http://schemas.openxmlformats.org/officeDocument/2006/relationships/hyperlink" Target="http://www.genome.jp/dbget-bin/www_bget?cpd:C07422" TargetMode="External"/><Relationship Id="rId110" Type="http://schemas.openxmlformats.org/officeDocument/2006/relationships/hyperlink" Target="http://www.hmdb.ca/metabolites/HMDB03501" TargetMode="External"/><Relationship Id="rId131" Type="http://schemas.openxmlformats.org/officeDocument/2006/relationships/hyperlink" Target="http://www.hmdb.ca/metabolites/HMDB0033933" TargetMode="External"/><Relationship Id="rId152" Type="http://schemas.openxmlformats.org/officeDocument/2006/relationships/hyperlink" Target="http://www.genome.jp/dbget-bin/www_bget?cpd:C07120" TargetMode="External"/><Relationship Id="rId173" Type="http://schemas.openxmlformats.org/officeDocument/2006/relationships/hyperlink" Target="http://www.genome.jp/dbget-bin/www_bget?cpd:C00408" TargetMode="External"/><Relationship Id="rId194" Type="http://schemas.openxmlformats.org/officeDocument/2006/relationships/hyperlink" Target="http://www.genome.jp/dbget-bin/www_bget?cpd:C20144" TargetMode="External"/><Relationship Id="rId208" Type="http://schemas.openxmlformats.org/officeDocument/2006/relationships/hyperlink" Target="https://commonchemistry.cas.org/detail?cas_rn=39039-37-7&amp;search=39039377" TargetMode="External"/><Relationship Id="rId229" Type="http://schemas.openxmlformats.org/officeDocument/2006/relationships/hyperlink" Target="http://www.hmdb.ca/metabolites/HMDB0032539" TargetMode="External"/><Relationship Id="rId240" Type="http://schemas.openxmlformats.org/officeDocument/2006/relationships/hyperlink" Target="https://commonchemistry.cas.org/detail?cas_rn=640-79-9&amp;search=640799" TargetMode="External"/><Relationship Id="rId14" Type="http://schemas.openxmlformats.org/officeDocument/2006/relationships/hyperlink" Target="https://commonchemistry.cas.org/detail?cas_rn=10463-20-4" TargetMode="External"/><Relationship Id="rId35" Type="http://schemas.openxmlformats.org/officeDocument/2006/relationships/hyperlink" Target="http://www.hmdb.ca/metabolites/HMDB0013247" TargetMode="External"/><Relationship Id="rId56" Type="http://schemas.openxmlformats.org/officeDocument/2006/relationships/hyperlink" Target="http://www.hmdb.ca/metabolites/HMDB0032998" TargetMode="External"/><Relationship Id="rId77" Type="http://schemas.openxmlformats.org/officeDocument/2006/relationships/hyperlink" Target="http://www.genome.jp/dbget-bin/www_bget?C00114" TargetMode="External"/><Relationship Id="rId100" Type="http://schemas.openxmlformats.org/officeDocument/2006/relationships/hyperlink" Target="http://www.genome.jp/dbget-bin/www_bget?cpd:C02647" TargetMode="External"/><Relationship Id="rId8" Type="http://schemas.openxmlformats.org/officeDocument/2006/relationships/hyperlink" Target="https://www.kegg.jp/entry/C17825" TargetMode="External"/><Relationship Id="rId98" Type="http://schemas.openxmlformats.org/officeDocument/2006/relationships/hyperlink" Target="http://www.hmdb.ca/metabolites/HMDB0013247" TargetMode="External"/><Relationship Id="rId121" Type="http://schemas.openxmlformats.org/officeDocument/2006/relationships/hyperlink" Target="https://commonchemistry.cas.org/detail?cas_rn=764-89-6&amp;search=764896" TargetMode="External"/><Relationship Id="rId142" Type="http://schemas.openxmlformats.org/officeDocument/2006/relationships/hyperlink" Target="https://commonchemistry.cas.org/detail?cas_rn=90-33-5&amp;search=90335" TargetMode="External"/><Relationship Id="rId163" Type="http://schemas.openxmlformats.org/officeDocument/2006/relationships/hyperlink" Target="https://commonchemistry.cas.org/detail?cas_rn=142-18-7&amp;search=142187" TargetMode="External"/><Relationship Id="rId184" Type="http://schemas.openxmlformats.org/officeDocument/2006/relationships/hyperlink" Target="http://www.genome.jp/dbget-bin/www_bget?cpd:C03343" TargetMode="External"/><Relationship Id="rId219" Type="http://schemas.openxmlformats.org/officeDocument/2006/relationships/hyperlink" Target="https://commonchemistry.cas.org/detail?cas_rn=121-34-6&amp;search=121346" TargetMode="External"/><Relationship Id="rId230" Type="http://schemas.openxmlformats.org/officeDocument/2006/relationships/hyperlink" Target="http://www.genome.jp/dbget-bin/www_bget?cpd:C14691" TargetMode="External"/><Relationship Id="rId251" Type="http://schemas.openxmlformats.org/officeDocument/2006/relationships/hyperlink" Target="https://commonchemistry.cas.org/detail?cas_rn=148-24-3&amp;search=148243" TargetMode="External"/><Relationship Id="rId25" Type="http://schemas.openxmlformats.org/officeDocument/2006/relationships/hyperlink" Target="http://www.genome.jp/dbget-bin/www_bget?C05851" TargetMode="External"/><Relationship Id="rId46" Type="http://schemas.openxmlformats.org/officeDocument/2006/relationships/hyperlink" Target="https://commonchemistry.cas.org/detail?cas_rn=142-58-5&amp;search=142585" TargetMode="External"/><Relationship Id="rId67" Type="http://schemas.openxmlformats.org/officeDocument/2006/relationships/hyperlink" Target="http://www.hmdb.ca/metabolites/HMDB0001870" TargetMode="External"/><Relationship Id="rId88" Type="http://schemas.openxmlformats.org/officeDocument/2006/relationships/hyperlink" Target="https://commonchemistry.cas.org/detail?cas_rn=14113-05-4&amp;search=14113054" TargetMode="External"/><Relationship Id="rId111" Type="http://schemas.openxmlformats.org/officeDocument/2006/relationships/hyperlink" Target="https://commonchemistry.cas.org/detail?cas_rn=501-16-6&amp;search=501166" TargetMode="External"/><Relationship Id="rId132" Type="http://schemas.openxmlformats.org/officeDocument/2006/relationships/hyperlink" Target="http://www.genome.jp/dbget-bin/www_bget?cpd:C02278" TargetMode="External"/><Relationship Id="rId153" Type="http://schemas.openxmlformats.org/officeDocument/2006/relationships/hyperlink" Target="http://www.hmdb.ca/metabolites/HMDB0030471" TargetMode="External"/><Relationship Id="rId174" Type="http://schemas.openxmlformats.org/officeDocument/2006/relationships/hyperlink" Target="https://commonchemistry.cas.org/detail?cas_rn=363-24-6&amp;search=363246" TargetMode="External"/><Relationship Id="rId195" Type="http://schemas.openxmlformats.org/officeDocument/2006/relationships/hyperlink" Target="https://commonchemistry.cas.org/detail?cas_rn=33008-07-0&amp;search=33008070" TargetMode="External"/><Relationship Id="rId209" Type="http://schemas.openxmlformats.org/officeDocument/2006/relationships/hyperlink" Target="http://www.hmdb.ca/metabolites/HMDB0000560" TargetMode="External"/><Relationship Id="rId220" Type="http://schemas.openxmlformats.org/officeDocument/2006/relationships/hyperlink" Target="http://www.hmdb.ca/metabolites/HMDB0000484" TargetMode="External"/><Relationship Id="rId241" Type="http://schemas.openxmlformats.org/officeDocument/2006/relationships/hyperlink" Target="http://www.genome.jp/dbget-bin/www_bget?cpd:C05466" TargetMode="External"/><Relationship Id="rId15" Type="http://schemas.openxmlformats.org/officeDocument/2006/relationships/hyperlink" Target="http://www.hmdb.ca/metabolites/HMDB0038510" TargetMode="External"/><Relationship Id="rId36" Type="http://schemas.openxmlformats.org/officeDocument/2006/relationships/hyperlink" Target="http://www.hmdb.ca/metabolites/HMDB0034080" TargetMode="External"/><Relationship Id="rId57" Type="http://schemas.openxmlformats.org/officeDocument/2006/relationships/hyperlink" Target="https://commonchemistry.cas.org/detail?cas_rn=51568-18-4&amp;search=51568184" TargetMode="External"/><Relationship Id="rId78" Type="http://schemas.openxmlformats.org/officeDocument/2006/relationships/hyperlink" Target="http://www.hmdb.ca/metabolites/HMDB0000555" TargetMode="External"/><Relationship Id="rId99" Type="http://schemas.openxmlformats.org/officeDocument/2006/relationships/hyperlink" Target="https://commonchemistry.cas.org/detail?cas_rn=14049-14-0&amp;search=14049140" TargetMode="External"/><Relationship Id="rId101" Type="http://schemas.openxmlformats.org/officeDocument/2006/relationships/hyperlink" Target="https://commonchemistry.cas.org/detail?cas_rn=660-88-8&amp;search=660888" TargetMode="External"/><Relationship Id="rId122" Type="http://schemas.openxmlformats.org/officeDocument/2006/relationships/hyperlink" Target="http://www.hmdb.ca/metabolites/HMDB0061914" TargetMode="External"/><Relationship Id="rId143" Type="http://schemas.openxmlformats.org/officeDocument/2006/relationships/hyperlink" Target="http://www.hmdb.ca/metabolites/HMDB0059622" TargetMode="External"/><Relationship Id="rId164" Type="http://schemas.openxmlformats.org/officeDocument/2006/relationships/hyperlink" Target="https://commonchemistry.cas.org/detail?cas_rn=127-19-5&amp;search=127195" TargetMode="External"/><Relationship Id="rId185" Type="http://schemas.openxmlformats.org/officeDocument/2006/relationships/hyperlink" Target="http://www.genome.jp/dbget-bin/www_bget?C00183" TargetMode="External"/><Relationship Id="rId9" Type="http://schemas.openxmlformats.org/officeDocument/2006/relationships/hyperlink" Target="https://commonchemistry.cas.org/detail?cas_rn=514-93-2" TargetMode="External"/><Relationship Id="rId210" Type="http://schemas.openxmlformats.org/officeDocument/2006/relationships/hyperlink" Target="https://commonchemistry.cas.org/detail?cas_rn=306-23-0&amp;search=306230" TargetMode="External"/><Relationship Id="rId26" Type="http://schemas.openxmlformats.org/officeDocument/2006/relationships/hyperlink" Target="http://www.hmdb.ca/metabolites/HMDB0000145" TargetMode="External"/><Relationship Id="rId231" Type="http://schemas.openxmlformats.org/officeDocument/2006/relationships/hyperlink" Target="https://commonchemistry.cas.org/detail?cas_rn=302-79-4&amp;search=302794" TargetMode="External"/><Relationship Id="rId252" Type="http://schemas.openxmlformats.org/officeDocument/2006/relationships/hyperlink" Target="http://www.genome.jp/dbget-bin/www_bget?cpd:C19434" TargetMode="External"/><Relationship Id="rId47" Type="http://schemas.openxmlformats.org/officeDocument/2006/relationships/hyperlink" Target="http://www.hmdb.ca/metabolites/HMDB0134624" TargetMode="External"/><Relationship Id="rId68" Type="http://schemas.openxmlformats.org/officeDocument/2006/relationships/hyperlink" Target="http://www.hmdb.ca/metabolites/HMDB0038510" TargetMode="External"/><Relationship Id="rId89" Type="http://schemas.openxmlformats.org/officeDocument/2006/relationships/hyperlink" Target="https://commonchemistry.cas.org/detail?cas_rn=85-87-0&amp;search=85870" TargetMode="External"/><Relationship Id="rId112" Type="http://schemas.openxmlformats.org/officeDocument/2006/relationships/hyperlink" Target="https://commonchemistry.cas.org/detail?cas_rn=53847-30-6&amp;search=53847306" TargetMode="External"/><Relationship Id="rId133" Type="http://schemas.openxmlformats.org/officeDocument/2006/relationships/hyperlink" Target="https://commonchemistry.cas.org/detail?cas_rn=3249-68-1&amp;search=3249681" TargetMode="External"/><Relationship Id="rId154" Type="http://schemas.openxmlformats.org/officeDocument/2006/relationships/hyperlink" Target="https://commonchemistry.cas.org/detail?cas_rn=2889-31-8&amp;search=2889318" TargetMode="External"/><Relationship Id="rId175" Type="http://schemas.openxmlformats.org/officeDocument/2006/relationships/hyperlink" Target="http://www.hmdb.ca/metabolites/HMDB0001220" TargetMode="External"/><Relationship Id="rId196" Type="http://schemas.openxmlformats.org/officeDocument/2006/relationships/hyperlink" Target="http://www.hmdb.ca/metabolites/HMDB0000459" TargetMode="External"/><Relationship Id="rId200" Type="http://schemas.openxmlformats.org/officeDocument/2006/relationships/hyperlink" Target="http://www.hmdb.ca/metabolites/HMDB0040206" TargetMode="External"/><Relationship Id="rId16" Type="http://schemas.openxmlformats.org/officeDocument/2006/relationships/hyperlink" Target="http://www.genome.jp/dbget-bin/www_bget?C02381" TargetMode="External"/><Relationship Id="rId221" Type="http://schemas.openxmlformats.org/officeDocument/2006/relationships/hyperlink" Target="http://www.genome.jp/dbget-bin/www_bget?cpd:C06672" TargetMode="External"/><Relationship Id="rId242" Type="http://schemas.openxmlformats.org/officeDocument/2006/relationships/hyperlink" Target="https://commonchemistry.cas.org/detail?cas_rn=141-32-2&amp;search=141322" TargetMode="External"/><Relationship Id="rId37" Type="http://schemas.openxmlformats.org/officeDocument/2006/relationships/hyperlink" Target="https://commonchemistry.cas.org/detail?cas_rn=3008-43-3&amp;search=3008433" TargetMode="External"/><Relationship Id="rId58" Type="http://schemas.openxmlformats.org/officeDocument/2006/relationships/hyperlink" Target="http://www.hmdb.ca/metabolites/HMDB0000635" TargetMode="External"/><Relationship Id="rId79" Type="http://schemas.openxmlformats.org/officeDocument/2006/relationships/hyperlink" Target="https://commonchemistry.cas.org/detail?cas_rn=60-33-3&amp;search=60333" TargetMode="External"/><Relationship Id="rId102" Type="http://schemas.openxmlformats.org/officeDocument/2006/relationships/hyperlink" Target="http://www.hmdb.ca/metabolites/HMDB0003355" TargetMode="External"/><Relationship Id="rId123" Type="http://schemas.openxmlformats.org/officeDocument/2006/relationships/hyperlink" Target="https://commonchemistry.cas.org/detail?cas_rn=486-56-6&amp;search=486566" TargetMode="External"/><Relationship Id="rId144" Type="http://schemas.openxmlformats.org/officeDocument/2006/relationships/hyperlink" Target="http://www.genome.jp/dbget-bin/www_bget?cpd:C03081" TargetMode="External"/><Relationship Id="rId90" Type="http://schemas.openxmlformats.org/officeDocument/2006/relationships/hyperlink" Target="http://www.hmdb.ca/metabolites/HMDB0001431" TargetMode="External"/><Relationship Id="rId165" Type="http://schemas.openxmlformats.org/officeDocument/2006/relationships/hyperlink" Target="http://www.genome.jp/dbget-bin/www_bget?cpd:C20339" TargetMode="External"/><Relationship Id="rId186" Type="http://schemas.openxmlformats.org/officeDocument/2006/relationships/hyperlink" Target="https://commonchemistry.cas.org/detail?cas_rn=67715-80-4&amp;search=67715804" TargetMode="External"/><Relationship Id="rId211" Type="http://schemas.openxmlformats.org/officeDocument/2006/relationships/hyperlink" Target="http://www.hmdb.ca/metabolites/HMDB0000755" TargetMode="External"/><Relationship Id="rId232" Type="http://schemas.openxmlformats.org/officeDocument/2006/relationships/hyperlink" Target="http://www.genome.jp/dbget-bin/www_bget?cpd:C00777" TargetMode="External"/><Relationship Id="rId253" Type="http://schemas.openxmlformats.org/officeDocument/2006/relationships/hyperlink" Target="https://commonchemistry.cas.org/detail?cas_rn=5910-87-2&amp;search=5910872" TargetMode="External"/><Relationship Id="rId27" Type="http://schemas.openxmlformats.org/officeDocument/2006/relationships/hyperlink" Target="http://www.genome.jp/dbget-bin/www_bget?C00468" TargetMode="External"/><Relationship Id="rId48" Type="http://schemas.openxmlformats.org/officeDocument/2006/relationships/hyperlink" Target="https://commonchemistry.cas.org/detail?cas_rn=33018-91-6&amp;search=33018916" TargetMode="External"/><Relationship Id="rId69" Type="http://schemas.openxmlformats.org/officeDocument/2006/relationships/hyperlink" Target="http://www.genome.jp/dbget-bin/www_bget?C02381" TargetMode="External"/><Relationship Id="rId113" Type="http://schemas.openxmlformats.org/officeDocument/2006/relationships/hyperlink" Target="http://www.hmdb.ca/metabolites/HMDB0004666" TargetMode="External"/><Relationship Id="rId134" Type="http://schemas.openxmlformats.org/officeDocument/2006/relationships/hyperlink" Target="http://www.hmdb.ca/metabolites/HMDB0031307" TargetMode="External"/><Relationship Id="rId80" Type="http://schemas.openxmlformats.org/officeDocument/2006/relationships/hyperlink" Target="http://www.hmdb.ca/metabolites/HMDB0000673" TargetMode="External"/><Relationship Id="rId155" Type="http://schemas.openxmlformats.org/officeDocument/2006/relationships/hyperlink" Target="http://www.genome.jp/dbget-bin/www_bget?cpd:C02630" TargetMode="External"/><Relationship Id="rId176" Type="http://schemas.openxmlformats.org/officeDocument/2006/relationships/hyperlink" Target="http://www.genome.jp/dbget-bin/www_bget?cpd:C00584" TargetMode="External"/><Relationship Id="rId197" Type="http://schemas.openxmlformats.org/officeDocument/2006/relationships/hyperlink" Target="https://commonchemistry.cas.org/detail?cas_rn=1961-72-4&amp;search=1961724" TargetMode="External"/><Relationship Id="rId201" Type="http://schemas.openxmlformats.org/officeDocument/2006/relationships/hyperlink" Target="http://www.genome.jp/dbget-bin/www_bget?cpd:C12306" TargetMode="External"/><Relationship Id="rId222" Type="http://schemas.openxmlformats.org/officeDocument/2006/relationships/hyperlink" Target="https://commonchemistry.cas.org/detail?cas_rn=69-93-2&amp;search=69932" TargetMode="External"/><Relationship Id="rId243" Type="http://schemas.openxmlformats.org/officeDocument/2006/relationships/hyperlink" Target="http://www.genome.jp/dbget-bin/www_bget?cpd:C10921" TargetMode="External"/><Relationship Id="rId17" Type="http://schemas.openxmlformats.org/officeDocument/2006/relationships/hyperlink" Target="http://www.hmdb.ca/metabolites/HMDB0000030" TargetMode="External"/><Relationship Id="rId38" Type="http://schemas.openxmlformats.org/officeDocument/2006/relationships/hyperlink" Target="https://commonchemistry.cas.org/detail?cas_rn=87-51-4&amp;search=87514" TargetMode="External"/><Relationship Id="rId59" Type="http://schemas.openxmlformats.org/officeDocument/2006/relationships/hyperlink" Target="https://commonchemistry.cas.org/detail?cas_rn=123-99-9" TargetMode="External"/><Relationship Id="rId103" Type="http://schemas.openxmlformats.org/officeDocument/2006/relationships/hyperlink" Target="http://www.genome.jp/dbget-bin/www_bget?cpd:C00431" TargetMode="External"/><Relationship Id="rId124" Type="http://schemas.openxmlformats.org/officeDocument/2006/relationships/hyperlink" Target="https://commonchemistry.cas.org/detail?cas_rn=344-25-2&amp;search=344252" TargetMode="External"/><Relationship Id="rId70" Type="http://schemas.openxmlformats.org/officeDocument/2006/relationships/hyperlink" Target="http://www.hmdb.ca/metabolites/HMDB0002039" TargetMode="External"/><Relationship Id="rId91" Type="http://schemas.openxmlformats.org/officeDocument/2006/relationships/hyperlink" Target="http://www.genome.jp/dbget-bin/www_bget?cpd:C00534" TargetMode="External"/><Relationship Id="rId145" Type="http://schemas.openxmlformats.org/officeDocument/2006/relationships/hyperlink" Target="https://commonchemistry.cas.org/detail?cas_rn=107-85-7" TargetMode="External"/><Relationship Id="rId166" Type="http://schemas.openxmlformats.org/officeDocument/2006/relationships/hyperlink" Target="http://www.genome.jp/dbget-bin/www_bget?cpd:C11690" TargetMode="External"/><Relationship Id="rId187" Type="http://schemas.openxmlformats.org/officeDocument/2006/relationships/hyperlink" Target="http://www.hmdb.ca/metabolites/HMDB0031572" TargetMode="External"/><Relationship Id="rId1" Type="http://schemas.openxmlformats.org/officeDocument/2006/relationships/hyperlink" Target="http://www.hmdb.ca/metabolites/HMDB0030471" TargetMode="External"/><Relationship Id="rId212" Type="http://schemas.openxmlformats.org/officeDocument/2006/relationships/hyperlink" Target="http://www.genome.jp/dbget-bin/www_bget?cpd:C03672" TargetMode="External"/><Relationship Id="rId233" Type="http://schemas.openxmlformats.org/officeDocument/2006/relationships/hyperlink" Target="http://www.hmdb.ca/metabolites/HMDB01852" TargetMode="External"/><Relationship Id="rId254" Type="http://schemas.openxmlformats.org/officeDocument/2006/relationships/table" Target="../tables/table1.xml"/><Relationship Id="rId28" Type="http://schemas.openxmlformats.org/officeDocument/2006/relationships/hyperlink" Target="http://www.genome.jp/dbget-bin/www_bget?C10475" TargetMode="External"/><Relationship Id="rId49" Type="http://schemas.openxmlformats.org/officeDocument/2006/relationships/hyperlink" Target="https://commonchemistry.cas.org/detail?cas_rn=1193-55-1&amp;search=1193551" TargetMode="External"/><Relationship Id="rId114" Type="http://schemas.openxmlformats.org/officeDocument/2006/relationships/hyperlink" Target="http://www.genome.jp/dbget-bin/www_bget?cpd:C13856" TargetMode="External"/><Relationship Id="rId60" Type="http://schemas.openxmlformats.org/officeDocument/2006/relationships/hyperlink" Target="http://www.genome.jp/dbget-bin/www_bget?cpd:C01606" TargetMode="External"/><Relationship Id="rId81" Type="http://schemas.openxmlformats.org/officeDocument/2006/relationships/hyperlink" Target="http://www.genome.jp/dbget-bin/www_bget?cpd:C01595" TargetMode="External"/><Relationship Id="rId135" Type="http://schemas.openxmlformats.org/officeDocument/2006/relationships/hyperlink" Target="http://www.genome.jp/dbget-bin/www_bget?cpd:C02975" TargetMode="External"/><Relationship Id="rId156" Type="http://schemas.openxmlformats.org/officeDocument/2006/relationships/hyperlink" Target="http://www.hmdb.ca/metabolites/HMDB0060054" TargetMode="External"/><Relationship Id="rId177" Type="http://schemas.openxmlformats.org/officeDocument/2006/relationships/hyperlink" Target="https://commonchemistry.cas.org/detail?cas_rn=501-52-0&amp;search=501520" TargetMode="External"/><Relationship Id="rId198" Type="http://schemas.openxmlformats.org/officeDocument/2006/relationships/hyperlink" Target="http://www.hmdb.ca/metabolites/HMDB0094672" TargetMode="External"/><Relationship Id="rId202" Type="http://schemas.openxmlformats.org/officeDocument/2006/relationships/hyperlink" Target="https://commonchemistry.cas.org/detail?cas_rn=544-64-9&amp;search=544649" TargetMode="External"/><Relationship Id="rId223" Type="http://schemas.openxmlformats.org/officeDocument/2006/relationships/hyperlink" Target="http://www.hmdb.ca/metabolites/HMDB0000289" TargetMode="External"/><Relationship Id="rId244" Type="http://schemas.openxmlformats.org/officeDocument/2006/relationships/hyperlink" Target="https://commonchemistry.cas.org/detail?cas_rn=626-97-1&amp;search=626971" TargetMode="External"/><Relationship Id="rId18" Type="http://schemas.openxmlformats.org/officeDocument/2006/relationships/hyperlink" Target="http://www.genome.jp/dbget-bin/www_bget?C00120" TargetMode="External"/><Relationship Id="rId39" Type="http://schemas.openxmlformats.org/officeDocument/2006/relationships/hyperlink" Target="http://www.hmdb.ca/metabolites/HMDB0000197" TargetMode="External"/><Relationship Id="rId50" Type="http://schemas.openxmlformats.org/officeDocument/2006/relationships/hyperlink" Target="http://www.hmdb.ca/metabolites/HMDB40756" TargetMode="External"/><Relationship Id="rId104" Type="http://schemas.openxmlformats.org/officeDocument/2006/relationships/hyperlink" Target="https://commonchemistry.cas.org/detail?cas_rn=3770-22-7&amp;search=3770227" TargetMode="External"/><Relationship Id="rId125" Type="http://schemas.openxmlformats.org/officeDocument/2006/relationships/hyperlink" Target="http://www.hmdb.ca/metabolites/HMDB03411" TargetMode="External"/><Relationship Id="rId146" Type="http://schemas.openxmlformats.org/officeDocument/2006/relationships/hyperlink" Target="https://commonchemistry.cas.org/detail?cas_rn=30508-27-1&amp;search=30508271" TargetMode="External"/><Relationship Id="rId167" Type="http://schemas.openxmlformats.org/officeDocument/2006/relationships/hyperlink" Target="http://www.hmdb.ca/metabolites/HMDB0000394" TargetMode="External"/><Relationship Id="rId188" Type="http://schemas.openxmlformats.org/officeDocument/2006/relationships/hyperlink" Target="https://commonchemistry.cas.org/detail?cas_rn=109001-03-8&amp;search=109001038" TargetMode="External"/><Relationship Id="rId71" Type="http://schemas.openxmlformats.org/officeDocument/2006/relationships/hyperlink" Target="http://www.hmdb.ca/metabolites/HMDB0001476" TargetMode="External"/><Relationship Id="rId92" Type="http://schemas.openxmlformats.org/officeDocument/2006/relationships/hyperlink" Target="https://commonchemistry.cas.org/detail?cas_rn=2078-54-8&amp;search=2078548" TargetMode="External"/><Relationship Id="rId213" Type="http://schemas.openxmlformats.org/officeDocument/2006/relationships/hyperlink" Target="https://commonchemistry.cas.org/detail?cas_rn=121-00-6&amp;search=121006" TargetMode="External"/><Relationship Id="rId234" Type="http://schemas.openxmlformats.org/officeDocument/2006/relationships/hyperlink" Target="https://commonchemistry.cas.org/detail?cas_rn=651-45-6&amp;search=651456" TargetMode="External"/><Relationship Id="rId2" Type="http://schemas.openxmlformats.org/officeDocument/2006/relationships/hyperlink" Target="https://commonchemistry.cas.org/detail?cas_rn=23513-14-6" TargetMode="External"/><Relationship Id="rId29" Type="http://schemas.openxmlformats.org/officeDocument/2006/relationships/hyperlink" Target="http://www.hmdb.ca/metabolites/HMDB0028868" TargetMode="External"/><Relationship Id="rId40" Type="http://schemas.openxmlformats.org/officeDocument/2006/relationships/hyperlink" Target="http://www.genome.jp/dbget-bin/www_bget?cpd:C00954" TargetMode="External"/><Relationship Id="rId115" Type="http://schemas.openxmlformats.org/officeDocument/2006/relationships/hyperlink" Target="https://commonchemistry.cas.org/detail?cas_rn=6728-26-3&amp;search=6728263" TargetMode="External"/><Relationship Id="rId136" Type="http://schemas.openxmlformats.org/officeDocument/2006/relationships/hyperlink" Target="https://commonchemistry.cas.org/detail?cas_rn=475-31-0&amp;search=475310" TargetMode="External"/><Relationship Id="rId157" Type="http://schemas.openxmlformats.org/officeDocument/2006/relationships/hyperlink" Target="https://commonchemistry.cas.org/detail?cas_rn=60-18-4&amp;search=60184" TargetMode="External"/><Relationship Id="rId178" Type="http://schemas.openxmlformats.org/officeDocument/2006/relationships/hyperlink" Target="http://www.hmdb.ca/metabolites/HMDB0000764" TargetMode="External"/><Relationship Id="rId61" Type="http://schemas.openxmlformats.org/officeDocument/2006/relationships/hyperlink" Target="http://www.genome.jp/dbget-bin/www_bget?cpd:C16309" TargetMode="External"/><Relationship Id="rId82" Type="http://schemas.openxmlformats.org/officeDocument/2006/relationships/hyperlink" Target="https://commonchemistry.cas.org/detail?cas_rn=506-30-9&amp;search=506309" TargetMode="External"/><Relationship Id="rId199" Type="http://schemas.openxmlformats.org/officeDocument/2006/relationships/hyperlink" Target="https://commonchemistry.cas.org/detail?cas_rn=2705-87-5&amp;search=2705875" TargetMode="External"/><Relationship Id="rId203" Type="http://schemas.openxmlformats.org/officeDocument/2006/relationships/hyperlink" Target="http://www.hmdb.ca/metabolites/HMDB0002000" TargetMode="External"/><Relationship Id="rId19" Type="http://schemas.openxmlformats.org/officeDocument/2006/relationships/hyperlink" Target="http://www.hmdb.ca/metabolites/HMDB0014989" TargetMode="External"/><Relationship Id="rId224" Type="http://schemas.openxmlformats.org/officeDocument/2006/relationships/hyperlink" Target="http://www.genome.jp/dbget-bin/www_bget?cpd:C00366" TargetMode="External"/><Relationship Id="rId245" Type="http://schemas.openxmlformats.org/officeDocument/2006/relationships/hyperlink" Target="http://www.genome.jp/dbget-bin/www_bget?cpd:C01842" TargetMode="External"/><Relationship Id="rId30" Type="http://schemas.openxmlformats.org/officeDocument/2006/relationships/hyperlink" Target="http://www.hmdb.ca/metabolites/HMDB0013286" TargetMode="External"/><Relationship Id="rId105" Type="http://schemas.openxmlformats.org/officeDocument/2006/relationships/hyperlink" Target="http://www.hmdb.ca/metabolites/HMDB0061705" TargetMode="External"/><Relationship Id="rId126" Type="http://schemas.openxmlformats.org/officeDocument/2006/relationships/hyperlink" Target="http://www.genome.jp/dbget-bin/www_bget?cpd:C00763" TargetMode="External"/><Relationship Id="rId147" Type="http://schemas.openxmlformats.org/officeDocument/2006/relationships/hyperlink" Target="http://www.genome.jp/dbget-bin/www_bget?cpd:C16986" TargetMode="External"/><Relationship Id="rId168" Type="http://schemas.openxmlformats.org/officeDocument/2006/relationships/hyperlink" Target="https://commonchemistry.cas.org/detail?cas_rn=17419-81-7&amp;search=17419817" TargetMode="External"/><Relationship Id="rId51" Type="http://schemas.openxmlformats.org/officeDocument/2006/relationships/hyperlink" Target="https://commonchemistry.cas.org/detail?cas_rn=112-34-5&amp;search=112345" TargetMode="External"/><Relationship Id="rId72" Type="http://schemas.openxmlformats.org/officeDocument/2006/relationships/hyperlink" Target="http://www.genome.jp/dbget-bin/www_bget?C10475" TargetMode="External"/><Relationship Id="rId93" Type="http://schemas.openxmlformats.org/officeDocument/2006/relationships/hyperlink" Target="http://www.hmdb.ca/metabolites/HMDB0014956" TargetMode="External"/><Relationship Id="rId189" Type="http://schemas.openxmlformats.org/officeDocument/2006/relationships/hyperlink" Target="http://www.hmdb.ca/metabolites/HMDB0013649" TargetMode="External"/><Relationship Id="rId3" Type="http://schemas.openxmlformats.org/officeDocument/2006/relationships/hyperlink" Target="https://commonchemistry.cas.org/detail?cas_rn=123-99-9" TargetMode="External"/><Relationship Id="rId214" Type="http://schemas.openxmlformats.org/officeDocument/2006/relationships/hyperlink" Target="http://www.hmdb.ca/metabolites/HMDB0059925" TargetMode="External"/><Relationship Id="rId235" Type="http://schemas.openxmlformats.org/officeDocument/2006/relationships/hyperlink" Target="http://www.hmdb.ca/metabolites/HMDB0002833" TargetMode="External"/><Relationship Id="rId116" Type="http://schemas.openxmlformats.org/officeDocument/2006/relationships/hyperlink" Target="http://www.hmdb.ca/metabolites/HMDB0031496" TargetMode="External"/><Relationship Id="rId137" Type="http://schemas.openxmlformats.org/officeDocument/2006/relationships/hyperlink" Target="http://www.genome.jp/dbget-bin/www_bget?cpd:C01921" TargetMode="External"/><Relationship Id="rId158" Type="http://schemas.openxmlformats.org/officeDocument/2006/relationships/hyperlink" Target="http://www.hmdb.ca/metabolites/HMDB0000158" TargetMode="External"/><Relationship Id="rId20" Type="http://schemas.openxmlformats.org/officeDocument/2006/relationships/hyperlink" Target="http://www.genome.jp/dbget-bin/www_bget?C06936" TargetMode="External"/><Relationship Id="rId41" Type="http://schemas.openxmlformats.org/officeDocument/2006/relationships/hyperlink" Target="https://commonchemistry.cas.org/detail?cas_rn=14812-03-4&amp;search=14812034" TargetMode="External"/><Relationship Id="rId62" Type="http://schemas.openxmlformats.org/officeDocument/2006/relationships/hyperlink" Target="https://commonchemistry.cas.org/detail?cas_rn=123-08-0" TargetMode="External"/><Relationship Id="rId83" Type="http://schemas.openxmlformats.org/officeDocument/2006/relationships/hyperlink" Target="http://www.hmdb.ca/metabolites/HMDB0002212" TargetMode="External"/><Relationship Id="rId179" Type="http://schemas.openxmlformats.org/officeDocument/2006/relationships/hyperlink" Target="http://www.genome.jp/dbget-bin/www_bget?cpd:C05629" TargetMode="External"/><Relationship Id="rId190" Type="http://schemas.openxmlformats.org/officeDocument/2006/relationships/hyperlink" Target="http://www.hmdb.ca/metabolites/HMDB0014613" TargetMode="External"/><Relationship Id="rId204" Type="http://schemas.openxmlformats.org/officeDocument/2006/relationships/hyperlink" Target="http://www.genome.jp/dbget-bin/www_bget?cpd:C08322" TargetMode="External"/><Relationship Id="rId225" Type="http://schemas.openxmlformats.org/officeDocument/2006/relationships/hyperlink" Target="https://commonchemistry.cas.org/detail?cas_rn=127-48-0&amp;search=127480" TargetMode="External"/><Relationship Id="rId246" Type="http://schemas.openxmlformats.org/officeDocument/2006/relationships/hyperlink" Target="https://commonchemistry.cas.org/detail?cas_rn=15324-64-8&amp;search=15324648" TargetMode="External"/><Relationship Id="rId106" Type="http://schemas.openxmlformats.org/officeDocument/2006/relationships/hyperlink" Target="https://commonchemistry.cas.org/detail?cas_rn=488-30-2&amp;search=488302" TargetMode="External"/><Relationship Id="rId127" Type="http://schemas.openxmlformats.org/officeDocument/2006/relationships/hyperlink" Target="https://commonchemistry.cas.org/detail?cas_rn=6217-54-5&amp;search=6217545" TargetMode="External"/><Relationship Id="rId10" Type="http://schemas.openxmlformats.org/officeDocument/2006/relationships/hyperlink" Target="https://commonchemistry.cas.org/detail?cas_rn=58-85-5" TargetMode="External"/><Relationship Id="rId31" Type="http://schemas.openxmlformats.org/officeDocument/2006/relationships/hyperlink" Target="https://commonchemistry.cas.org/detail?cas_rn=501-16-6&amp;search=501166" TargetMode="External"/><Relationship Id="rId52" Type="http://schemas.openxmlformats.org/officeDocument/2006/relationships/hyperlink" Target="http://www.hmdb.ca/metabolites/HMDB0059802" TargetMode="External"/><Relationship Id="rId73" Type="http://schemas.openxmlformats.org/officeDocument/2006/relationships/hyperlink" Target="http://www.hmdb.ca/metabolites/HMDB0000202" TargetMode="External"/><Relationship Id="rId94" Type="http://schemas.openxmlformats.org/officeDocument/2006/relationships/hyperlink" Target="http://www.genome.jp/dbget-bin/www_bget?cpd:C07523" TargetMode="External"/><Relationship Id="rId148" Type="http://schemas.openxmlformats.org/officeDocument/2006/relationships/hyperlink" Target="https://commonchemistry.cas.org/detail?cas_rn=503-49-1&amp;search=503491" TargetMode="External"/><Relationship Id="rId169" Type="http://schemas.openxmlformats.org/officeDocument/2006/relationships/hyperlink" Target="http://www.hmdb.ca/metabolites/HMDB0001988" TargetMode="External"/><Relationship Id="rId4" Type="http://schemas.openxmlformats.org/officeDocument/2006/relationships/hyperlink" Target="https://commonchemistry.cas.org/detail?cas_rn=14737-89-4" TargetMode="External"/><Relationship Id="rId180" Type="http://schemas.openxmlformats.org/officeDocument/2006/relationships/hyperlink" Target="http://www.hmdb.ca/metabolites/HMDB0003357" TargetMode="External"/><Relationship Id="rId215" Type="http://schemas.openxmlformats.org/officeDocument/2006/relationships/hyperlink" Target="http://www.hmdb.ca/metabolites/HMDB0062452" TargetMode="External"/><Relationship Id="rId236" Type="http://schemas.openxmlformats.org/officeDocument/2006/relationships/hyperlink" Target="http://www.hmdb.ca/metabolites/HMDB003477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nome.jp/dbget-bin/www_bget?cpd:C00468" TargetMode="External"/><Relationship Id="rId13" Type="http://schemas.openxmlformats.org/officeDocument/2006/relationships/hyperlink" Target="http://www.hmdb.ca/metabolites/HMDB0002302" TargetMode="External"/><Relationship Id="rId18" Type="http://schemas.openxmlformats.org/officeDocument/2006/relationships/hyperlink" Target="https://commonchemistry.cas.org/detail?cas_rn=501-16-6&amp;search=501166" TargetMode="External"/><Relationship Id="rId3" Type="http://schemas.openxmlformats.org/officeDocument/2006/relationships/hyperlink" Target="http://www.genome.jp/dbget-bin/www_bget?cpd:C00954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://www.hmdb.ca/metabolites/HMDB0000145" TargetMode="External"/><Relationship Id="rId12" Type="http://schemas.openxmlformats.org/officeDocument/2006/relationships/hyperlink" Target="https://commonchemistry.cas.org/detail?cas_rn=1679-53-4" TargetMode="External"/><Relationship Id="rId17" Type="http://schemas.openxmlformats.org/officeDocument/2006/relationships/hyperlink" Target="http://www.hmdb.ca/metabolites/HMDB0013286" TargetMode="External"/><Relationship Id="rId2" Type="http://schemas.openxmlformats.org/officeDocument/2006/relationships/hyperlink" Target="http://www.hmdb.ca/metabolites/HMDB0000197" TargetMode="External"/><Relationship Id="rId16" Type="http://schemas.openxmlformats.org/officeDocument/2006/relationships/hyperlink" Target="http://www.genome.jp/dbget-bin/www_bget?C00120" TargetMode="External"/><Relationship Id="rId20" Type="http://schemas.openxmlformats.org/officeDocument/2006/relationships/hyperlink" Target="http://www.genome.jp/dbget-bin/www_bget?cpd:C01197" TargetMode="External"/><Relationship Id="rId1" Type="http://schemas.openxmlformats.org/officeDocument/2006/relationships/hyperlink" Target="https://commonchemistry.cas.org/detail?cas_rn=87-51-4&amp;search=87514" TargetMode="External"/><Relationship Id="rId6" Type="http://schemas.openxmlformats.org/officeDocument/2006/relationships/hyperlink" Target="https://commonchemistry.cas.org/detail?cas_rn=53-16-7&amp;search=53167" TargetMode="External"/><Relationship Id="rId11" Type="http://schemas.openxmlformats.org/officeDocument/2006/relationships/hyperlink" Target="https://commonchemistry.cas.org/detail?cas_rn=505-48-6" TargetMode="External"/><Relationship Id="rId5" Type="http://schemas.openxmlformats.org/officeDocument/2006/relationships/hyperlink" Target="http://www.hmdb.ca/metabolites/HMDB0000635" TargetMode="External"/><Relationship Id="rId15" Type="http://schemas.openxmlformats.org/officeDocument/2006/relationships/hyperlink" Target="http://www.hmdb.ca/metabolites/HMDB0000030" TargetMode="External"/><Relationship Id="rId10" Type="http://schemas.openxmlformats.org/officeDocument/2006/relationships/hyperlink" Target="http://www.genome.jp/dbget-bin/www_bget?C08645" TargetMode="External"/><Relationship Id="rId19" Type="http://schemas.openxmlformats.org/officeDocument/2006/relationships/hyperlink" Target="http://www.hmdb.ca/metabolites/HMDB03501" TargetMode="External"/><Relationship Id="rId4" Type="http://schemas.openxmlformats.org/officeDocument/2006/relationships/hyperlink" Target="https://commonchemistry.cas.org/detail?cas_rn=123-99-9" TargetMode="External"/><Relationship Id="rId9" Type="http://schemas.openxmlformats.org/officeDocument/2006/relationships/hyperlink" Target="http://www.hmdb.ca/metabolites/HMDB0001844" TargetMode="External"/><Relationship Id="rId14" Type="http://schemas.openxmlformats.org/officeDocument/2006/relationships/hyperlink" Target="https://commonchemistry.cas.org/detail?cas_rn=58-85-5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onchemistry.cas.org/detail?cas_rn=14305-32-9" TargetMode="External"/><Relationship Id="rId21" Type="http://schemas.openxmlformats.org/officeDocument/2006/relationships/hyperlink" Target="http://www.hmdb.ca/metabolites/HMDB0030471" TargetMode="External"/><Relationship Id="rId42" Type="http://schemas.openxmlformats.org/officeDocument/2006/relationships/hyperlink" Target="http://www.hmdb.ca/metabolites/HMDB0001844" TargetMode="External"/><Relationship Id="rId47" Type="http://schemas.openxmlformats.org/officeDocument/2006/relationships/hyperlink" Target="http://www.genome.jp/dbget-bin/www_bget?C00468" TargetMode="External"/><Relationship Id="rId63" Type="http://schemas.openxmlformats.org/officeDocument/2006/relationships/hyperlink" Target="http://www.hmdb.ca/metabolites/HMDB0039673" TargetMode="External"/><Relationship Id="rId68" Type="http://schemas.openxmlformats.org/officeDocument/2006/relationships/hyperlink" Target="https://commonchemistry.cas.org/detail?cas_rn=33018-91-6&amp;search=33018916" TargetMode="External"/><Relationship Id="rId16" Type="http://schemas.openxmlformats.org/officeDocument/2006/relationships/hyperlink" Target="http://www.genome.jp/dbget-bin/www_bget?C00120" TargetMode="External"/><Relationship Id="rId11" Type="http://schemas.openxmlformats.org/officeDocument/2006/relationships/hyperlink" Target="https://commonchemistry.cas.org/detail?cas_rn=505-48-6" TargetMode="External"/><Relationship Id="rId24" Type="http://schemas.openxmlformats.org/officeDocument/2006/relationships/hyperlink" Target="https://commonchemistry.cas.org/detail?cas_rn=14737-89-4" TargetMode="External"/><Relationship Id="rId32" Type="http://schemas.openxmlformats.org/officeDocument/2006/relationships/hyperlink" Target="https://commonchemistry.cas.org/detail?cas_rn=13410-15-6" TargetMode="External"/><Relationship Id="rId37" Type="http://schemas.openxmlformats.org/officeDocument/2006/relationships/hyperlink" Target="http://www.hmdb.ca/metabolites/HMDB0000030" TargetMode="External"/><Relationship Id="rId40" Type="http://schemas.openxmlformats.org/officeDocument/2006/relationships/hyperlink" Target="http://www.genome.jp/dbget-bin/www_bget?C06936" TargetMode="External"/><Relationship Id="rId45" Type="http://schemas.openxmlformats.org/officeDocument/2006/relationships/hyperlink" Target="http://www.genome.jp/dbget-bin/www_bget?C05851" TargetMode="External"/><Relationship Id="rId53" Type="http://schemas.openxmlformats.org/officeDocument/2006/relationships/hyperlink" Target="http://www.genome.jp/dbget-bin/www_bget?cpd:C01197" TargetMode="External"/><Relationship Id="rId58" Type="http://schemas.openxmlformats.org/officeDocument/2006/relationships/hyperlink" Target="https://commonchemistry.cas.org/detail?cas_rn=87-51-4&amp;search=87514" TargetMode="External"/><Relationship Id="rId66" Type="http://schemas.openxmlformats.org/officeDocument/2006/relationships/hyperlink" Target="https://commonchemistry.cas.org/detail?cas_rn=142-58-5&amp;search=142585" TargetMode="External"/><Relationship Id="rId74" Type="http://schemas.openxmlformats.org/officeDocument/2006/relationships/hyperlink" Target="http://www.hmdb.ca/metabolites/HMDB0035095" TargetMode="External"/><Relationship Id="rId5" Type="http://schemas.openxmlformats.org/officeDocument/2006/relationships/hyperlink" Target="http://www.hmdb.ca/metabolites/HMDB0000635" TargetMode="External"/><Relationship Id="rId61" Type="http://schemas.openxmlformats.org/officeDocument/2006/relationships/hyperlink" Target="https://commonchemistry.cas.org/detail?cas_rn=14812-03-4&amp;search=14812034" TargetMode="External"/><Relationship Id="rId19" Type="http://schemas.openxmlformats.org/officeDocument/2006/relationships/hyperlink" Target="http://www.hmdb.ca/metabolites/HMDB03501" TargetMode="External"/><Relationship Id="rId14" Type="http://schemas.openxmlformats.org/officeDocument/2006/relationships/hyperlink" Target="https://commonchemistry.cas.org/detail?cas_rn=58-85-5" TargetMode="External"/><Relationship Id="rId22" Type="http://schemas.openxmlformats.org/officeDocument/2006/relationships/hyperlink" Target="https://commonchemistry.cas.org/detail?cas_rn=23513-14-6" TargetMode="External"/><Relationship Id="rId27" Type="http://schemas.openxmlformats.org/officeDocument/2006/relationships/hyperlink" Target="https://commonchemistry.cas.org/detail?cas_rn=2306-33-4" TargetMode="External"/><Relationship Id="rId30" Type="http://schemas.openxmlformats.org/officeDocument/2006/relationships/hyperlink" Target="https://commonchemistry.cas.org/detail?cas_rn=58-85-5" TargetMode="External"/><Relationship Id="rId35" Type="http://schemas.openxmlformats.org/officeDocument/2006/relationships/hyperlink" Target="http://www.hmdb.ca/metabolites/HMDB0038510" TargetMode="External"/><Relationship Id="rId43" Type="http://schemas.openxmlformats.org/officeDocument/2006/relationships/hyperlink" Target="http://www.genome.jp/dbget-bin/www_bget?C08645" TargetMode="External"/><Relationship Id="rId48" Type="http://schemas.openxmlformats.org/officeDocument/2006/relationships/hyperlink" Target="http://www.genome.jp/dbget-bin/www_bget?C10475" TargetMode="External"/><Relationship Id="rId56" Type="http://schemas.openxmlformats.org/officeDocument/2006/relationships/hyperlink" Target="http://www.hmdb.ca/metabolites/HMDB0034080" TargetMode="External"/><Relationship Id="rId64" Type="http://schemas.openxmlformats.org/officeDocument/2006/relationships/hyperlink" Target="https://commonchemistry.cas.org/detail?cas_rn=21963-26-8&amp;search=21963268" TargetMode="External"/><Relationship Id="rId69" Type="http://schemas.openxmlformats.org/officeDocument/2006/relationships/hyperlink" Target="https://commonchemistry.cas.org/detail?cas_rn=1193-55-1&amp;search=1193551" TargetMode="External"/><Relationship Id="rId77" Type="http://schemas.openxmlformats.org/officeDocument/2006/relationships/hyperlink" Target="https://commonchemistry.cas.org/detail?cas_rn=51568-18-4&amp;search=51568184" TargetMode="External"/><Relationship Id="rId8" Type="http://schemas.openxmlformats.org/officeDocument/2006/relationships/hyperlink" Target="http://www.genome.jp/dbget-bin/www_bget?cpd:C00468" TargetMode="External"/><Relationship Id="rId51" Type="http://schemas.openxmlformats.org/officeDocument/2006/relationships/hyperlink" Target="https://commonchemistry.cas.org/detail?cas_rn=501-16-6&amp;search=501166" TargetMode="External"/><Relationship Id="rId72" Type="http://schemas.openxmlformats.org/officeDocument/2006/relationships/hyperlink" Target="http://www.hmdb.ca/metabolites/HMDB0059802" TargetMode="External"/><Relationship Id="rId3" Type="http://schemas.openxmlformats.org/officeDocument/2006/relationships/hyperlink" Target="http://www.genome.jp/dbget-bin/www_bget?cpd:C00954" TargetMode="External"/><Relationship Id="rId12" Type="http://schemas.openxmlformats.org/officeDocument/2006/relationships/hyperlink" Target="https://commonchemistry.cas.org/detail?cas_rn=1679-53-4" TargetMode="External"/><Relationship Id="rId17" Type="http://schemas.openxmlformats.org/officeDocument/2006/relationships/hyperlink" Target="http://www.hmdb.ca/metabolites/HMDB0013286" TargetMode="External"/><Relationship Id="rId25" Type="http://schemas.openxmlformats.org/officeDocument/2006/relationships/hyperlink" Target="https://commonchemistry.cas.org/detail?cas_rn=153311-54-7" TargetMode="External"/><Relationship Id="rId33" Type="http://schemas.openxmlformats.org/officeDocument/2006/relationships/hyperlink" Target="https://commonchemistry.cas.org/detail?cas_rn=505-48-6" TargetMode="External"/><Relationship Id="rId38" Type="http://schemas.openxmlformats.org/officeDocument/2006/relationships/hyperlink" Target="http://www.genome.jp/dbget-bin/www_bget?C00120" TargetMode="External"/><Relationship Id="rId46" Type="http://schemas.openxmlformats.org/officeDocument/2006/relationships/hyperlink" Target="http://www.hmdb.ca/metabolites/HMDB0000145" TargetMode="External"/><Relationship Id="rId59" Type="http://schemas.openxmlformats.org/officeDocument/2006/relationships/hyperlink" Target="http://www.hmdb.ca/metabolites/HMDB0000197" TargetMode="External"/><Relationship Id="rId67" Type="http://schemas.openxmlformats.org/officeDocument/2006/relationships/hyperlink" Target="http://www.hmdb.ca/metabolites/HMDB0134624" TargetMode="External"/><Relationship Id="rId20" Type="http://schemas.openxmlformats.org/officeDocument/2006/relationships/hyperlink" Target="http://www.genome.jp/dbget-bin/www_bget?cpd:C01197" TargetMode="External"/><Relationship Id="rId41" Type="http://schemas.openxmlformats.org/officeDocument/2006/relationships/hyperlink" Target="http://www.genome.jp/dbget-bin/www_bget?C06686" TargetMode="External"/><Relationship Id="rId54" Type="http://schemas.openxmlformats.org/officeDocument/2006/relationships/hyperlink" Target="https://commonchemistry.cas.org/detail?cas_rn=131-70-4&amp;search=131704" TargetMode="External"/><Relationship Id="rId62" Type="http://schemas.openxmlformats.org/officeDocument/2006/relationships/hyperlink" Target="https://commonchemistry.cas.org/detail?cas_rn=71387-71-8&amp;search=71387718" TargetMode="External"/><Relationship Id="rId70" Type="http://schemas.openxmlformats.org/officeDocument/2006/relationships/hyperlink" Target="http://www.hmdb.ca/metabolites/HMDB40756" TargetMode="External"/><Relationship Id="rId75" Type="http://schemas.openxmlformats.org/officeDocument/2006/relationships/hyperlink" Target="https://commonchemistry.cas.org/detail?cas_rn=1214-20-6&amp;search=1214206" TargetMode="External"/><Relationship Id="rId1" Type="http://schemas.openxmlformats.org/officeDocument/2006/relationships/hyperlink" Target="https://commonchemistry.cas.org/detail?cas_rn=87-51-4&amp;search=87514" TargetMode="External"/><Relationship Id="rId6" Type="http://schemas.openxmlformats.org/officeDocument/2006/relationships/hyperlink" Target="https://commonchemistry.cas.org/detail?cas_rn=53-16-7&amp;search=53167" TargetMode="External"/><Relationship Id="rId15" Type="http://schemas.openxmlformats.org/officeDocument/2006/relationships/hyperlink" Target="http://www.hmdb.ca/metabolites/HMDB0000030" TargetMode="External"/><Relationship Id="rId23" Type="http://schemas.openxmlformats.org/officeDocument/2006/relationships/hyperlink" Target="https://commonchemistry.cas.org/detail?cas_rn=123-99-9" TargetMode="External"/><Relationship Id="rId28" Type="http://schemas.openxmlformats.org/officeDocument/2006/relationships/hyperlink" Target="https://www.kegg.jp/entry/C17825" TargetMode="External"/><Relationship Id="rId36" Type="http://schemas.openxmlformats.org/officeDocument/2006/relationships/hyperlink" Target="http://www.genome.jp/dbget-bin/www_bget?C02381" TargetMode="External"/><Relationship Id="rId49" Type="http://schemas.openxmlformats.org/officeDocument/2006/relationships/hyperlink" Target="http://www.hmdb.ca/metabolites/HMDB0028868" TargetMode="External"/><Relationship Id="rId57" Type="http://schemas.openxmlformats.org/officeDocument/2006/relationships/hyperlink" Target="https://commonchemistry.cas.org/detail?cas_rn=3008-43-3&amp;search=3008433" TargetMode="External"/><Relationship Id="rId10" Type="http://schemas.openxmlformats.org/officeDocument/2006/relationships/hyperlink" Target="http://www.genome.jp/dbget-bin/www_bget?C08645" TargetMode="External"/><Relationship Id="rId31" Type="http://schemas.openxmlformats.org/officeDocument/2006/relationships/hyperlink" Target="https://commonchemistry.cas.org/detail?cas_rn=1679-53-4" TargetMode="External"/><Relationship Id="rId44" Type="http://schemas.openxmlformats.org/officeDocument/2006/relationships/hyperlink" Target="http://www.hmdb.ca/metabolites/HMDB0002120" TargetMode="External"/><Relationship Id="rId52" Type="http://schemas.openxmlformats.org/officeDocument/2006/relationships/hyperlink" Target="http://www.hmdb.ca/metabolites/HMDB03501" TargetMode="External"/><Relationship Id="rId60" Type="http://schemas.openxmlformats.org/officeDocument/2006/relationships/hyperlink" Target="http://www.genome.jp/dbget-bin/www_bget?cpd:C00954" TargetMode="External"/><Relationship Id="rId65" Type="http://schemas.openxmlformats.org/officeDocument/2006/relationships/hyperlink" Target="http://www.hmdb.ca/metabolites/HMDB0032442" TargetMode="External"/><Relationship Id="rId73" Type="http://schemas.openxmlformats.org/officeDocument/2006/relationships/hyperlink" Target="https://commonchemistry.cas.org/detail?cas_rn=87-05-8&amp;search=87058" TargetMode="External"/><Relationship Id="rId78" Type="http://schemas.openxmlformats.org/officeDocument/2006/relationships/hyperlink" Target="http://www.hmdb.ca/metabolites/HMDB0000635" TargetMode="External"/><Relationship Id="rId4" Type="http://schemas.openxmlformats.org/officeDocument/2006/relationships/hyperlink" Target="https://commonchemistry.cas.org/detail?cas_rn=123-99-9" TargetMode="External"/><Relationship Id="rId9" Type="http://schemas.openxmlformats.org/officeDocument/2006/relationships/hyperlink" Target="http://www.hmdb.ca/metabolites/HMDB0001844" TargetMode="External"/><Relationship Id="rId13" Type="http://schemas.openxmlformats.org/officeDocument/2006/relationships/hyperlink" Target="http://www.hmdb.ca/metabolites/HMDB0002302" TargetMode="External"/><Relationship Id="rId18" Type="http://schemas.openxmlformats.org/officeDocument/2006/relationships/hyperlink" Target="https://commonchemistry.cas.org/detail?cas_rn=501-16-6&amp;search=501166" TargetMode="External"/><Relationship Id="rId39" Type="http://schemas.openxmlformats.org/officeDocument/2006/relationships/hyperlink" Target="http://www.hmdb.ca/metabolites/HMDB0014989" TargetMode="External"/><Relationship Id="rId34" Type="http://schemas.openxmlformats.org/officeDocument/2006/relationships/hyperlink" Target="https://commonchemistry.cas.org/detail?cas_rn=10463-20-4" TargetMode="External"/><Relationship Id="rId50" Type="http://schemas.openxmlformats.org/officeDocument/2006/relationships/hyperlink" Target="http://www.hmdb.ca/metabolites/HMDB0013286" TargetMode="External"/><Relationship Id="rId55" Type="http://schemas.openxmlformats.org/officeDocument/2006/relationships/hyperlink" Target="http://www.hmdb.ca/metabolites/HMDB0013247" TargetMode="External"/><Relationship Id="rId76" Type="http://schemas.openxmlformats.org/officeDocument/2006/relationships/hyperlink" Target="http://www.hmdb.ca/metabolites/HMDB0032998" TargetMode="External"/><Relationship Id="rId7" Type="http://schemas.openxmlformats.org/officeDocument/2006/relationships/hyperlink" Target="http://www.hmdb.ca/metabolites/HMDB0000145" TargetMode="External"/><Relationship Id="rId71" Type="http://schemas.openxmlformats.org/officeDocument/2006/relationships/hyperlink" Target="https://commonchemistry.cas.org/detail?cas_rn=112-34-5&amp;search=112345" TargetMode="External"/><Relationship Id="rId2" Type="http://schemas.openxmlformats.org/officeDocument/2006/relationships/hyperlink" Target="http://www.hmdb.ca/metabolites/HMDB0000197" TargetMode="External"/><Relationship Id="rId29" Type="http://schemas.openxmlformats.org/officeDocument/2006/relationships/hyperlink" Target="https://commonchemistry.cas.org/detail?cas_rn=514-93-2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1220" TargetMode="External"/><Relationship Id="rId21" Type="http://schemas.openxmlformats.org/officeDocument/2006/relationships/hyperlink" Target="https://commonchemistry.cas.org/detail?cas_rn=60-33-3&amp;search=60333" TargetMode="External"/><Relationship Id="rId42" Type="http://schemas.openxmlformats.org/officeDocument/2006/relationships/hyperlink" Target="http://www.genome.jp/dbget-bin/www_bget?cpd:C02647" TargetMode="External"/><Relationship Id="rId63" Type="http://schemas.openxmlformats.org/officeDocument/2006/relationships/hyperlink" Target="https://commonchemistry.cas.org/detail?cas_rn=764-89-6&amp;search=764896" TargetMode="External"/><Relationship Id="rId84" Type="http://schemas.openxmlformats.org/officeDocument/2006/relationships/hyperlink" Target="https://commonchemistry.cas.org/detail?cas_rn=90-33-5&amp;search=90335" TargetMode="External"/><Relationship Id="rId138" Type="http://schemas.openxmlformats.org/officeDocument/2006/relationships/hyperlink" Target="http://www.hmdb.ca/metabolites/HMDB0000459" TargetMode="External"/><Relationship Id="rId159" Type="http://schemas.openxmlformats.org/officeDocument/2006/relationships/hyperlink" Target="http://www.hmdb.ca/metabolites/HMDB0000374" TargetMode="External"/><Relationship Id="rId170" Type="http://schemas.openxmlformats.org/officeDocument/2006/relationships/hyperlink" Target="https://commonchemistry.cas.org/detail?cas_rn=121-44-8&amp;search=121448" TargetMode="External"/><Relationship Id="rId191" Type="http://schemas.openxmlformats.org/officeDocument/2006/relationships/hyperlink" Target="https://commonchemistry.cas.org/detail?cas_rn=632-93-9&amp;search=632939" TargetMode="External"/><Relationship Id="rId107" Type="http://schemas.openxmlformats.org/officeDocument/2006/relationships/hyperlink" Target="http://www.genome.jp/dbget-bin/www_bget?cpd:C20339" TargetMode="External"/><Relationship Id="rId11" Type="http://schemas.openxmlformats.org/officeDocument/2006/relationships/hyperlink" Target="http://www.genome.jp/dbget-bin/www_bget?C02381" TargetMode="External"/><Relationship Id="rId32" Type="http://schemas.openxmlformats.org/officeDocument/2006/relationships/hyperlink" Target="http://www.hmdb.ca/metabolites/HMDB0001431" TargetMode="External"/><Relationship Id="rId53" Type="http://schemas.openxmlformats.org/officeDocument/2006/relationships/hyperlink" Target="https://commonchemistry.cas.org/detail?cas_rn=501-16-6&amp;search=501166" TargetMode="External"/><Relationship Id="rId74" Type="http://schemas.openxmlformats.org/officeDocument/2006/relationships/hyperlink" Target="http://www.genome.jp/dbget-bin/www_bget?cpd:C02278" TargetMode="External"/><Relationship Id="rId128" Type="http://schemas.openxmlformats.org/officeDocument/2006/relationships/hyperlink" Target="https://commonchemistry.cas.org/detail?cas_rn=67715-80-4&amp;search=67715804" TargetMode="External"/><Relationship Id="rId149" Type="http://schemas.openxmlformats.org/officeDocument/2006/relationships/hyperlink" Target="http://www.genome.jp/dbget-bin/www_bget?cpd:C14768" TargetMode="External"/><Relationship Id="rId5" Type="http://schemas.openxmlformats.org/officeDocument/2006/relationships/hyperlink" Target="https://commonchemistry.cas.org/detail?cas_rn=1191-25-9" TargetMode="External"/><Relationship Id="rId95" Type="http://schemas.openxmlformats.org/officeDocument/2006/relationships/hyperlink" Target="http://www.hmdb.ca/metabolites/HMDB0030471" TargetMode="External"/><Relationship Id="rId160" Type="http://schemas.openxmlformats.org/officeDocument/2006/relationships/hyperlink" Target="http://www.genome.jp/dbget-bin/www_bget?cpd:C01176" TargetMode="External"/><Relationship Id="rId181" Type="http://schemas.openxmlformats.org/officeDocument/2006/relationships/hyperlink" Target="http://www.genome.jp/dbget-bin/www_bget?cpd:C19274" TargetMode="External"/><Relationship Id="rId22" Type="http://schemas.openxmlformats.org/officeDocument/2006/relationships/hyperlink" Target="http://www.hmdb.ca/metabolites/HMDB0000673" TargetMode="External"/><Relationship Id="rId43" Type="http://schemas.openxmlformats.org/officeDocument/2006/relationships/hyperlink" Target="https://commonchemistry.cas.org/detail?cas_rn=660-88-8&amp;search=660888" TargetMode="External"/><Relationship Id="rId64" Type="http://schemas.openxmlformats.org/officeDocument/2006/relationships/hyperlink" Target="http://www.hmdb.ca/metabolites/HMDB0061914" TargetMode="External"/><Relationship Id="rId118" Type="http://schemas.openxmlformats.org/officeDocument/2006/relationships/hyperlink" Target="http://www.genome.jp/dbget-bin/www_bget?cpd:C00584" TargetMode="External"/><Relationship Id="rId139" Type="http://schemas.openxmlformats.org/officeDocument/2006/relationships/hyperlink" Target="https://commonchemistry.cas.org/detail?cas_rn=1961-72-4&amp;search=1961724" TargetMode="External"/><Relationship Id="rId85" Type="http://schemas.openxmlformats.org/officeDocument/2006/relationships/hyperlink" Target="http://www.hmdb.ca/metabolites/HMDB0059622" TargetMode="External"/><Relationship Id="rId150" Type="http://schemas.openxmlformats.org/officeDocument/2006/relationships/hyperlink" Target="https://commonchemistry.cas.org/detail?cas_rn=39039-37-7&amp;search=39039377" TargetMode="External"/><Relationship Id="rId171" Type="http://schemas.openxmlformats.org/officeDocument/2006/relationships/hyperlink" Target="http://www.hmdb.ca/metabolites/HMDB0032539" TargetMode="External"/><Relationship Id="rId192" Type="http://schemas.openxmlformats.org/officeDocument/2006/relationships/hyperlink" Target="https://commonchemistry.cas.org/detail?cas_rn=674-26-0&amp;search=674260" TargetMode="External"/><Relationship Id="rId12" Type="http://schemas.openxmlformats.org/officeDocument/2006/relationships/hyperlink" Target="http://www.hmdb.ca/metabolites/HMDB0002039" TargetMode="External"/><Relationship Id="rId33" Type="http://schemas.openxmlformats.org/officeDocument/2006/relationships/hyperlink" Target="http://www.genome.jp/dbget-bin/www_bget?cpd:C00534" TargetMode="External"/><Relationship Id="rId108" Type="http://schemas.openxmlformats.org/officeDocument/2006/relationships/hyperlink" Target="http://www.genome.jp/dbget-bin/www_bget?cpd:C11690" TargetMode="External"/><Relationship Id="rId129" Type="http://schemas.openxmlformats.org/officeDocument/2006/relationships/hyperlink" Target="http://www.hmdb.ca/metabolites/HMDB0031572" TargetMode="External"/><Relationship Id="rId54" Type="http://schemas.openxmlformats.org/officeDocument/2006/relationships/hyperlink" Target="https://commonchemistry.cas.org/detail?cas_rn=53847-30-6&amp;search=53847306" TargetMode="External"/><Relationship Id="rId75" Type="http://schemas.openxmlformats.org/officeDocument/2006/relationships/hyperlink" Target="https://commonchemistry.cas.org/detail?cas_rn=3249-68-1&amp;search=3249681" TargetMode="External"/><Relationship Id="rId96" Type="http://schemas.openxmlformats.org/officeDocument/2006/relationships/hyperlink" Target="https://commonchemistry.cas.org/detail?cas_rn=2889-31-8&amp;search=2889318" TargetMode="External"/><Relationship Id="rId140" Type="http://schemas.openxmlformats.org/officeDocument/2006/relationships/hyperlink" Target="http://www.hmdb.ca/metabolites/HMDB0094672" TargetMode="External"/><Relationship Id="rId161" Type="http://schemas.openxmlformats.org/officeDocument/2006/relationships/hyperlink" Target="https://commonchemistry.cas.org/detail?cas_rn=121-34-6&amp;search=121346" TargetMode="External"/><Relationship Id="rId182" Type="http://schemas.openxmlformats.org/officeDocument/2006/relationships/hyperlink" Target="https://commonchemistry.cas.org/detail?cas_rn=640-79-9&amp;search=640799" TargetMode="External"/><Relationship Id="rId6" Type="http://schemas.openxmlformats.org/officeDocument/2006/relationships/hyperlink" Target="https://commonchemistry.cas.org/detail?cas_rn=79-33-4" TargetMode="External"/><Relationship Id="rId23" Type="http://schemas.openxmlformats.org/officeDocument/2006/relationships/hyperlink" Target="http://www.genome.jp/dbget-bin/www_bget?cpd:C01595" TargetMode="External"/><Relationship Id="rId119" Type="http://schemas.openxmlformats.org/officeDocument/2006/relationships/hyperlink" Target="https://commonchemistry.cas.org/detail?cas_rn=501-52-0&amp;search=501520" TargetMode="External"/><Relationship Id="rId44" Type="http://schemas.openxmlformats.org/officeDocument/2006/relationships/hyperlink" Target="http://www.hmdb.ca/metabolites/HMDB0003355" TargetMode="External"/><Relationship Id="rId65" Type="http://schemas.openxmlformats.org/officeDocument/2006/relationships/hyperlink" Target="https://commonchemistry.cas.org/detail?cas_rn=486-56-6&amp;search=486566" TargetMode="External"/><Relationship Id="rId86" Type="http://schemas.openxmlformats.org/officeDocument/2006/relationships/hyperlink" Target="http://www.genome.jp/dbget-bin/www_bget?cpd:C03081" TargetMode="External"/><Relationship Id="rId130" Type="http://schemas.openxmlformats.org/officeDocument/2006/relationships/hyperlink" Target="https://commonchemistry.cas.org/detail?cas_rn=109001-03-8&amp;search=109001038" TargetMode="External"/><Relationship Id="rId151" Type="http://schemas.openxmlformats.org/officeDocument/2006/relationships/hyperlink" Target="http://www.hmdb.ca/metabolites/HMDB0000560" TargetMode="External"/><Relationship Id="rId172" Type="http://schemas.openxmlformats.org/officeDocument/2006/relationships/hyperlink" Target="http://www.genome.jp/dbget-bin/www_bget?cpd:C14691" TargetMode="External"/><Relationship Id="rId193" Type="http://schemas.openxmlformats.org/officeDocument/2006/relationships/hyperlink" Target="https://commonchemistry.cas.org/detail?cas_rn=148-24-3&amp;search=148243" TargetMode="External"/><Relationship Id="rId13" Type="http://schemas.openxmlformats.org/officeDocument/2006/relationships/hyperlink" Target="http://www.hmdb.ca/metabolites/HMDB0001476" TargetMode="External"/><Relationship Id="rId109" Type="http://schemas.openxmlformats.org/officeDocument/2006/relationships/hyperlink" Target="http://www.hmdb.ca/metabolites/HMDB0000394" TargetMode="External"/><Relationship Id="rId34" Type="http://schemas.openxmlformats.org/officeDocument/2006/relationships/hyperlink" Target="https://commonchemistry.cas.org/detail?cas_rn=2078-54-8&amp;search=2078548" TargetMode="External"/><Relationship Id="rId50" Type="http://schemas.openxmlformats.org/officeDocument/2006/relationships/hyperlink" Target="http://www.genome.jp/dbget-bin/www_bget?cpd:C00878" TargetMode="External"/><Relationship Id="rId55" Type="http://schemas.openxmlformats.org/officeDocument/2006/relationships/hyperlink" Target="http://www.hmdb.ca/metabolites/HMDB0004666" TargetMode="External"/><Relationship Id="rId76" Type="http://schemas.openxmlformats.org/officeDocument/2006/relationships/hyperlink" Target="http://www.hmdb.ca/metabolites/HMDB0031307" TargetMode="External"/><Relationship Id="rId97" Type="http://schemas.openxmlformats.org/officeDocument/2006/relationships/hyperlink" Target="http://www.genome.jp/dbget-bin/www_bget?cpd:C02630" TargetMode="External"/><Relationship Id="rId104" Type="http://schemas.openxmlformats.org/officeDocument/2006/relationships/hyperlink" Target="https://commonchemistry.cas.org/detail?cas_rn=1679-53-4" TargetMode="External"/><Relationship Id="rId120" Type="http://schemas.openxmlformats.org/officeDocument/2006/relationships/hyperlink" Target="http://www.hmdb.ca/metabolites/HMDB0000764" TargetMode="External"/><Relationship Id="rId125" Type="http://schemas.openxmlformats.org/officeDocument/2006/relationships/hyperlink" Target="http://www.hmdb.ca/metabolites/HMDB0000678" TargetMode="External"/><Relationship Id="rId141" Type="http://schemas.openxmlformats.org/officeDocument/2006/relationships/hyperlink" Target="https://commonchemistry.cas.org/detail?cas_rn=2705-87-5&amp;search=2705875" TargetMode="External"/><Relationship Id="rId146" Type="http://schemas.openxmlformats.org/officeDocument/2006/relationships/hyperlink" Target="http://www.genome.jp/dbget-bin/www_bget?cpd:C08322" TargetMode="External"/><Relationship Id="rId167" Type="http://schemas.openxmlformats.org/officeDocument/2006/relationships/hyperlink" Target="https://commonchemistry.cas.org/detail?cas_rn=127-48-0&amp;search=127480" TargetMode="External"/><Relationship Id="rId188" Type="http://schemas.openxmlformats.org/officeDocument/2006/relationships/hyperlink" Target="https://commonchemistry.cas.org/detail?cas_rn=15324-64-8&amp;search=15324648" TargetMode="External"/><Relationship Id="rId7" Type="http://schemas.openxmlformats.org/officeDocument/2006/relationships/hyperlink" Target="https://commonchemistry.cas.org/detail?cas_rn=13410-15-6" TargetMode="External"/><Relationship Id="rId71" Type="http://schemas.openxmlformats.org/officeDocument/2006/relationships/hyperlink" Target="http://www.genome.jp/dbget-bin/www_bget?cpd:C06429" TargetMode="External"/><Relationship Id="rId92" Type="http://schemas.openxmlformats.org/officeDocument/2006/relationships/hyperlink" Target="http://www.genome.jp/dbget-bin/www_bget?cpd:C03761" TargetMode="External"/><Relationship Id="rId162" Type="http://schemas.openxmlformats.org/officeDocument/2006/relationships/hyperlink" Target="http://www.hmdb.ca/metabolites/HMDB0000484" TargetMode="External"/><Relationship Id="rId183" Type="http://schemas.openxmlformats.org/officeDocument/2006/relationships/hyperlink" Target="http://www.genome.jp/dbget-bin/www_bget?cpd:C05466" TargetMode="External"/><Relationship Id="rId2" Type="http://schemas.openxmlformats.org/officeDocument/2006/relationships/hyperlink" Target="http://www.genome.jp/dbget-bin/www_bget?cpd:C01606" TargetMode="External"/><Relationship Id="rId29" Type="http://schemas.openxmlformats.org/officeDocument/2006/relationships/hyperlink" Target="http://www.genome.jp/dbget-bin/www_bget?cpd:C07422" TargetMode="External"/><Relationship Id="rId24" Type="http://schemas.openxmlformats.org/officeDocument/2006/relationships/hyperlink" Target="https://commonchemistry.cas.org/detail?cas_rn=506-30-9&amp;search=506309" TargetMode="External"/><Relationship Id="rId40" Type="http://schemas.openxmlformats.org/officeDocument/2006/relationships/hyperlink" Target="http://www.hmdb.ca/metabolites/HMDB0013247" TargetMode="External"/><Relationship Id="rId45" Type="http://schemas.openxmlformats.org/officeDocument/2006/relationships/hyperlink" Target="http://www.genome.jp/dbget-bin/www_bget?cpd:C00431" TargetMode="External"/><Relationship Id="rId66" Type="http://schemas.openxmlformats.org/officeDocument/2006/relationships/hyperlink" Target="https://commonchemistry.cas.org/detail?cas_rn=344-25-2&amp;search=344252" TargetMode="External"/><Relationship Id="rId87" Type="http://schemas.openxmlformats.org/officeDocument/2006/relationships/hyperlink" Target="https://commonchemistry.cas.org/detail?cas_rn=107-85-7" TargetMode="External"/><Relationship Id="rId110" Type="http://schemas.openxmlformats.org/officeDocument/2006/relationships/hyperlink" Target="https://commonchemistry.cas.org/detail?cas_rn=17419-81-7&amp;search=17419817" TargetMode="External"/><Relationship Id="rId115" Type="http://schemas.openxmlformats.org/officeDocument/2006/relationships/hyperlink" Target="http://www.genome.jp/dbget-bin/www_bget?cpd:C00408" TargetMode="External"/><Relationship Id="rId131" Type="http://schemas.openxmlformats.org/officeDocument/2006/relationships/hyperlink" Target="http://www.hmdb.ca/metabolites/HMDB0013649" TargetMode="External"/><Relationship Id="rId136" Type="http://schemas.openxmlformats.org/officeDocument/2006/relationships/hyperlink" Target="http://www.genome.jp/dbget-bin/www_bget?cpd:C20144" TargetMode="External"/><Relationship Id="rId157" Type="http://schemas.openxmlformats.org/officeDocument/2006/relationships/hyperlink" Target="http://www.hmdb.ca/metabolites/HMDB0062452" TargetMode="External"/><Relationship Id="rId178" Type="http://schemas.openxmlformats.org/officeDocument/2006/relationships/hyperlink" Target="http://www.hmdb.ca/metabolites/HMDB0034779" TargetMode="External"/><Relationship Id="rId61" Type="http://schemas.openxmlformats.org/officeDocument/2006/relationships/hyperlink" Target="https://commonchemistry.cas.org/detail?cas_rn=70901-60-9&amp;search=70901609" TargetMode="External"/><Relationship Id="rId82" Type="http://schemas.openxmlformats.org/officeDocument/2006/relationships/hyperlink" Target="http://www.genome.jp/dbget-bin/www_bget?cpd:C19615" TargetMode="External"/><Relationship Id="rId152" Type="http://schemas.openxmlformats.org/officeDocument/2006/relationships/hyperlink" Target="https://commonchemistry.cas.org/detail?cas_rn=306-23-0&amp;search=306230" TargetMode="External"/><Relationship Id="rId173" Type="http://schemas.openxmlformats.org/officeDocument/2006/relationships/hyperlink" Target="https://commonchemistry.cas.org/detail?cas_rn=302-79-4&amp;search=302794" TargetMode="External"/><Relationship Id="rId194" Type="http://schemas.openxmlformats.org/officeDocument/2006/relationships/hyperlink" Target="http://www.genome.jp/dbget-bin/www_bget?cpd:C19434" TargetMode="External"/><Relationship Id="rId19" Type="http://schemas.openxmlformats.org/officeDocument/2006/relationships/hyperlink" Target="http://www.genome.jp/dbget-bin/www_bget?C00114" TargetMode="External"/><Relationship Id="rId14" Type="http://schemas.openxmlformats.org/officeDocument/2006/relationships/hyperlink" Target="http://www.genome.jp/dbget-bin/www_bget?C10475" TargetMode="External"/><Relationship Id="rId30" Type="http://schemas.openxmlformats.org/officeDocument/2006/relationships/hyperlink" Target="https://commonchemistry.cas.org/detail?cas_rn=14113-05-4&amp;search=14113054" TargetMode="External"/><Relationship Id="rId35" Type="http://schemas.openxmlformats.org/officeDocument/2006/relationships/hyperlink" Target="http://www.hmdb.ca/metabolites/HMDB0014956" TargetMode="External"/><Relationship Id="rId56" Type="http://schemas.openxmlformats.org/officeDocument/2006/relationships/hyperlink" Target="http://www.genome.jp/dbget-bin/www_bget?cpd:C13856" TargetMode="External"/><Relationship Id="rId77" Type="http://schemas.openxmlformats.org/officeDocument/2006/relationships/hyperlink" Target="http://www.genome.jp/dbget-bin/www_bget?cpd:C02975" TargetMode="External"/><Relationship Id="rId100" Type="http://schemas.openxmlformats.org/officeDocument/2006/relationships/hyperlink" Target="http://www.hmdb.ca/metabolites/HMDB0000158" TargetMode="External"/><Relationship Id="rId105" Type="http://schemas.openxmlformats.org/officeDocument/2006/relationships/hyperlink" Target="https://commonchemistry.cas.org/detail?cas_rn=142-18-7&amp;search=142187" TargetMode="External"/><Relationship Id="rId126" Type="http://schemas.openxmlformats.org/officeDocument/2006/relationships/hyperlink" Target="http://www.genome.jp/dbget-bin/www_bget?cpd:C03343" TargetMode="External"/><Relationship Id="rId147" Type="http://schemas.openxmlformats.org/officeDocument/2006/relationships/hyperlink" Target="https://www.ncbi.nlm.nih.gov/pcsubstance/?term=%2281246-84-6%22%5bCompleteSynonym%5d%20AND%205283202%5bStandardizedCID%5d" TargetMode="External"/><Relationship Id="rId168" Type="http://schemas.openxmlformats.org/officeDocument/2006/relationships/hyperlink" Target="http://www.hmdb.ca/metabolites/HMDB0014491" TargetMode="External"/><Relationship Id="rId8" Type="http://schemas.openxmlformats.org/officeDocument/2006/relationships/hyperlink" Target="https://commonchemistry.cas.org/detail?cas_rn=505-48-6" TargetMode="External"/><Relationship Id="rId51" Type="http://schemas.openxmlformats.org/officeDocument/2006/relationships/hyperlink" Target="http://www.genome.jp/dbget-bin/www_bget?cpd:C01197" TargetMode="External"/><Relationship Id="rId72" Type="http://schemas.openxmlformats.org/officeDocument/2006/relationships/hyperlink" Target="https://commonchemistry.cas.org/detail?cas_rn=112-54-9&amp;search=112549" TargetMode="External"/><Relationship Id="rId93" Type="http://schemas.openxmlformats.org/officeDocument/2006/relationships/hyperlink" Target="https://commonchemistry.cas.org/detail?cas_rn=3562-63-8&amp;search=3562638" TargetMode="External"/><Relationship Id="rId98" Type="http://schemas.openxmlformats.org/officeDocument/2006/relationships/hyperlink" Target="http://www.hmdb.ca/metabolites/HMDB0060054" TargetMode="External"/><Relationship Id="rId121" Type="http://schemas.openxmlformats.org/officeDocument/2006/relationships/hyperlink" Target="http://www.genome.jp/dbget-bin/www_bget?cpd:C05629" TargetMode="External"/><Relationship Id="rId142" Type="http://schemas.openxmlformats.org/officeDocument/2006/relationships/hyperlink" Target="http://www.hmdb.ca/metabolites/HMDB0040206" TargetMode="External"/><Relationship Id="rId163" Type="http://schemas.openxmlformats.org/officeDocument/2006/relationships/hyperlink" Target="http://www.genome.jp/dbget-bin/www_bget?cpd:C06672" TargetMode="External"/><Relationship Id="rId184" Type="http://schemas.openxmlformats.org/officeDocument/2006/relationships/hyperlink" Target="https://commonchemistry.cas.org/detail?cas_rn=141-32-2&amp;search=141322" TargetMode="External"/><Relationship Id="rId189" Type="http://schemas.openxmlformats.org/officeDocument/2006/relationships/hyperlink" Target="http://www.genome.jp/dbget-bin/www_bget?cpd+C11301" TargetMode="External"/><Relationship Id="rId3" Type="http://schemas.openxmlformats.org/officeDocument/2006/relationships/hyperlink" Target="http://www.genome.jp/dbget-bin/www_bget?cpd:C16309" TargetMode="External"/><Relationship Id="rId25" Type="http://schemas.openxmlformats.org/officeDocument/2006/relationships/hyperlink" Target="http://www.hmdb.ca/metabolites/HMDB0002212" TargetMode="External"/><Relationship Id="rId46" Type="http://schemas.openxmlformats.org/officeDocument/2006/relationships/hyperlink" Target="https://commonchemistry.cas.org/detail?cas_rn=3770-22-7&amp;search=3770227" TargetMode="External"/><Relationship Id="rId67" Type="http://schemas.openxmlformats.org/officeDocument/2006/relationships/hyperlink" Target="http://www.hmdb.ca/metabolites/HMDB03411" TargetMode="External"/><Relationship Id="rId116" Type="http://schemas.openxmlformats.org/officeDocument/2006/relationships/hyperlink" Target="https://commonchemistry.cas.org/detail?cas_rn=363-24-6&amp;search=363246" TargetMode="External"/><Relationship Id="rId137" Type="http://schemas.openxmlformats.org/officeDocument/2006/relationships/hyperlink" Target="https://commonchemistry.cas.org/detail?cas_rn=33008-07-0&amp;search=33008070" TargetMode="External"/><Relationship Id="rId158" Type="http://schemas.openxmlformats.org/officeDocument/2006/relationships/hyperlink" Target="https://commonchemistry.cas.org/detail?cas_rn=68-96-2&amp;search=68962" TargetMode="External"/><Relationship Id="rId20" Type="http://schemas.openxmlformats.org/officeDocument/2006/relationships/hyperlink" Target="http://www.hmdb.ca/metabolites/HMDB0000555" TargetMode="External"/><Relationship Id="rId41" Type="http://schemas.openxmlformats.org/officeDocument/2006/relationships/hyperlink" Target="https://commonchemistry.cas.org/detail?cas_rn=14049-14-0&amp;search=14049140" TargetMode="External"/><Relationship Id="rId62" Type="http://schemas.openxmlformats.org/officeDocument/2006/relationships/hyperlink" Target="http://www.genome.jp/dbget-bin/www_bget?cpd:C02379" TargetMode="External"/><Relationship Id="rId83" Type="http://schemas.openxmlformats.org/officeDocument/2006/relationships/hyperlink" Target="https://commonchemistry.cas.org/detail?cas_rn=2396-84-1&amp;search=2396841" TargetMode="External"/><Relationship Id="rId88" Type="http://schemas.openxmlformats.org/officeDocument/2006/relationships/hyperlink" Target="https://commonchemistry.cas.org/detail?cas_rn=30508-27-1&amp;search=30508271" TargetMode="External"/><Relationship Id="rId111" Type="http://schemas.openxmlformats.org/officeDocument/2006/relationships/hyperlink" Target="http://www.hmdb.ca/metabolites/HMDB0001988" TargetMode="External"/><Relationship Id="rId132" Type="http://schemas.openxmlformats.org/officeDocument/2006/relationships/hyperlink" Target="http://www.hmdb.ca/metabolites/HMDB0014613" TargetMode="External"/><Relationship Id="rId153" Type="http://schemas.openxmlformats.org/officeDocument/2006/relationships/hyperlink" Target="http://www.hmdb.ca/metabolites/HMDB0000755" TargetMode="External"/><Relationship Id="rId174" Type="http://schemas.openxmlformats.org/officeDocument/2006/relationships/hyperlink" Target="http://www.genome.jp/dbget-bin/www_bget?cpd:C00777" TargetMode="External"/><Relationship Id="rId179" Type="http://schemas.openxmlformats.org/officeDocument/2006/relationships/hyperlink" Target="http://www.hmdb.ca/metabolites/HMDB0000865" TargetMode="External"/><Relationship Id="rId195" Type="http://schemas.openxmlformats.org/officeDocument/2006/relationships/hyperlink" Target="https://commonchemistry.cas.org/detail?cas_rn=5910-87-2&amp;search=5910872" TargetMode="External"/><Relationship Id="rId190" Type="http://schemas.openxmlformats.org/officeDocument/2006/relationships/hyperlink" Target="https://commonchemistry.cas.org/detail?cas_rn=1686-14-2" TargetMode="External"/><Relationship Id="rId15" Type="http://schemas.openxmlformats.org/officeDocument/2006/relationships/hyperlink" Target="http://www.hmdb.ca/metabolites/HMDB0000202" TargetMode="External"/><Relationship Id="rId36" Type="http://schemas.openxmlformats.org/officeDocument/2006/relationships/hyperlink" Target="http://www.genome.jp/dbget-bin/www_bget?cpd:C07523" TargetMode="External"/><Relationship Id="rId57" Type="http://schemas.openxmlformats.org/officeDocument/2006/relationships/hyperlink" Target="https://commonchemistry.cas.org/detail?cas_rn=6728-26-3&amp;search=6728263" TargetMode="External"/><Relationship Id="rId106" Type="http://schemas.openxmlformats.org/officeDocument/2006/relationships/hyperlink" Target="https://commonchemistry.cas.org/detail?cas_rn=127-19-5&amp;search=127195" TargetMode="External"/><Relationship Id="rId127" Type="http://schemas.openxmlformats.org/officeDocument/2006/relationships/hyperlink" Target="http://www.genome.jp/dbget-bin/www_bget?C00183" TargetMode="External"/><Relationship Id="rId10" Type="http://schemas.openxmlformats.org/officeDocument/2006/relationships/hyperlink" Target="http://www.hmdb.ca/metabolites/HMDB0038510" TargetMode="External"/><Relationship Id="rId31" Type="http://schemas.openxmlformats.org/officeDocument/2006/relationships/hyperlink" Target="https://commonchemistry.cas.org/detail?cas_rn=85-87-0&amp;search=85870" TargetMode="External"/><Relationship Id="rId52" Type="http://schemas.openxmlformats.org/officeDocument/2006/relationships/hyperlink" Target="http://www.hmdb.ca/metabolites/HMDB03501" TargetMode="External"/><Relationship Id="rId73" Type="http://schemas.openxmlformats.org/officeDocument/2006/relationships/hyperlink" Target="http://www.hmdb.ca/metabolites/HMDB0033933" TargetMode="External"/><Relationship Id="rId78" Type="http://schemas.openxmlformats.org/officeDocument/2006/relationships/hyperlink" Target="https://commonchemistry.cas.org/detail?cas_rn=475-31-0&amp;search=475310" TargetMode="External"/><Relationship Id="rId94" Type="http://schemas.openxmlformats.org/officeDocument/2006/relationships/hyperlink" Target="http://www.genome.jp/dbget-bin/www_bget?cpd:C07120" TargetMode="External"/><Relationship Id="rId99" Type="http://schemas.openxmlformats.org/officeDocument/2006/relationships/hyperlink" Target="https://commonchemistry.cas.org/detail?cas_rn=60-18-4&amp;search=60184" TargetMode="External"/><Relationship Id="rId101" Type="http://schemas.openxmlformats.org/officeDocument/2006/relationships/hyperlink" Target="http://www.genome.jp/dbget-bin/www_bget?cpd:C00082" TargetMode="External"/><Relationship Id="rId122" Type="http://schemas.openxmlformats.org/officeDocument/2006/relationships/hyperlink" Target="http://www.hmdb.ca/metabolites/HMDB0003357" TargetMode="External"/><Relationship Id="rId143" Type="http://schemas.openxmlformats.org/officeDocument/2006/relationships/hyperlink" Target="http://www.genome.jp/dbget-bin/www_bget?cpd:C12306" TargetMode="External"/><Relationship Id="rId148" Type="http://schemas.openxmlformats.org/officeDocument/2006/relationships/hyperlink" Target="http://www.hmdb.ca/metabolites/HMDB0002190" TargetMode="External"/><Relationship Id="rId164" Type="http://schemas.openxmlformats.org/officeDocument/2006/relationships/hyperlink" Target="https://commonchemistry.cas.org/detail?cas_rn=69-93-2&amp;search=69932" TargetMode="External"/><Relationship Id="rId169" Type="http://schemas.openxmlformats.org/officeDocument/2006/relationships/hyperlink" Target="http://www.genome.jp/dbget-bin/www_bget?dr:D00392" TargetMode="External"/><Relationship Id="rId185" Type="http://schemas.openxmlformats.org/officeDocument/2006/relationships/hyperlink" Target="http://www.genome.jp/dbget-bin/www_bget?cpd:C10921" TargetMode="External"/><Relationship Id="rId4" Type="http://schemas.openxmlformats.org/officeDocument/2006/relationships/hyperlink" Target="https://commonchemistry.cas.org/detail?cas_rn=123-08-0" TargetMode="External"/><Relationship Id="rId9" Type="http://schemas.openxmlformats.org/officeDocument/2006/relationships/hyperlink" Target="http://www.hmdb.ca/metabolites/HMDB0001870" TargetMode="External"/><Relationship Id="rId180" Type="http://schemas.openxmlformats.org/officeDocument/2006/relationships/hyperlink" Target="https://commonchemistry.cas.org/detail?cas_rn=126-85-2&amp;search=126852" TargetMode="External"/><Relationship Id="rId26" Type="http://schemas.openxmlformats.org/officeDocument/2006/relationships/hyperlink" Target="http://www.genome.jp/dbget-bin/www_bget?cpd:C06425" TargetMode="External"/><Relationship Id="rId47" Type="http://schemas.openxmlformats.org/officeDocument/2006/relationships/hyperlink" Target="http://www.hmdb.ca/metabolites/HMDB0061705" TargetMode="External"/><Relationship Id="rId68" Type="http://schemas.openxmlformats.org/officeDocument/2006/relationships/hyperlink" Target="http://www.genome.jp/dbget-bin/www_bget?cpd:C00763" TargetMode="External"/><Relationship Id="rId89" Type="http://schemas.openxmlformats.org/officeDocument/2006/relationships/hyperlink" Target="http://www.genome.jp/dbget-bin/www_bget?cpd:C16986" TargetMode="External"/><Relationship Id="rId112" Type="http://schemas.openxmlformats.org/officeDocument/2006/relationships/hyperlink" Target="http://www.genome.jp/dbget-bin/www_bget?cpd+C04404" TargetMode="External"/><Relationship Id="rId133" Type="http://schemas.openxmlformats.org/officeDocument/2006/relationships/hyperlink" Target="http://www.genome.jp/dbget-bin/www_bget?cpd:C06972" TargetMode="External"/><Relationship Id="rId154" Type="http://schemas.openxmlformats.org/officeDocument/2006/relationships/hyperlink" Target="http://www.genome.jp/dbget-bin/www_bget?cpd:C03672" TargetMode="External"/><Relationship Id="rId175" Type="http://schemas.openxmlformats.org/officeDocument/2006/relationships/hyperlink" Target="http://www.hmdb.ca/metabolites/HMDB01852" TargetMode="External"/><Relationship Id="rId196" Type="http://schemas.openxmlformats.org/officeDocument/2006/relationships/table" Target="../tables/table2.xml"/><Relationship Id="rId16" Type="http://schemas.openxmlformats.org/officeDocument/2006/relationships/hyperlink" Target="http://www.genome.jp/dbget-bin/www_bget?C02170" TargetMode="External"/><Relationship Id="rId37" Type="http://schemas.openxmlformats.org/officeDocument/2006/relationships/hyperlink" Target="https://commonchemistry.cas.org/detail?cas_rn=550-24-3&amp;search=550243" TargetMode="External"/><Relationship Id="rId58" Type="http://schemas.openxmlformats.org/officeDocument/2006/relationships/hyperlink" Target="http://www.hmdb.ca/metabolites/HMDB0031496" TargetMode="External"/><Relationship Id="rId79" Type="http://schemas.openxmlformats.org/officeDocument/2006/relationships/hyperlink" Target="http://www.genome.jp/dbget-bin/www_bget?cpd:C01921" TargetMode="External"/><Relationship Id="rId102" Type="http://schemas.openxmlformats.org/officeDocument/2006/relationships/hyperlink" Target="http://www.hmdb.ca/metabolites/HMDB0034276" TargetMode="External"/><Relationship Id="rId123" Type="http://schemas.openxmlformats.org/officeDocument/2006/relationships/hyperlink" Target="http://www.genome.jp/dbget-bin/www_bget?cpd:C00437" TargetMode="External"/><Relationship Id="rId144" Type="http://schemas.openxmlformats.org/officeDocument/2006/relationships/hyperlink" Target="https://commonchemistry.cas.org/detail?cas_rn=544-64-9&amp;search=544649" TargetMode="External"/><Relationship Id="rId90" Type="http://schemas.openxmlformats.org/officeDocument/2006/relationships/hyperlink" Target="https://commonchemistry.cas.org/detail?cas_rn=503-49-1&amp;search=503491" TargetMode="External"/><Relationship Id="rId165" Type="http://schemas.openxmlformats.org/officeDocument/2006/relationships/hyperlink" Target="http://www.hmdb.ca/metabolites/HMDB0000289" TargetMode="External"/><Relationship Id="rId186" Type="http://schemas.openxmlformats.org/officeDocument/2006/relationships/hyperlink" Target="https://commonchemistry.cas.org/detail?cas_rn=626-97-1&amp;search=626971" TargetMode="External"/><Relationship Id="rId27" Type="http://schemas.openxmlformats.org/officeDocument/2006/relationships/hyperlink" Target="https://commonchemistry.cas.org/detail?cas_rn=76-74-4&amp;search=76744" TargetMode="External"/><Relationship Id="rId48" Type="http://schemas.openxmlformats.org/officeDocument/2006/relationships/hyperlink" Target="https://commonchemistry.cas.org/detail?cas_rn=488-30-2&amp;search=488302" TargetMode="External"/><Relationship Id="rId69" Type="http://schemas.openxmlformats.org/officeDocument/2006/relationships/hyperlink" Target="https://commonchemistry.cas.org/detail?cas_rn=6217-54-5&amp;search=6217545" TargetMode="External"/><Relationship Id="rId113" Type="http://schemas.openxmlformats.org/officeDocument/2006/relationships/hyperlink" Target="https://commonchemistry.cas.org/detail?cas_rn=3105-95-1&amp;search=3105951" TargetMode="External"/><Relationship Id="rId134" Type="http://schemas.openxmlformats.org/officeDocument/2006/relationships/hyperlink" Target="https://commonchemistry.cas.org/detail?cas_rn=897-06-3&amp;search=897063" TargetMode="External"/><Relationship Id="rId80" Type="http://schemas.openxmlformats.org/officeDocument/2006/relationships/hyperlink" Target="https://commonchemistry.cas.org/detail?cas_rn=505-54-4&amp;search=505544" TargetMode="External"/><Relationship Id="rId155" Type="http://schemas.openxmlformats.org/officeDocument/2006/relationships/hyperlink" Target="https://commonchemistry.cas.org/detail?cas_rn=121-00-6&amp;search=121006" TargetMode="External"/><Relationship Id="rId176" Type="http://schemas.openxmlformats.org/officeDocument/2006/relationships/hyperlink" Target="https://commonchemistry.cas.org/detail?cas_rn=651-45-6&amp;search=651456" TargetMode="External"/><Relationship Id="rId17" Type="http://schemas.openxmlformats.org/officeDocument/2006/relationships/hyperlink" Target="http://www.hmdb.ca/metabolites/HMDB0013286" TargetMode="External"/><Relationship Id="rId38" Type="http://schemas.openxmlformats.org/officeDocument/2006/relationships/hyperlink" Target="http://www.genome.jp/dbget-bin/www_bget?cpd:C10342" TargetMode="External"/><Relationship Id="rId59" Type="http://schemas.openxmlformats.org/officeDocument/2006/relationships/hyperlink" Target="http://www.genome.jp/dbget-bin/www_bget?cpd:C08497" TargetMode="External"/><Relationship Id="rId103" Type="http://schemas.openxmlformats.org/officeDocument/2006/relationships/hyperlink" Target="https://www.ncbi.nlm.nih.gov/pcsubstance/?term=%222873-36-1%22%5bCompleteSynonym%5d%20AND%207074739%5bStandardizedCID%5d" TargetMode="External"/><Relationship Id="rId124" Type="http://schemas.openxmlformats.org/officeDocument/2006/relationships/hyperlink" Target="https://commonchemistry.cas.org/detail?cas_rn=16284-60-9&amp;search=16284609" TargetMode="External"/><Relationship Id="rId70" Type="http://schemas.openxmlformats.org/officeDocument/2006/relationships/hyperlink" Target="http://www.hmdb.ca/metabolites/HMDB0002183" TargetMode="External"/><Relationship Id="rId91" Type="http://schemas.openxmlformats.org/officeDocument/2006/relationships/hyperlink" Target="http://www.hmdb.ca/metabolites/HMDB0000355" TargetMode="External"/><Relationship Id="rId145" Type="http://schemas.openxmlformats.org/officeDocument/2006/relationships/hyperlink" Target="http://www.hmdb.ca/metabolites/HMDB0002000" TargetMode="External"/><Relationship Id="rId166" Type="http://schemas.openxmlformats.org/officeDocument/2006/relationships/hyperlink" Target="http://www.genome.jp/dbget-bin/www_bget?cpd:C00366" TargetMode="External"/><Relationship Id="rId187" Type="http://schemas.openxmlformats.org/officeDocument/2006/relationships/hyperlink" Target="http://www.genome.jp/dbget-bin/www_bget?cpd:C01842" TargetMode="External"/><Relationship Id="rId1" Type="http://schemas.openxmlformats.org/officeDocument/2006/relationships/hyperlink" Target="https://commonchemistry.cas.org/detail?cas_rn=123-99-9" TargetMode="External"/><Relationship Id="rId28" Type="http://schemas.openxmlformats.org/officeDocument/2006/relationships/hyperlink" Target="http://www.hmdb.ca/metabolites/HMDB0014457" TargetMode="External"/><Relationship Id="rId49" Type="http://schemas.openxmlformats.org/officeDocument/2006/relationships/hyperlink" Target="http://www.hmdb.ca/metabolites/HMDB0000539" TargetMode="External"/><Relationship Id="rId114" Type="http://schemas.openxmlformats.org/officeDocument/2006/relationships/hyperlink" Target="http://www.hmdb.ca/metabolites/HMDB0000716" TargetMode="External"/><Relationship Id="rId60" Type="http://schemas.openxmlformats.org/officeDocument/2006/relationships/hyperlink" Target="https://commonchemistry.cas.org/detail?cas_rn=73179-89-2&amp;search=73179892" TargetMode="External"/><Relationship Id="rId81" Type="http://schemas.openxmlformats.org/officeDocument/2006/relationships/hyperlink" Target="http://www.hmdb.ca/metabolites/HMDB0000672" TargetMode="External"/><Relationship Id="rId135" Type="http://schemas.openxmlformats.org/officeDocument/2006/relationships/hyperlink" Target="http://www.hmdb.ca/metabolites/HMDB0003422" TargetMode="External"/><Relationship Id="rId156" Type="http://schemas.openxmlformats.org/officeDocument/2006/relationships/hyperlink" Target="http://www.hmdb.ca/metabolites/HMDB0059925" TargetMode="External"/><Relationship Id="rId177" Type="http://schemas.openxmlformats.org/officeDocument/2006/relationships/hyperlink" Target="http://www.hmdb.ca/metabolites/HMDB0002833" TargetMode="External"/><Relationship Id="rId18" Type="http://schemas.openxmlformats.org/officeDocument/2006/relationships/hyperlink" Target="http://www.hmdb.ca/metabolites/HMDB0000097" TargetMode="External"/><Relationship Id="rId39" Type="http://schemas.openxmlformats.org/officeDocument/2006/relationships/hyperlink" Target="https://commonchemistry.cas.org/detail?cas_rn=131-70-4&amp;search=131704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mdb.ca/metabolites/HMDB0000145" TargetMode="External"/><Relationship Id="rId21" Type="http://schemas.openxmlformats.org/officeDocument/2006/relationships/hyperlink" Target="http://www.genome.jp/dbget-bin/www_bget?C06686" TargetMode="External"/><Relationship Id="rId42" Type="http://schemas.openxmlformats.org/officeDocument/2006/relationships/hyperlink" Target="https://commonchemistry.cas.org/detail?cas_rn=71387-71-8&amp;search=71387718" TargetMode="External"/><Relationship Id="rId47" Type="http://schemas.openxmlformats.org/officeDocument/2006/relationships/hyperlink" Target="http://www.hmdb.ca/metabolites/HMDB0134624" TargetMode="External"/><Relationship Id="rId63" Type="http://schemas.openxmlformats.org/officeDocument/2006/relationships/hyperlink" Target="https://commonchemistry.cas.org/detail?cas_rn=153311-54-7" TargetMode="External"/><Relationship Id="rId68" Type="http://schemas.openxmlformats.org/officeDocument/2006/relationships/hyperlink" Target="https://commonchemistry.cas.org/detail?cas_rn=58-85-5" TargetMode="External"/><Relationship Id="rId84" Type="http://schemas.openxmlformats.org/officeDocument/2006/relationships/hyperlink" Target="http://www.hmdb.ca/metabolites/HMDB0000145" TargetMode="External"/><Relationship Id="rId89" Type="http://schemas.openxmlformats.org/officeDocument/2006/relationships/hyperlink" Target="https://commonchemistry.cas.org/detail?cas_rn=501-16-6&amp;search=501166" TargetMode="External"/><Relationship Id="rId112" Type="http://schemas.openxmlformats.org/officeDocument/2006/relationships/hyperlink" Target="http://www.hmdb.ca/metabolites/HMDB0035095" TargetMode="External"/><Relationship Id="rId16" Type="http://schemas.openxmlformats.org/officeDocument/2006/relationships/hyperlink" Target="http://www.genome.jp/dbget-bin/www_bget?C02381" TargetMode="External"/><Relationship Id="rId107" Type="http://schemas.openxmlformats.org/officeDocument/2006/relationships/hyperlink" Target="https://commonchemistry.cas.org/detail?cas_rn=1193-55-1&amp;search=1193551" TargetMode="External"/><Relationship Id="rId11" Type="http://schemas.openxmlformats.org/officeDocument/2006/relationships/hyperlink" Target="https://commonchemistry.cas.org/detail?cas_rn=1679-53-4" TargetMode="External"/><Relationship Id="rId32" Type="http://schemas.openxmlformats.org/officeDocument/2006/relationships/hyperlink" Target="http://www.hmdb.ca/metabolites/HMDB03501" TargetMode="External"/><Relationship Id="rId37" Type="http://schemas.openxmlformats.org/officeDocument/2006/relationships/hyperlink" Target="https://commonchemistry.cas.org/detail?cas_rn=3008-43-3&amp;search=3008433" TargetMode="External"/><Relationship Id="rId53" Type="http://schemas.openxmlformats.org/officeDocument/2006/relationships/hyperlink" Target="https://commonchemistry.cas.org/detail?cas_rn=87-05-8&amp;search=87058" TargetMode="External"/><Relationship Id="rId58" Type="http://schemas.openxmlformats.org/officeDocument/2006/relationships/hyperlink" Target="http://www.hmdb.ca/metabolites/HMDB0000635" TargetMode="External"/><Relationship Id="rId74" Type="http://schemas.openxmlformats.org/officeDocument/2006/relationships/hyperlink" Target="http://www.genome.jp/dbget-bin/www_bget?C02381" TargetMode="External"/><Relationship Id="rId79" Type="http://schemas.openxmlformats.org/officeDocument/2006/relationships/hyperlink" Target="http://www.genome.jp/dbget-bin/www_bget?C06686" TargetMode="External"/><Relationship Id="rId102" Type="http://schemas.openxmlformats.org/officeDocument/2006/relationships/hyperlink" Target="https://commonchemistry.cas.org/detail?cas_rn=21963-26-8&amp;search=21963268" TargetMode="External"/><Relationship Id="rId5" Type="http://schemas.openxmlformats.org/officeDocument/2006/relationships/hyperlink" Target="https://commonchemistry.cas.org/detail?cas_rn=153311-54-7" TargetMode="External"/><Relationship Id="rId90" Type="http://schemas.openxmlformats.org/officeDocument/2006/relationships/hyperlink" Target="http://www.hmdb.ca/metabolites/HMDB03501" TargetMode="External"/><Relationship Id="rId95" Type="http://schemas.openxmlformats.org/officeDocument/2006/relationships/hyperlink" Target="https://commonchemistry.cas.org/detail?cas_rn=3008-43-3&amp;search=3008433" TargetMode="External"/><Relationship Id="rId22" Type="http://schemas.openxmlformats.org/officeDocument/2006/relationships/hyperlink" Target="http://www.hmdb.ca/metabolites/HMDB0001844" TargetMode="External"/><Relationship Id="rId27" Type="http://schemas.openxmlformats.org/officeDocument/2006/relationships/hyperlink" Target="http://www.genome.jp/dbget-bin/www_bget?C00468" TargetMode="External"/><Relationship Id="rId43" Type="http://schemas.openxmlformats.org/officeDocument/2006/relationships/hyperlink" Target="http://www.hmdb.ca/metabolites/HMDB0039673" TargetMode="External"/><Relationship Id="rId48" Type="http://schemas.openxmlformats.org/officeDocument/2006/relationships/hyperlink" Target="https://commonchemistry.cas.org/detail?cas_rn=33018-91-6&amp;search=33018916" TargetMode="External"/><Relationship Id="rId64" Type="http://schemas.openxmlformats.org/officeDocument/2006/relationships/hyperlink" Target="https://commonchemistry.cas.org/detail?cas_rn=14305-32-9" TargetMode="External"/><Relationship Id="rId69" Type="http://schemas.openxmlformats.org/officeDocument/2006/relationships/hyperlink" Target="https://commonchemistry.cas.org/detail?cas_rn=1679-53-4" TargetMode="External"/><Relationship Id="rId113" Type="http://schemas.openxmlformats.org/officeDocument/2006/relationships/hyperlink" Target="https://commonchemistry.cas.org/detail?cas_rn=1214-20-6&amp;search=1214206" TargetMode="External"/><Relationship Id="rId80" Type="http://schemas.openxmlformats.org/officeDocument/2006/relationships/hyperlink" Target="http://www.hmdb.ca/metabolites/HMDB0001844" TargetMode="External"/><Relationship Id="rId85" Type="http://schemas.openxmlformats.org/officeDocument/2006/relationships/hyperlink" Target="http://www.genome.jp/dbget-bin/www_bget?C00468" TargetMode="External"/><Relationship Id="rId12" Type="http://schemas.openxmlformats.org/officeDocument/2006/relationships/hyperlink" Target="https://commonchemistry.cas.org/detail?cas_rn=13410-15-6" TargetMode="External"/><Relationship Id="rId17" Type="http://schemas.openxmlformats.org/officeDocument/2006/relationships/hyperlink" Target="http://www.hmdb.ca/metabolites/HMDB0000030" TargetMode="External"/><Relationship Id="rId33" Type="http://schemas.openxmlformats.org/officeDocument/2006/relationships/hyperlink" Target="http://www.genome.jp/dbget-bin/www_bget?cpd:C01197" TargetMode="External"/><Relationship Id="rId38" Type="http://schemas.openxmlformats.org/officeDocument/2006/relationships/hyperlink" Target="https://commonchemistry.cas.org/detail?cas_rn=87-51-4&amp;search=87514" TargetMode="External"/><Relationship Id="rId59" Type="http://schemas.openxmlformats.org/officeDocument/2006/relationships/hyperlink" Target="http://www.hmdb.ca/metabolites/HMDB0030471" TargetMode="External"/><Relationship Id="rId103" Type="http://schemas.openxmlformats.org/officeDocument/2006/relationships/hyperlink" Target="http://www.hmdb.ca/metabolites/HMDB0032442" TargetMode="External"/><Relationship Id="rId108" Type="http://schemas.openxmlformats.org/officeDocument/2006/relationships/hyperlink" Target="http://www.hmdb.ca/metabolites/HMDB40756" TargetMode="External"/><Relationship Id="rId54" Type="http://schemas.openxmlformats.org/officeDocument/2006/relationships/hyperlink" Target="http://www.hmdb.ca/metabolites/HMDB0035095" TargetMode="External"/><Relationship Id="rId70" Type="http://schemas.openxmlformats.org/officeDocument/2006/relationships/hyperlink" Target="https://commonchemistry.cas.org/detail?cas_rn=13410-15-6" TargetMode="External"/><Relationship Id="rId75" Type="http://schemas.openxmlformats.org/officeDocument/2006/relationships/hyperlink" Target="http://www.hmdb.ca/metabolites/HMDB0000030" TargetMode="External"/><Relationship Id="rId91" Type="http://schemas.openxmlformats.org/officeDocument/2006/relationships/hyperlink" Target="http://www.genome.jp/dbget-bin/www_bget?cpd:C01197" TargetMode="External"/><Relationship Id="rId96" Type="http://schemas.openxmlformats.org/officeDocument/2006/relationships/hyperlink" Target="https://commonchemistry.cas.org/detail?cas_rn=87-51-4&amp;search=87514" TargetMode="External"/><Relationship Id="rId1" Type="http://schemas.openxmlformats.org/officeDocument/2006/relationships/hyperlink" Target="http://www.hmdb.ca/metabolites/HMDB0030471" TargetMode="External"/><Relationship Id="rId6" Type="http://schemas.openxmlformats.org/officeDocument/2006/relationships/hyperlink" Target="https://commonchemistry.cas.org/detail?cas_rn=14305-32-9" TargetMode="External"/><Relationship Id="rId15" Type="http://schemas.openxmlformats.org/officeDocument/2006/relationships/hyperlink" Target="http://www.hmdb.ca/metabolites/HMDB0038510" TargetMode="External"/><Relationship Id="rId23" Type="http://schemas.openxmlformats.org/officeDocument/2006/relationships/hyperlink" Target="http://www.genome.jp/dbget-bin/www_bget?C08645" TargetMode="External"/><Relationship Id="rId28" Type="http://schemas.openxmlformats.org/officeDocument/2006/relationships/hyperlink" Target="http://www.genome.jp/dbget-bin/www_bget?C10475" TargetMode="External"/><Relationship Id="rId36" Type="http://schemas.openxmlformats.org/officeDocument/2006/relationships/hyperlink" Target="http://www.hmdb.ca/metabolites/HMDB0034080" TargetMode="External"/><Relationship Id="rId49" Type="http://schemas.openxmlformats.org/officeDocument/2006/relationships/hyperlink" Target="https://commonchemistry.cas.org/detail?cas_rn=1193-55-1&amp;search=1193551" TargetMode="External"/><Relationship Id="rId57" Type="http://schemas.openxmlformats.org/officeDocument/2006/relationships/hyperlink" Target="https://commonchemistry.cas.org/detail?cas_rn=51568-18-4&amp;search=51568184" TargetMode="External"/><Relationship Id="rId106" Type="http://schemas.openxmlformats.org/officeDocument/2006/relationships/hyperlink" Target="https://commonchemistry.cas.org/detail?cas_rn=33018-91-6&amp;search=33018916" TargetMode="External"/><Relationship Id="rId114" Type="http://schemas.openxmlformats.org/officeDocument/2006/relationships/hyperlink" Target="http://www.hmdb.ca/metabolites/HMDB0032998" TargetMode="External"/><Relationship Id="rId10" Type="http://schemas.openxmlformats.org/officeDocument/2006/relationships/hyperlink" Target="https://commonchemistry.cas.org/detail?cas_rn=58-85-5" TargetMode="External"/><Relationship Id="rId31" Type="http://schemas.openxmlformats.org/officeDocument/2006/relationships/hyperlink" Target="https://commonchemistry.cas.org/detail?cas_rn=501-16-6&amp;search=501166" TargetMode="External"/><Relationship Id="rId44" Type="http://schemas.openxmlformats.org/officeDocument/2006/relationships/hyperlink" Target="https://commonchemistry.cas.org/detail?cas_rn=21963-26-8&amp;search=21963268" TargetMode="External"/><Relationship Id="rId52" Type="http://schemas.openxmlformats.org/officeDocument/2006/relationships/hyperlink" Target="http://www.hmdb.ca/metabolites/HMDB0059802" TargetMode="External"/><Relationship Id="rId60" Type="http://schemas.openxmlformats.org/officeDocument/2006/relationships/hyperlink" Target="https://commonchemistry.cas.org/detail?cas_rn=23513-14-6" TargetMode="External"/><Relationship Id="rId65" Type="http://schemas.openxmlformats.org/officeDocument/2006/relationships/hyperlink" Target="https://commonchemistry.cas.org/detail?cas_rn=2306-33-4" TargetMode="External"/><Relationship Id="rId73" Type="http://schemas.openxmlformats.org/officeDocument/2006/relationships/hyperlink" Target="http://www.hmdb.ca/metabolites/HMDB0038510" TargetMode="External"/><Relationship Id="rId78" Type="http://schemas.openxmlformats.org/officeDocument/2006/relationships/hyperlink" Target="http://www.genome.jp/dbget-bin/www_bget?C06936" TargetMode="External"/><Relationship Id="rId81" Type="http://schemas.openxmlformats.org/officeDocument/2006/relationships/hyperlink" Target="http://www.genome.jp/dbget-bin/www_bget?C08645" TargetMode="External"/><Relationship Id="rId86" Type="http://schemas.openxmlformats.org/officeDocument/2006/relationships/hyperlink" Target="http://www.genome.jp/dbget-bin/www_bget?C10475" TargetMode="External"/><Relationship Id="rId94" Type="http://schemas.openxmlformats.org/officeDocument/2006/relationships/hyperlink" Target="http://www.hmdb.ca/metabolites/HMDB0034080" TargetMode="External"/><Relationship Id="rId99" Type="http://schemas.openxmlformats.org/officeDocument/2006/relationships/hyperlink" Target="https://commonchemistry.cas.org/detail?cas_rn=14812-03-4&amp;search=14812034" TargetMode="External"/><Relationship Id="rId101" Type="http://schemas.openxmlformats.org/officeDocument/2006/relationships/hyperlink" Target="http://www.hmdb.ca/metabolites/HMDB0039673" TargetMode="External"/><Relationship Id="rId4" Type="http://schemas.openxmlformats.org/officeDocument/2006/relationships/hyperlink" Target="https://commonchemistry.cas.org/detail?cas_rn=14737-89-4" TargetMode="External"/><Relationship Id="rId9" Type="http://schemas.openxmlformats.org/officeDocument/2006/relationships/hyperlink" Target="https://commonchemistry.cas.org/detail?cas_rn=514-93-2" TargetMode="External"/><Relationship Id="rId13" Type="http://schemas.openxmlformats.org/officeDocument/2006/relationships/hyperlink" Target="https://commonchemistry.cas.org/detail?cas_rn=505-48-6" TargetMode="External"/><Relationship Id="rId18" Type="http://schemas.openxmlformats.org/officeDocument/2006/relationships/hyperlink" Target="http://www.genome.jp/dbget-bin/www_bget?C00120" TargetMode="External"/><Relationship Id="rId39" Type="http://schemas.openxmlformats.org/officeDocument/2006/relationships/hyperlink" Target="http://www.hmdb.ca/metabolites/HMDB0000197" TargetMode="External"/><Relationship Id="rId109" Type="http://schemas.openxmlformats.org/officeDocument/2006/relationships/hyperlink" Target="https://commonchemistry.cas.org/detail?cas_rn=112-34-5&amp;search=112345" TargetMode="External"/><Relationship Id="rId34" Type="http://schemas.openxmlformats.org/officeDocument/2006/relationships/hyperlink" Target="https://commonchemistry.cas.org/detail?cas_rn=131-70-4&amp;search=131704" TargetMode="External"/><Relationship Id="rId50" Type="http://schemas.openxmlformats.org/officeDocument/2006/relationships/hyperlink" Target="http://www.hmdb.ca/metabolites/HMDB40756" TargetMode="External"/><Relationship Id="rId55" Type="http://schemas.openxmlformats.org/officeDocument/2006/relationships/hyperlink" Target="https://commonchemistry.cas.org/detail?cas_rn=1214-20-6&amp;search=1214206" TargetMode="External"/><Relationship Id="rId76" Type="http://schemas.openxmlformats.org/officeDocument/2006/relationships/hyperlink" Target="http://www.genome.jp/dbget-bin/www_bget?C00120" TargetMode="External"/><Relationship Id="rId97" Type="http://schemas.openxmlformats.org/officeDocument/2006/relationships/hyperlink" Target="http://www.hmdb.ca/metabolites/HMDB0000197" TargetMode="External"/><Relationship Id="rId104" Type="http://schemas.openxmlformats.org/officeDocument/2006/relationships/hyperlink" Target="https://commonchemistry.cas.org/detail?cas_rn=142-58-5&amp;search=142585" TargetMode="External"/><Relationship Id="rId7" Type="http://schemas.openxmlformats.org/officeDocument/2006/relationships/hyperlink" Target="https://commonchemistry.cas.org/detail?cas_rn=2306-33-4" TargetMode="External"/><Relationship Id="rId71" Type="http://schemas.openxmlformats.org/officeDocument/2006/relationships/hyperlink" Target="https://commonchemistry.cas.org/detail?cas_rn=505-48-6" TargetMode="External"/><Relationship Id="rId92" Type="http://schemas.openxmlformats.org/officeDocument/2006/relationships/hyperlink" Target="https://commonchemistry.cas.org/detail?cas_rn=131-70-4&amp;search=131704" TargetMode="External"/><Relationship Id="rId2" Type="http://schemas.openxmlformats.org/officeDocument/2006/relationships/hyperlink" Target="https://commonchemistry.cas.org/detail?cas_rn=23513-14-6" TargetMode="External"/><Relationship Id="rId29" Type="http://schemas.openxmlformats.org/officeDocument/2006/relationships/hyperlink" Target="http://www.hmdb.ca/metabolites/HMDB0028868" TargetMode="External"/><Relationship Id="rId24" Type="http://schemas.openxmlformats.org/officeDocument/2006/relationships/hyperlink" Target="http://www.hmdb.ca/metabolites/HMDB0002120" TargetMode="External"/><Relationship Id="rId40" Type="http://schemas.openxmlformats.org/officeDocument/2006/relationships/hyperlink" Target="http://www.genome.jp/dbget-bin/www_bget?cpd:C00954" TargetMode="External"/><Relationship Id="rId45" Type="http://schemas.openxmlformats.org/officeDocument/2006/relationships/hyperlink" Target="http://www.hmdb.ca/metabolites/HMDB0032442" TargetMode="External"/><Relationship Id="rId66" Type="http://schemas.openxmlformats.org/officeDocument/2006/relationships/hyperlink" Target="https://www.kegg.jp/entry/C17825" TargetMode="External"/><Relationship Id="rId87" Type="http://schemas.openxmlformats.org/officeDocument/2006/relationships/hyperlink" Target="http://www.hmdb.ca/metabolites/HMDB0028868" TargetMode="External"/><Relationship Id="rId110" Type="http://schemas.openxmlformats.org/officeDocument/2006/relationships/hyperlink" Target="http://www.hmdb.ca/metabolites/HMDB0059802" TargetMode="External"/><Relationship Id="rId115" Type="http://schemas.openxmlformats.org/officeDocument/2006/relationships/hyperlink" Target="https://commonchemistry.cas.org/detail?cas_rn=51568-18-4&amp;search=51568184" TargetMode="External"/><Relationship Id="rId61" Type="http://schemas.openxmlformats.org/officeDocument/2006/relationships/hyperlink" Target="https://commonchemistry.cas.org/detail?cas_rn=123-99-9" TargetMode="External"/><Relationship Id="rId82" Type="http://schemas.openxmlformats.org/officeDocument/2006/relationships/hyperlink" Target="http://www.hmdb.ca/metabolites/HMDB0002120" TargetMode="External"/><Relationship Id="rId19" Type="http://schemas.openxmlformats.org/officeDocument/2006/relationships/hyperlink" Target="http://www.hmdb.ca/metabolites/HMDB0014989" TargetMode="External"/><Relationship Id="rId14" Type="http://schemas.openxmlformats.org/officeDocument/2006/relationships/hyperlink" Target="https://commonchemistry.cas.org/detail?cas_rn=10463-20-4" TargetMode="External"/><Relationship Id="rId30" Type="http://schemas.openxmlformats.org/officeDocument/2006/relationships/hyperlink" Target="http://www.hmdb.ca/metabolites/HMDB0013286" TargetMode="External"/><Relationship Id="rId35" Type="http://schemas.openxmlformats.org/officeDocument/2006/relationships/hyperlink" Target="http://www.hmdb.ca/metabolites/HMDB0013247" TargetMode="External"/><Relationship Id="rId56" Type="http://schemas.openxmlformats.org/officeDocument/2006/relationships/hyperlink" Target="http://www.hmdb.ca/metabolites/HMDB0032998" TargetMode="External"/><Relationship Id="rId77" Type="http://schemas.openxmlformats.org/officeDocument/2006/relationships/hyperlink" Target="http://www.hmdb.ca/metabolites/HMDB0014989" TargetMode="External"/><Relationship Id="rId100" Type="http://schemas.openxmlformats.org/officeDocument/2006/relationships/hyperlink" Target="https://commonchemistry.cas.org/detail?cas_rn=71387-71-8&amp;search=71387718" TargetMode="External"/><Relationship Id="rId105" Type="http://schemas.openxmlformats.org/officeDocument/2006/relationships/hyperlink" Target="http://www.hmdb.ca/metabolites/HMDB0134624" TargetMode="External"/><Relationship Id="rId8" Type="http://schemas.openxmlformats.org/officeDocument/2006/relationships/hyperlink" Target="https://www.kegg.jp/entry/C17825" TargetMode="External"/><Relationship Id="rId51" Type="http://schemas.openxmlformats.org/officeDocument/2006/relationships/hyperlink" Target="https://commonchemistry.cas.org/detail?cas_rn=112-34-5&amp;search=112345" TargetMode="External"/><Relationship Id="rId72" Type="http://schemas.openxmlformats.org/officeDocument/2006/relationships/hyperlink" Target="https://commonchemistry.cas.org/detail?cas_rn=10463-20-4" TargetMode="External"/><Relationship Id="rId93" Type="http://schemas.openxmlformats.org/officeDocument/2006/relationships/hyperlink" Target="http://www.hmdb.ca/metabolites/HMDB0013247" TargetMode="External"/><Relationship Id="rId98" Type="http://schemas.openxmlformats.org/officeDocument/2006/relationships/hyperlink" Target="http://www.genome.jp/dbget-bin/www_bget?cpd:C00954" TargetMode="External"/><Relationship Id="rId3" Type="http://schemas.openxmlformats.org/officeDocument/2006/relationships/hyperlink" Target="https://commonchemistry.cas.org/detail?cas_rn=123-99-9" TargetMode="External"/><Relationship Id="rId25" Type="http://schemas.openxmlformats.org/officeDocument/2006/relationships/hyperlink" Target="http://www.genome.jp/dbget-bin/www_bget?C05851" TargetMode="External"/><Relationship Id="rId46" Type="http://schemas.openxmlformats.org/officeDocument/2006/relationships/hyperlink" Target="https://commonchemistry.cas.org/detail?cas_rn=142-58-5&amp;search=142585" TargetMode="External"/><Relationship Id="rId67" Type="http://schemas.openxmlformats.org/officeDocument/2006/relationships/hyperlink" Target="https://commonchemistry.cas.org/detail?cas_rn=514-93-2" TargetMode="External"/><Relationship Id="rId116" Type="http://schemas.openxmlformats.org/officeDocument/2006/relationships/hyperlink" Target="http://www.hmdb.ca/metabolites/HMDB0000635" TargetMode="External"/><Relationship Id="rId20" Type="http://schemas.openxmlformats.org/officeDocument/2006/relationships/hyperlink" Target="http://www.genome.jp/dbget-bin/www_bget?C06936" TargetMode="External"/><Relationship Id="rId41" Type="http://schemas.openxmlformats.org/officeDocument/2006/relationships/hyperlink" Target="https://commonchemistry.cas.org/detail?cas_rn=14812-03-4&amp;search=14812034" TargetMode="External"/><Relationship Id="rId62" Type="http://schemas.openxmlformats.org/officeDocument/2006/relationships/hyperlink" Target="https://commonchemistry.cas.org/detail?cas_rn=14737-89-4" TargetMode="External"/><Relationship Id="rId83" Type="http://schemas.openxmlformats.org/officeDocument/2006/relationships/hyperlink" Target="http://www.genome.jp/dbget-bin/www_bget?C05851" TargetMode="External"/><Relationship Id="rId88" Type="http://schemas.openxmlformats.org/officeDocument/2006/relationships/hyperlink" Target="http://www.hmdb.ca/metabolites/HMDB0013286" TargetMode="External"/><Relationship Id="rId111" Type="http://schemas.openxmlformats.org/officeDocument/2006/relationships/hyperlink" Target="https://commonchemistry.cas.org/detail?cas_rn=87-05-8&amp;search=87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26"/>
  <sheetViews>
    <sheetView workbookViewId="0">
      <pane ySplit="2" topLeftCell="A3" activePane="bottomLeft" state="frozen"/>
      <selection pane="bottomLeft"/>
    </sheetView>
  </sheetViews>
  <sheetFormatPr defaultColWidth="10.81640625" defaultRowHeight="15.6"/>
  <cols>
    <col min="1" max="1" width="17.453125" style="2" customWidth="1"/>
    <col min="2" max="2" width="14.36328125" style="2" customWidth="1"/>
    <col min="3" max="3" width="16.36328125" style="2" customWidth="1"/>
    <col min="4" max="4" width="15.6328125" style="2" customWidth="1"/>
    <col min="5" max="5" width="17.81640625" style="2" customWidth="1"/>
    <col min="6" max="6" width="22" style="2" customWidth="1"/>
    <col min="7" max="7" width="23.81640625" style="2" customWidth="1"/>
    <col min="8" max="8" width="17" style="2" customWidth="1"/>
    <col min="9" max="10" width="19.6328125" style="2" customWidth="1"/>
    <col min="11" max="11" width="10.81640625" style="2"/>
    <col min="12" max="12" width="20.08984375" style="3" customWidth="1"/>
    <col min="13" max="13" width="16.453125" style="3" customWidth="1"/>
    <col min="14" max="14" width="17.453125" style="3" customWidth="1"/>
    <col min="15" max="15" width="17.08984375" style="3" customWidth="1"/>
    <col min="16" max="16" width="19.08984375" style="3" customWidth="1"/>
    <col min="17" max="17" width="23" style="3" customWidth="1"/>
    <col min="18" max="18" width="26.36328125" style="3" customWidth="1"/>
    <col min="19" max="19" width="19.453125" style="3" customWidth="1"/>
    <col min="20" max="21" width="21.08984375" style="3" customWidth="1"/>
    <col min="22" max="22" width="33.08984375" style="3" customWidth="1"/>
    <col min="23" max="16384" width="10.81640625" style="2"/>
  </cols>
  <sheetData>
    <row r="1" spans="1:27" ht="20.399999999999999">
      <c r="A1" s="1" t="s">
        <v>2323</v>
      </c>
      <c r="B1" s="3"/>
      <c r="C1" s="3"/>
      <c r="D1" s="3"/>
      <c r="E1" s="3"/>
      <c r="F1" s="3"/>
      <c r="G1" s="3"/>
      <c r="H1" s="3"/>
      <c r="I1" s="3"/>
      <c r="J1" s="3"/>
      <c r="L1" s="19" t="s">
        <v>2317</v>
      </c>
    </row>
    <row r="2" spans="1:27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2312</v>
      </c>
      <c r="L2" s="81" t="s">
        <v>0</v>
      </c>
      <c r="M2" s="81" t="s">
        <v>1</v>
      </c>
      <c r="N2" s="81" t="s">
        <v>2</v>
      </c>
      <c r="O2" s="81" t="s">
        <v>3</v>
      </c>
      <c r="P2" s="81" t="s">
        <v>4</v>
      </c>
      <c r="Q2" s="81" t="s">
        <v>5</v>
      </c>
      <c r="R2" s="81" t="s">
        <v>6</v>
      </c>
      <c r="S2" s="81" t="s">
        <v>7</v>
      </c>
      <c r="T2" s="81" t="s">
        <v>8</v>
      </c>
      <c r="U2" s="81" t="s">
        <v>2312</v>
      </c>
      <c r="V2" s="81" t="s">
        <v>1716</v>
      </c>
      <c r="X2" s="81" t="s">
        <v>2307</v>
      </c>
    </row>
    <row r="3" spans="1:27">
      <c r="A3" s="45" t="s">
        <v>147</v>
      </c>
      <c r="B3" s="45" t="s">
        <v>148</v>
      </c>
      <c r="C3" s="78">
        <v>385</v>
      </c>
      <c r="D3" s="45" t="s">
        <v>149</v>
      </c>
      <c r="E3" s="45">
        <v>376</v>
      </c>
      <c r="F3" s="45" t="s">
        <v>150</v>
      </c>
      <c r="G3" s="45" t="s">
        <v>150</v>
      </c>
      <c r="H3" s="45" t="s">
        <v>151</v>
      </c>
      <c r="I3" s="45">
        <v>160.07293999999999</v>
      </c>
      <c r="J3" s="45">
        <v>43337659.617488898</v>
      </c>
      <c r="L3" s="3" t="s">
        <v>1883</v>
      </c>
      <c r="M3" s="3" t="s">
        <v>1884</v>
      </c>
      <c r="N3" s="3">
        <v>5280360</v>
      </c>
      <c r="O3" s="3" t="s">
        <v>1885</v>
      </c>
      <c r="P3" s="3">
        <v>4444059</v>
      </c>
      <c r="Q3" s="3" t="s">
        <v>1886</v>
      </c>
      <c r="R3" s="3" t="s">
        <v>1887</v>
      </c>
      <c r="S3" s="3" t="s">
        <v>1888</v>
      </c>
      <c r="T3" s="3">
        <v>352.22514999999999</v>
      </c>
      <c r="U3" s="3">
        <v>357351.10904085898</v>
      </c>
      <c r="V3" s="3" t="s">
        <v>1712</v>
      </c>
      <c r="X3" s="12" t="s">
        <v>2298</v>
      </c>
      <c r="Y3" s="12"/>
      <c r="Z3" s="12"/>
      <c r="AA3" s="12"/>
    </row>
    <row r="4" spans="1:27">
      <c r="A4" s="3" t="s">
        <v>78</v>
      </c>
      <c r="B4" s="3"/>
      <c r="C4" s="78">
        <v>2266</v>
      </c>
      <c r="D4" s="3" t="s">
        <v>79</v>
      </c>
      <c r="E4" s="3">
        <v>2179</v>
      </c>
      <c r="F4" s="3" t="s">
        <v>80</v>
      </c>
      <c r="G4" s="3" t="s">
        <v>80</v>
      </c>
      <c r="H4" s="3" t="s">
        <v>81</v>
      </c>
      <c r="I4" s="3">
        <v>188.10449</v>
      </c>
      <c r="J4" s="3">
        <v>175716758.039938</v>
      </c>
      <c r="L4" s="3" t="s">
        <v>402</v>
      </c>
      <c r="M4" s="3" t="s">
        <v>403</v>
      </c>
      <c r="N4" s="3">
        <v>43</v>
      </c>
      <c r="O4" s="3" t="s">
        <v>404</v>
      </c>
      <c r="P4" s="3">
        <v>42</v>
      </c>
      <c r="Q4" s="3" t="s">
        <v>405</v>
      </c>
      <c r="R4" s="3" t="s">
        <v>406</v>
      </c>
      <c r="S4" s="3" t="s">
        <v>407</v>
      </c>
      <c r="T4" s="3">
        <v>148.03675999999999</v>
      </c>
      <c r="U4" s="3">
        <v>352867.96316826699</v>
      </c>
      <c r="V4" s="3" t="s">
        <v>1712</v>
      </c>
      <c r="X4" s="13" t="s">
        <v>2300</v>
      </c>
      <c r="Y4" s="13"/>
      <c r="Z4" s="13"/>
      <c r="AA4" s="13"/>
    </row>
    <row r="5" spans="1:27">
      <c r="A5" s="45"/>
      <c r="B5" s="45"/>
      <c r="C5" s="78">
        <v>4381</v>
      </c>
      <c r="D5" s="45" t="s">
        <v>131</v>
      </c>
      <c r="E5" s="45">
        <v>83403</v>
      </c>
      <c r="F5" s="45" t="s">
        <v>132</v>
      </c>
      <c r="G5" s="45" t="s">
        <v>133</v>
      </c>
      <c r="H5" s="45" t="s">
        <v>134</v>
      </c>
      <c r="I5" s="45">
        <v>177.10031000000001</v>
      </c>
      <c r="J5" s="45">
        <v>11928178.750752499</v>
      </c>
      <c r="L5" s="3" t="s">
        <v>1893</v>
      </c>
      <c r="M5" s="3" t="s">
        <v>1894</v>
      </c>
      <c r="N5" s="3">
        <v>5283202</v>
      </c>
      <c r="O5" s="3" t="s">
        <v>1895</v>
      </c>
      <c r="P5" s="3">
        <v>4446323</v>
      </c>
      <c r="Q5" s="3" t="s">
        <v>1896</v>
      </c>
      <c r="R5" s="3" t="s">
        <v>1897</v>
      </c>
      <c r="S5" s="3" t="s">
        <v>1898</v>
      </c>
      <c r="T5" s="3">
        <v>302.22293000000002</v>
      </c>
      <c r="U5" s="3">
        <v>4014903.56485603</v>
      </c>
      <c r="V5" s="3" t="s">
        <v>1712</v>
      </c>
    </row>
    <row r="6" spans="1:27">
      <c r="A6" s="3" t="s">
        <v>139</v>
      </c>
      <c r="B6" s="3" t="s">
        <v>140</v>
      </c>
      <c r="C6" s="78">
        <v>4678</v>
      </c>
      <c r="D6" s="3" t="s">
        <v>141</v>
      </c>
      <c r="E6" s="3">
        <v>4516</v>
      </c>
      <c r="F6" s="3" t="s">
        <v>142</v>
      </c>
      <c r="G6" s="3" t="s">
        <v>142</v>
      </c>
      <c r="H6" s="3" t="s">
        <v>143</v>
      </c>
      <c r="I6" s="3">
        <v>205.13131999999999</v>
      </c>
      <c r="J6" s="3">
        <v>60996810.223839201</v>
      </c>
      <c r="L6" s="3" t="s">
        <v>409</v>
      </c>
      <c r="N6" s="3">
        <v>6439847</v>
      </c>
      <c r="P6" s="3">
        <v>4944227</v>
      </c>
      <c r="Q6" s="3" t="s">
        <v>410</v>
      </c>
      <c r="R6" s="3" t="s">
        <v>411</v>
      </c>
      <c r="S6" s="3" t="s">
        <v>412</v>
      </c>
      <c r="T6" s="3">
        <v>312.23128000000003</v>
      </c>
      <c r="U6" s="3">
        <v>8594120.9336633794</v>
      </c>
      <c r="V6" s="3" t="s">
        <v>1712</v>
      </c>
      <c r="X6" s="12" t="s">
        <v>2301</v>
      </c>
      <c r="Y6" s="12"/>
      <c r="Z6" s="12"/>
      <c r="AA6" s="12"/>
    </row>
    <row r="7" spans="1:27">
      <c r="A7" s="45" t="s">
        <v>115</v>
      </c>
      <c r="B7" s="45" t="s">
        <v>116</v>
      </c>
      <c r="C7" s="78">
        <v>6544</v>
      </c>
      <c r="D7" s="45" t="s">
        <v>117</v>
      </c>
      <c r="E7" s="45">
        <v>6296</v>
      </c>
      <c r="F7" s="45" t="s">
        <v>118</v>
      </c>
      <c r="G7" s="45" t="s">
        <v>118</v>
      </c>
      <c r="H7" s="45" t="s">
        <v>119</v>
      </c>
      <c r="I7" s="45">
        <v>138.10422</v>
      </c>
      <c r="J7" s="45">
        <v>27764921.317537699</v>
      </c>
      <c r="M7" s="3" t="s">
        <v>414</v>
      </c>
      <c r="N7" s="3">
        <v>443366</v>
      </c>
      <c r="P7" s="3">
        <v>391599</v>
      </c>
      <c r="Q7" s="3" t="s">
        <v>415</v>
      </c>
      <c r="R7" s="3" t="s">
        <v>416</v>
      </c>
      <c r="S7" s="3" t="s">
        <v>417</v>
      </c>
      <c r="T7" s="3">
        <v>208.077</v>
      </c>
      <c r="U7" s="3">
        <v>16258.494699169099</v>
      </c>
      <c r="V7" s="3" t="s">
        <v>1748</v>
      </c>
      <c r="X7" s="20" t="s">
        <v>2302</v>
      </c>
      <c r="Y7" s="20"/>
      <c r="Z7" s="20"/>
      <c r="AA7" s="20"/>
    </row>
    <row r="8" spans="1:27">
      <c r="A8" s="3" t="s">
        <v>124</v>
      </c>
      <c r="B8" s="3"/>
      <c r="C8" s="78">
        <v>8575</v>
      </c>
      <c r="D8" s="3" t="s">
        <v>125</v>
      </c>
      <c r="E8" s="3">
        <v>8257</v>
      </c>
      <c r="F8" s="3" t="s">
        <v>126</v>
      </c>
      <c r="G8" s="3" t="s">
        <v>126</v>
      </c>
      <c r="H8" s="3" t="s">
        <v>127</v>
      </c>
      <c r="I8" s="3">
        <v>222.08917</v>
      </c>
      <c r="J8" s="3">
        <v>296469454.24979198</v>
      </c>
      <c r="N8" s="3">
        <v>5283324</v>
      </c>
      <c r="O8" s="3" t="s">
        <v>422</v>
      </c>
      <c r="P8" s="3">
        <v>4446445</v>
      </c>
      <c r="Q8" s="3" t="s">
        <v>423</v>
      </c>
      <c r="R8" s="3" t="s">
        <v>424</v>
      </c>
      <c r="S8" s="3" t="s">
        <v>304</v>
      </c>
      <c r="T8" s="3">
        <v>126.10404</v>
      </c>
      <c r="U8" s="3">
        <v>3601652.8590248399</v>
      </c>
      <c r="V8" s="3" t="s">
        <v>1748</v>
      </c>
    </row>
    <row r="9" spans="1:27">
      <c r="A9" s="45" t="s">
        <v>156</v>
      </c>
      <c r="B9" s="45" t="s">
        <v>157</v>
      </c>
      <c r="C9" s="78">
        <v>10457</v>
      </c>
      <c r="D9" s="45" t="s">
        <v>158</v>
      </c>
      <c r="E9" s="45">
        <v>10025</v>
      </c>
      <c r="F9" s="45" t="s">
        <v>159</v>
      </c>
      <c r="G9" s="45" t="s">
        <v>159</v>
      </c>
      <c r="H9" s="45" t="s">
        <v>160</v>
      </c>
      <c r="I9" s="45">
        <v>174.08882</v>
      </c>
      <c r="J9" s="45">
        <v>114457318.38583399</v>
      </c>
      <c r="L9" s="3" t="s">
        <v>1841</v>
      </c>
      <c r="N9" s="3">
        <v>5312409</v>
      </c>
      <c r="O9" s="3" t="s">
        <v>1842</v>
      </c>
      <c r="P9" s="3">
        <v>4471834</v>
      </c>
      <c r="Q9" s="3" t="s">
        <v>1044</v>
      </c>
      <c r="R9" s="3" t="s">
        <v>1843</v>
      </c>
      <c r="S9" s="3" t="s">
        <v>1844</v>
      </c>
      <c r="T9" s="3">
        <v>224.17713000000001</v>
      </c>
      <c r="U9" s="3">
        <v>3434240.0811702702</v>
      </c>
      <c r="V9" s="3" t="s">
        <v>1712</v>
      </c>
    </row>
    <row r="10" spans="1:27">
      <c r="A10" s="3" t="s">
        <v>164</v>
      </c>
      <c r="B10" s="3"/>
      <c r="C10" s="78">
        <v>10458</v>
      </c>
      <c r="D10" s="3" t="s">
        <v>165</v>
      </c>
      <c r="E10" s="3">
        <v>10026</v>
      </c>
      <c r="F10" s="3" t="s">
        <v>166</v>
      </c>
      <c r="G10" s="3" t="s">
        <v>167</v>
      </c>
      <c r="H10" s="3" t="s">
        <v>168</v>
      </c>
      <c r="I10" s="3">
        <v>244.16762</v>
      </c>
      <c r="J10" s="3">
        <v>21820730.8179207</v>
      </c>
      <c r="N10" s="3">
        <v>5283335</v>
      </c>
      <c r="O10" s="3" t="s">
        <v>437</v>
      </c>
      <c r="P10" s="3">
        <v>4446456</v>
      </c>
      <c r="Q10" s="3" t="s">
        <v>438</v>
      </c>
      <c r="R10" s="3" t="s">
        <v>439</v>
      </c>
      <c r="S10" s="3" t="s">
        <v>434</v>
      </c>
      <c r="T10" s="3">
        <v>140.11989</v>
      </c>
      <c r="U10" s="3">
        <v>2636984.4468634198</v>
      </c>
      <c r="V10" s="3" t="s">
        <v>1736</v>
      </c>
    </row>
    <row r="11" spans="1:27">
      <c r="A11" s="45" t="s">
        <v>101</v>
      </c>
      <c r="B11" s="45"/>
      <c r="C11" s="78">
        <v>12736</v>
      </c>
      <c r="D11" s="45" t="s">
        <v>102</v>
      </c>
      <c r="E11" s="45">
        <v>12213</v>
      </c>
      <c r="F11" s="45" t="s">
        <v>103</v>
      </c>
      <c r="G11" s="45" t="s">
        <v>103</v>
      </c>
      <c r="H11" s="45" t="s">
        <v>104</v>
      </c>
      <c r="I11" s="45">
        <v>230.15196</v>
      </c>
      <c r="J11" s="45">
        <v>14391884.8400167</v>
      </c>
      <c r="L11" s="3" t="s">
        <v>11</v>
      </c>
      <c r="N11" s="3">
        <v>171233</v>
      </c>
      <c r="O11" s="3" t="s">
        <v>12</v>
      </c>
      <c r="P11" s="3">
        <v>19991118</v>
      </c>
      <c r="Q11" s="3" t="s">
        <v>13</v>
      </c>
      <c r="R11" s="3" t="s">
        <v>14</v>
      </c>
      <c r="S11" s="3" t="s">
        <v>15</v>
      </c>
      <c r="T11" s="3">
        <v>170.09484</v>
      </c>
      <c r="U11" s="3">
        <v>493881.503130953</v>
      </c>
      <c r="V11" s="3" t="s">
        <v>1736</v>
      </c>
    </row>
    <row r="12" spans="1:27">
      <c r="A12" s="3" t="s">
        <v>110</v>
      </c>
      <c r="B12" s="3"/>
      <c r="C12" s="78">
        <v>17472</v>
      </c>
      <c r="D12" s="3" t="s">
        <v>111</v>
      </c>
      <c r="E12" s="3">
        <v>16521</v>
      </c>
      <c r="F12" s="3" t="s">
        <v>112</v>
      </c>
      <c r="G12" s="3" t="s">
        <v>113</v>
      </c>
      <c r="H12" s="3" t="s">
        <v>114</v>
      </c>
      <c r="I12" s="3">
        <v>282.16782999999998</v>
      </c>
      <c r="J12" s="3">
        <v>15339722.373645</v>
      </c>
      <c r="L12" s="3" t="s">
        <v>23</v>
      </c>
      <c r="N12" s="3">
        <v>74300</v>
      </c>
      <c r="O12" s="3" t="s">
        <v>24</v>
      </c>
      <c r="P12" s="3">
        <v>66903</v>
      </c>
      <c r="Q12" s="3" t="s">
        <v>25</v>
      </c>
      <c r="R12" s="3" t="s">
        <v>25</v>
      </c>
      <c r="S12" s="3" t="s">
        <v>26</v>
      </c>
      <c r="T12" s="3">
        <v>188.14094</v>
      </c>
      <c r="U12" s="3">
        <v>77716994.399169698</v>
      </c>
      <c r="V12" s="3" t="s">
        <v>1712</v>
      </c>
    </row>
    <row r="13" spans="1:27">
      <c r="A13" s="45" t="s">
        <v>63</v>
      </c>
      <c r="B13" s="45" t="s">
        <v>64</v>
      </c>
      <c r="C13" s="78">
        <v>20745</v>
      </c>
      <c r="D13" s="45" t="s">
        <v>65</v>
      </c>
      <c r="E13" s="45">
        <v>19533</v>
      </c>
      <c r="F13" s="45" t="s">
        <v>66</v>
      </c>
      <c r="G13" s="45" t="s">
        <v>67</v>
      </c>
      <c r="H13" s="45" t="s">
        <v>68</v>
      </c>
      <c r="I13" s="45">
        <v>128.12011000000001</v>
      </c>
      <c r="J13" s="45">
        <v>159108036.375467</v>
      </c>
      <c r="L13" s="3" t="s">
        <v>453</v>
      </c>
      <c r="M13" s="3" t="s">
        <v>454</v>
      </c>
      <c r="N13" s="3">
        <v>79034</v>
      </c>
      <c r="O13" s="3" t="s">
        <v>455</v>
      </c>
      <c r="P13" s="3">
        <v>71366</v>
      </c>
      <c r="Q13" s="3" t="s">
        <v>456</v>
      </c>
      <c r="R13" s="3" t="s">
        <v>456</v>
      </c>
      <c r="S13" s="3" t="s">
        <v>457</v>
      </c>
      <c r="T13" s="3">
        <v>216.17283</v>
      </c>
      <c r="U13" s="3">
        <v>7710104.6858779499</v>
      </c>
      <c r="V13" s="3" t="s">
        <v>1712</v>
      </c>
    </row>
    <row r="14" spans="1:27">
      <c r="A14" s="3" t="s">
        <v>44</v>
      </c>
      <c r="B14" s="3"/>
      <c r="C14" s="78">
        <v>36599</v>
      </c>
      <c r="D14" s="3" t="s">
        <v>45</v>
      </c>
      <c r="E14" s="3">
        <v>33630</v>
      </c>
      <c r="F14" s="3" t="s">
        <v>46</v>
      </c>
      <c r="G14" s="3" t="s">
        <v>46</v>
      </c>
      <c r="H14" s="3" t="s">
        <v>47</v>
      </c>
      <c r="I14" s="3">
        <v>174.12518</v>
      </c>
      <c r="J14" s="3">
        <v>27423375.811380599</v>
      </c>
      <c r="N14" s="3">
        <v>44600450</v>
      </c>
      <c r="Q14" s="3" t="s">
        <v>458</v>
      </c>
      <c r="R14" s="3" t="s">
        <v>458</v>
      </c>
      <c r="S14" s="3" t="s">
        <v>459</v>
      </c>
      <c r="T14" s="3">
        <v>280.17164000000002</v>
      </c>
      <c r="U14" s="3">
        <v>4724066.9325011401</v>
      </c>
      <c r="V14" s="3" t="s">
        <v>1712</v>
      </c>
    </row>
    <row r="15" spans="1:27">
      <c r="A15" s="45"/>
      <c r="B15" s="45" t="s">
        <v>152</v>
      </c>
      <c r="C15" s="78">
        <v>68888</v>
      </c>
      <c r="D15" s="45" t="s">
        <v>153</v>
      </c>
      <c r="E15" s="45">
        <v>62118</v>
      </c>
      <c r="F15" s="45" t="s">
        <v>154</v>
      </c>
      <c r="G15" s="45" t="s">
        <v>154</v>
      </c>
      <c r="H15" s="45" t="s">
        <v>155</v>
      </c>
      <c r="I15" s="45">
        <v>187.12052</v>
      </c>
      <c r="J15" s="45">
        <v>34516556.2149316</v>
      </c>
      <c r="L15" s="3" t="s">
        <v>460</v>
      </c>
      <c r="M15" s="3" t="s">
        <v>461</v>
      </c>
      <c r="N15" s="3">
        <v>6443013</v>
      </c>
      <c r="O15" s="3" t="s">
        <v>462</v>
      </c>
      <c r="P15" s="3">
        <v>4947055</v>
      </c>
      <c r="Q15" s="3" t="s">
        <v>463</v>
      </c>
      <c r="R15" s="3" t="s">
        <v>464</v>
      </c>
      <c r="S15" s="3" t="s">
        <v>465</v>
      </c>
      <c r="T15" s="3">
        <v>296.23608999999999</v>
      </c>
      <c r="U15" s="3">
        <v>1986583.5230374499</v>
      </c>
      <c r="V15" s="3" t="s">
        <v>1712</v>
      </c>
    </row>
    <row r="16" spans="1:27">
      <c r="A16" s="3" t="s">
        <v>23</v>
      </c>
      <c r="B16" s="3"/>
      <c r="C16" s="78">
        <v>74300</v>
      </c>
      <c r="D16" s="3" t="s">
        <v>24</v>
      </c>
      <c r="E16" s="3">
        <v>66903</v>
      </c>
      <c r="F16" s="3" t="s">
        <v>25</v>
      </c>
      <c r="G16" s="3" t="s">
        <v>25</v>
      </c>
      <c r="H16" s="3" t="s">
        <v>26</v>
      </c>
      <c r="I16" s="3">
        <v>188.14094</v>
      </c>
      <c r="J16" s="3">
        <v>48629496.8844942</v>
      </c>
      <c r="L16" s="3" t="s">
        <v>467</v>
      </c>
      <c r="M16" s="3" t="s">
        <v>468</v>
      </c>
      <c r="N16" s="3">
        <v>10466</v>
      </c>
      <c r="O16" s="3" t="s">
        <v>469</v>
      </c>
      <c r="P16" s="3">
        <v>10034</v>
      </c>
      <c r="Q16" s="3" t="s">
        <v>470</v>
      </c>
      <c r="R16" s="3" t="s">
        <v>470</v>
      </c>
      <c r="S16" s="3" t="s">
        <v>471</v>
      </c>
      <c r="T16" s="3">
        <v>272.23601000000002</v>
      </c>
      <c r="U16" s="3">
        <v>7331200.9068551501</v>
      </c>
      <c r="V16" s="3" t="s">
        <v>1748</v>
      </c>
    </row>
    <row r="17" spans="1:22">
      <c r="A17" s="45" t="s">
        <v>73</v>
      </c>
      <c r="B17" s="45" t="s">
        <v>74</v>
      </c>
      <c r="C17" s="78">
        <v>75704</v>
      </c>
      <c r="D17" s="45" t="s">
        <v>75</v>
      </c>
      <c r="E17" s="45">
        <v>68222</v>
      </c>
      <c r="F17" s="45" t="s">
        <v>76</v>
      </c>
      <c r="G17" s="45" t="s">
        <v>76</v>
      </c>
      <c r="H17" s="45" t="s">
        <v>77</v>
      </c>
      <c r="I17" s="45">
        <v>172.10969</v>
      </c>
      <c r="J17" s="45">
        <v>157771530.363233</v>
      </c>
      <c r="N17" s="3">
        <v>52921992</v>
      </c>
      <c r="P17" s="3">
        <v>29341697</v>
      </c>
      <c r="Q17" s="3" t="s">
        <v>1790</v>
      </c>
      <c r="R17" s="3" t="s">
        <v>1791</v>
      </c>
      <c r="S17" s="3" t="s">
        <v>1792</v>
      </c>
      <c r="T17" s="3">
        <v>360.23133999999999</v>
      </c>
      <c r="U17" s="3">
        <v>7093896.5904552201</v>
      </c>
      <c r="V17" s="3" t="s">
        <v>1712</v>
      </c>
    </row>
    <row r="18" spans="1:22">
      <c r="A18" s="3" t="s">
        <v>57</v>
      </c>
      <c r="B18" s="3" t="s">
        <v>58</v>
      </c>
      <c r="C18" s="78">
        <v>83412</v>
      </c>
      <c r="D18" s="3" t="s">
        <v>59</v>
      </c>
      <c r="E18" s="3">
        <v>83993</v>
      </c>
      <c r="F18" s="3" t="s">
        <v>60</v>
      </c>
      <c r="G18" s="3" t="s">
        <v>61</v>
      </c>
      <c r="H18" s="3" t="s">
        <v>62</v>
      </c>
      <c r="I18" s="3">
        <v>208.07323</v>
      </c>
      <c r="J18" s="3">
        <v>22962016.912544701</v>
      </c>
      <c r="N18" s="3">
        <v>4381</v>
      </c>
      <c r="O18" s="3" t="s">
        <v>131</v>
      </c>
      <c r="P18" s="3">
        <v>83403</v>
      </c>
      <c r="Q18" s="3" t="s">
        <v>132</v>
      </c>
      <c r="R18" s="3" t="s">
        <v>133</v>
      </c>
      <c r="S18" s="3" t="s">
        <v>134</v>
      </c>
      <c r="T18" s="3">
        <v>177.09981999999999</v>
      </c>
      <c r="U18" s="3">
        <v>3206414.4252849701</v>
      </c>
      <c r="V18" s="3" t="s">
        <v>1736</v>
      </c>
    </row>
    <row r="19" spans="1:22">
      <c r="A19" s="45" t="s">
        <v>11</v>
      </c>
      <c r="B19" s="45"/>
      <c r="C19" s="78">
        <v>171233</v>
      </c>
      <c r="D19" s="45" t="s">
        <v>12</v>
      </c>
      <c r="E19" s="45">
        <v>19991118</v>
      </c>
      <c r="F19" s="45" t="s">
        <v>13</v>
      </c>
      <c r="G19" s="45" t="s">
        <v>14</v>
      </c>
      <c r="H19" s="45" t="s">
        <v>15</v>
      </c>
      <c r="I19" s="45">
        <v>170.09416999999999</v>
      </c>
      <c r="J19" s="45">
        <v>51017721.651029103</v>
      </c>
      <c r="N19" s="3">
        <v>5283339</v>
      </c>
      <c r="O19" s="3" t="s">
        <v>2202</v>
      </c>
      <c r="P19" s="3">
        <v>4446460</v>
      </c>
      <c r="Q19" s="3" t="s">
        <v>1049</v>
      </c>
      <c r="R19" s="3" t="s">
        <v>2203</v>
      </c>
      <c r="S19" s="3" t="s">
        <v>119</v>
      </c>
      <c r="T19" s="3">
        <v>138.10466</v>
      </c>
      <c r="U19" s="3">
        <v>573879.52642829204</v>
      </c>
      <c r="V19" s="3" t="s">
        <v>1748</v>
      </c>
    </row>
    <row r="20" spans="1:22">
      <c r="A20" s="3" t="s">
        <v>135</v>
      </c>
      <c r="B20" s="3"/>
      <c r="C20" s="78">
        <v>454092</v>
      </c>
      <c r="D20" s="3" t="s">
        <v>136</v>
      </c>
      <c r="E20" s="3">
        <v>399857</v>
      </c>
      <c r="F20" s="3" t="s">
        <v>137</v>
      </c>
      <c r="G20" s="3" t="s">
        <v>137</v>
      </c>
      <c r="H20" s="3" t="s">
        <v>138</v>
      </c>
      <c r="I20" s="3">
        <v>243.18367000000001</v>
      </c>
      <c r="J20" s="3">
        <v>48156659.617990099</v>
      </c>
      <c r="L20" s="3" t="s">
        <v>1911</v>
      </c>
      <c r="M20" s="3" t="s">
        <v>1912</v>
      </c>
      <c r="N20" s="3">
        <v>5282280</v>
      </c>
      <c r="O20" s="3" t="s">
        <v>1913</v>
      </c>
      <c r="P20" s="3">
        <v>4445451</v>
      </c>
      <c r="Q20" s="3" t="s">
        <v>1914</v>
      </c>
      <c r="R20" s="3" t="s">
        <v>1915</v>
      </c>
      <c r="S20" s="3" t="s">
        <v>1916</v>
      </c>
      <c r="T20" s="3">
        <v>378.27555999999998</v>
      </c>
      <c r="U20" s="3">
        <v>4681072.0683001699</v>
      </c>
      <c r="V20" s="3" t="s">
        <v>1712</v>
      </c>
    </row>
    <row r="21" spans="1:22">
      <c r="A21" s="45" t="s">
        <v>48</v>
      </c>
      <c r="B21" s="45" t="s">
        <v>49</v>
      </c>
      <c r="C21" s="78">
        <v>641294</v>
      </c>
      <c r="D21" s="45" t="s">
        <v>50</v>
      </c>
      <c r="E21" s="45">
        <v>556586</v>
      </c>
      <c r="F21" s="45" t="s">
        <v>51</v>
      </c>
      <c r="G21" s="45" t="s">
        <v>51</v>
      </c>
      <c r="H21" s="45" t="s">
        <v>52</v>
      </c>
      <c r="I21" s="45">
        <v>162.06791999999999</v>
      </c>
      <c r="J21" s="45">
        <v>76376747.676533103</v>
      </c>
      <c r="L21" s="3" t="s">
        <v>482</v>
      </c>
      <c r="M21" s="3" t="s">
        <v>483</v>
      </c>
      <c r="N21" s="3">
        <v>637540</v>
      </c>
      <c r="O21" s="3" t="s">
        <v>484</v>
      </c>
      <c r="P21" s="3">
        <v>553146</v>
      </c>
      <c r="Q21" s="3" t="s">
        <v>485</v>
      </c>
      <c r="R21" s="3" t="s">
        <v>485</v>
      </c>
      <c r="S21" s="3" t="s">
        <v>486</v>
      </c>
      <c r="T21" s="3">
        <v>164.04715999999999</v>
      </c>
      <c r="U21" s="3">
        <v>8351618.7563349102</v>
      </c>
      <c r="V21" s="3" t="s">
        <v>1736</v>
      </c>
    </row>
    <row r="22" spans="1:22">
      <c r="A22" s="3" t="s">
        <v>87</v>
      </c>
      <c r="B22" s="3" t="s">
        <v>88</v>
      </c>
      <c r="C22" s="78">
        <v>689043</v>
      </c>
      <c r="D22" s="3" t="s">
        <v>89</v>
      </c>
      <c r="E22" s="3">
        <v>600426</v>
      </c>
      <c r="F22" s="3" t="s">
        <v>90</v>
      </c>
      <c r="G22" s="3" t="s">
        <v>91</v>
      </c>
      <c r="H22" s="3" t="s">
        <v>92</v>
      </c>
      <c r="I22" s="3">
        <v>180.04194000000001</v>
      </c>
      <c r="J22" s="3">
        <v>133399511.021632</v>
      </c>
      <c r="L22" s="3" t="s">
        <v>488</v>
      </c>
      <c r="N22" s="3">
        <v>1563</v>
      </c>
      <c r="O22" s="3" t="s">
        <v>489</v>
      </c>
      <c r="P22" s="3">
        <v>1508</v>
      </c>
      <c r="Q22" s="3" t="s">
        <v>490</v>
      </c>
      <c r="R22" s="3" t="s">
        <v>491</v>
      </c>
      <c r="S22" s="3" t="s">
        <v>492</v>
      </c>
      <c r="T22" s="3">
        <v>244.20455999999999</v>
      </c>
      <c r="U22" s="3">
        <v>19020739.328402601</v>
      </c>
      <c r="V22" s="3" t="s">
        <v>1748</v>
      </c>
    </row>
    <row r="23" spans="1:22">
      <c r="A23" s="45" t="s">
        <v>322</v>
      </c>
      <c r="B23" s="45" t="s">
        <v>323</v>
      </c>
      <c r="C23" s="79">
        <v>323</v>
      </c>
      <c r="D23" s="45"/>
      <c r="E23" s="45">
        <v>13848793</v>
      </c>
      <c r="F23" s="45" t="s">
        <v>324</v>
      </c>
      <c r="G23" s="45" t="s">
        <v>324</v>
      </c>
      <c r="H23" s="45" t="s">
        <v>325</v>
      </c>
      <c r="I23" s="45">
        <v>164.04714000000001</v>
      </c>
      <c r="J23" s="45">
        <v>58788551.165906399</v>
      </c>
      <c r="L23" s="3" t="s">
        <v>2123</v>
      </c>
      <c r="N23" s="3">
        <v>101010</v>
      </c>
      <c r="O23" s="3" t="s">
        <v>2124</v>
      </c>
      <c r="P23" s="3">
        <v>91258</v>
      </c>
      <c r="Q23" s="3" t="s">
        <v>2125</v>
      </c>
      <c r="R23" s="3" t="s">
        <v>2125</v>
      </c>
      <c r="S23" s="3" t="s">
        <v>2126</v>
      </c>
      <c r="T23" s="3">
        <v>160.09215</v>
      </c>
      <c r="U23" s="3">
        <v>53578.501059839698</v>
      </c>
      <c r="V23" s="3" t="s">
        <v>1732</v>
      </c>
    </row>
    <row r="24" spans="1:22">
      <c r="A24" s="3" t="s">
        <v>372</v>
      </c>
      <c r="B24" s="3" t="s">
        <v>373</v>
      </c>
      <c r="C24" s="79">
        <v>802</v>
      </c>
      <c r="D24" s="3" t="s">
        <v>374</v>
      </c>
      <c r="E24" s="3">
        <v>780</v>
      </c>
      <c r="F24" s="3" t="s">
        <v>375</v>
      </c>
      <c r="G24" s="3" t="s">
        <v>375</v>
      </c>
      <c r="H24" s="3" t="s">
        <v>376</v>
      </c>
      <c r="I24" s="3">
        <v>197.04193000000001</v>
      </c>
      <c r="J24" s="3">
        <v>19282138.0839382</v>
      </c>
      <c r="M24" s="3" t="s">
        <v>495</v>
      </c>
      <c r="N24" s="3">
        <v>5280996</v>
      </c>
      <c r="P24" s="3">
        <v>4444477</v>
      </c>
      <c r="Q24" s="3" t="s">
        <v>496</v>
      </c>
      <c r="R24" s="3" t="s">
        <v>497</v>
      </c>
      <c r="S24" s="3" t="s">
        <v>498</v>
      </c>
      <c r="T24" s="3">
        <v>128.04785000000001</v>
      </c>
      <c r="U24" s="3">
        <v>87749.436284412805</v>
      </c>
      <c r="V24" s="3" t="s">
        <v>1736</v>
      </c>
    </row>
    <row r="25" spans="1:22">
      <c r="A25" s="45" t="s">
        <v>328</v>
      </c>
      <c r="B25" s="45" t="s">
        <v>329</v>
      </c>
      <c r="C25" s="79">
        <v>2942</v>
      </c>
      <c r="D25" s="45" t="s">
        <v>1946</v>
      </c>
      <c r="E25" s="45">
        <v>4508228</v>
      </c>
      <c r="F25" s="45" t="s">
        <v>330</v>
      </c>
      <c r="G25" s="45" t="s">
        <v>331</v>
      </c>
      <c r="H25" s="45" t="s">
        <v>332</v>
      </c>
      <c r="I25" s="45">
        <v>182.09189000000001</v>
      </c>
      <c r="J25" s="45">
        <v>12092502.389054099</v>
      </c>
      <c r="L25" s="3" t="s">
        <v>499</v>
      </c>
      <c r="N25" s="3">
        <v>12025</v>
      </c>
      <c r="O25" s="3" t="s">
        <v>500</v>
      </c>
      <c r="Q25" s="3" t="s">
        <v>501</v>
      </c>
      <c r="R25" s="3" t="s">
        <v>502</v>
      </c>
      <c r="S25" s="3" t="s">
        <v>503</v>
      </c>
      <c r="T25" s="3">
        <v>85.053160000000005</v>
      </c>
      <c r="U25" s="3">
        <v>527578547.37653399</v>
      </c>
      <c r="V25" s="3" t="s">
        <v>1712</v>
      </c>
    </row>
    <row r="26" spans="1:22">
      <c r="A26" s="3" t="s">
        <v>264</v>
      </c>
      <c r="B26" s="3"/>
      <c r="C26" s="79">
        <v>5312</v>
      </c>
      <c r="D26" s="3" t="s">
        <v>265</v>
      </c>
      <c r="E26" s="3">
        <v>5121</v>
      </c>
      <c r="F26" s="3" t="s">
        <v>266</v>
      </c>
      <c r="G26" s="3" t="s">
        <v>267</v>
      </c>
      <c r="H26" s="3" t="s">
        <v>268</v>
      </c>
      <c r="I26" s="3">
        <v>158.05774</v>
      </c>
      <c r="J26" s="3">
        <v>28833407.370994199</v>
      </c>
      <c r="L26" s="3" t="s">
        <v>504</v>
      </c>
      <c r="N26" s="3">
        <v>7074739</v>
      </c>
      <c r="O26" s="3" t="s">
        <v>505</v>
      </c>
      <c r="P26" s="3">
        <v>92947</v>
      </c>
      <c r="Q26" s="3" t="s">
        <v>506</v>
      </c>
      <c r="R26" s="3" t="s">
        <v>507</v>
      </c>
      <c r="S26" s="3" t="s">
        <v>508</v>
      </c>
      <c r="T26" s="3">
        <v>210.13724999999999</v>
      </c>
      <c r="U26" s="3">
        <v>9402737.8655695096</v>
      </c>
      <c r="V26" s="3" t="s">
        <v>1736</v>
      </c>
    </row>
    <row r="27" spans="1:22">
      <c r="A27" s="45" t="s">
        <v>347</v>
      </c>
      <c r="B27" s="45" t="s">
        <v>348</v>
      </c>
      <c r="C27" s="79">
        <v>5870</v>
      </c>
      <c r="D27" s="45" t="s">
        <v>349</v>
      </c>
      <c r="E27" s="45">
        <v>5660</v>
      </c>
      <c r="F27" s="45" t="s">
        <v>350</v>
      </c>
      <c r="G27" s="45" t="s">
        <v>350</v>
      </c>
      <c r="H27" s="45" t="s">
        <v>351</v>
      </c>
      <c r="I27" s="45">
        <v>252.15432999999999</v>
      </c>
      <c r="J27" s="45">
        <v>100294809.66764</v>
      </c>
      <c r="L27" s="3" t="s">
        <v>2068</v>
      </c>
      <c r="O27" s="3" t="s">
        <v>2069</v>
      </c>
      <c r="P27" s="3">
        <v>8145</v>
      </c>
      <c r="Q27" s="3" t="s">
        <v>2070</v>
      </c>
      <c r="R27" s="3" t="s">
        <v>2071</v>
      </c>
      <c r="S27" s="3" t="s">
        <v>481</v>
      </c>
      <c r="T27" s="3">
        <v>180.11527000000001</v>
      </c>
      <c r="U27" s="3">
        <v>83590.514355108899</v>
      </c>
      <c r="V27" s="3" t="s">
        <v>1748</v>
      </c>
    </row>
    <row r="28" spans="1:22">
      <c r="A28" s="3"/>
      <c r="B28" s="3" t="s">
        <v>178</v>
      </c>
      <c r="C28" s="79">
        <v>6693</v>
      </c>
      <c r="D28" s="3" t="s">
        <v>179</v>
      </c>
      <c r="E28" s="3">
        <v>6438</v>
      </c>
      <c r="F28" s="3" t="s">
        <v>180</v>
      </c>
      <c r="G28" s="3" t="s">
        <v>181</v>
      </c>
      <c r="H28" s="3" t="s">
        <v>182</v>
      </c>
      <c r="I28" s="3">
        <v>198.03147000000001</v>
      </c>
      <c r="J28" s="3">
        <v>35264898.664966203</v>
      </c>
      <c r="L28" s="3" t="s">
        <v>1816</v>
      </c>
      <c r="M28" s="3" t="s">
        <v>1817</v>
      </c>
      <c r="N28" s="3">
        <v>1662</v>
      </c>
      <c r="O28" s="3" t="s">
        <v>1818</v>
      </c>
      <c r="P28" s="3">
        <v>1600</v>
      </c>
      <c r="Q28" s="3" t="s">
        <v>1819</v>
      </c>
      <c r="R28" s="3" t="s">
        <v>1820</v>
      </c>
      <c r="S28" s="3" t="s">
        <v>1821</v>
      </c>
      <c r="T28" s="3">
        <v>179.08009999999999</v>
      </c>
      <c r="U28" s="3">
        <v>444311.77285960101</v>
      </c>
      <c r="V28" s="3" t="s">
        <v>1712</v>
      </c>
    </row>
    <row r="29" spans="1:22">
      <c r="A29" s="45"/>
      <c r="B29" s="45"/>
      <c r="C29" s="79">
        <v>6811</v>
      </c>
      <c r="D29" s="45" t="s">
        <v>144</v>
      </c>
      <c r="E29" s="45">
        <v>6552</v>
      </c>
      <c r="F29" s="45" t="s">
        <v>145</v>
      </c>
      <c r="G29" s="45" t="s">
        <v>145</v>
      </c>
      <c r="H29" s="45" t="s">
        <v>146</v>
      </c>
      <c r="I29" s="45">
        <v>148.01569000000001</v>
      </c>
      <c r="J29" s="45">
        <v>3686368747.9787102</v>
      </c>
      <c r="L29" s="3" t="s">
        <v>512</v>
      </c>
      <c r="M29" s="3" t="s">
        <v>513</v>
      </c>
      <c r="N29" s="3">
        <v>86</v>
      </c>
      <c r="O29" s="3" t="s">
        <v>514</v>
      </c>
      <c r="P29" s="3">
        <v>84</v>
      </c>
      <c r="Q29" s="3" t="s">
        <v>515</v>
      </c>
      <c r="R29" s="3" t="s">
        <v>515</v>
      </c>
      <c r="S29" s="3" t="s">
        <v>516</v>
      </c>
      <c r="T29" s="3">
        <v>153.04236</v>
      </c>
      <c r="U29" s="3">
        <v>14811325.4043107</v>
      </c>
      <c r="V29" s="3" t="s">
        <v>1712</v>
      </c>
    </row>
    <row r="30" spans="1:22">
      <c r="A30" s="3"/>
      <c r="B30" s="3"/>
      <c r="C30" s="79">
        <v>7499</v>
      </c>
      <c r="D30" s="3" t="s">
        <v>284</v>
      </c>
      <c r="E30" s="3">
        <v>7218</v>
      </c>
      <c r="F30" s="3" t="s">
        <v>285</v>
      </c>
      <c r="G30" s="3" t="s">
        <v>285</v>
      </c>
      <c r="H30" s="3" t="s">
        <v>286</v>
      </c>
      <c r="I30" s="3">
        <v>108.09397</v>
      </c>
      <c r="J30" s="3">
        <v>57637998.533503003</v>
      </c>
      <c r="L30" s="3" t="s">
        <v>517</v>
      </c>
      <c r="N30" s="3">
        <v>441</v>
      </c>
      <c r="O30" s="3" t="s">
        <v>518</v>
      </c>
      <c r="P30" s="3">
        <v>428</v>
      </c>
      <c r="Q30" s="3" t="s">
        <v>519</v>
      </c>
      <c r="R30" s="3" t="s">
        <v>519</v>
      </c>
      <c r="S30" s="3" t="s">
        <v>520</v>
      </c>
      <c r="T30" s="3">
        <v>104.04801</v>
      </c>
      <c r="U30" s="3">
        <v>42407.842798846301</v>
      </c>
      <c r="V30" s="3" t="s">
        <v>1712</v>
      </c>
    </row>
    <row r="31" spans="1:22">
      <c r="A31" s="45"/>
      <c r="B31" s="45"/>
      <c r="C31" s="79">
        <v>8177</v>
      </c>
      <c r="D31" s="45" t="s">
        <v>192</v>
      </c>
      <c r="E31" s="45">
        <v>13839549</v>
      </c>
      <c r="F31" s="45" t="s">
        <v>193</v>
      </c>
      <c r="G31" s="45" t="s">
        <v>194</v>
      </c>
      <c r="H31" s="45" t="s">
        <v>195</v>
      </c>
      <c r="I31" s="45">
        <v>162.12526</v>
      </c>
      <c r="J31" s="45">
        <v>354410561.70818299</v>
      </c>
      <c r="L31" s="3" t="s">
        <v>44</v>
      </c>
      <c r="N31" s="3">
        <v>36599</v>
      </c>
      <c r="O31" s="3" t="s">
        <v>45</v>
      </c>
      <c r="P31" s="3">
        <v>33630</v>
      </c>
      <c r="Q31" s="3" t="s">
        <v>46</v>
      </c>
      <c r="R31" s="3" t="s">
        <v>46</v>
      </c>
      <c r="S31" s="3" t="s">
        <v>47</v>
      </c>
      <c r="T31" s="3">
        <v>174.12542999999999</v>
      </c>
      <c r="U31" s="3">
        <v>141507204.00711101</v>
      </c>
      <c r="V31" s="3" t="s">
        <v>1712</v>
      </c>
    </row>
    <row r="32" spans="1:22">
      <c r="A32" s="3" t="s">
        <v>82</v>
      </c>
      <c r="B32" s="3"/>
      <c r="C32" s="79">
        <v>8738</v>
      </c>
      <c r="D32" s="3" t="s">
        <v>83</v>
      </c>
      <c r="E32" s="3">
        <v>8409</v>
      </c>
      <c r="F32" s="3" t="s">
        <v>84</v>
      </c>
      <c r="G32" s="3" t="s">
        <v>85</v>
      </c>
      <c r="H32" s="3" t="s">
        <v>86</v>
      </c>
      <c r="I32" s="3">
        <v>146.09372999999999</v>
      </c>
      <c r="J32" s="3">
        <v>30270408.250863299</v>
      </c>
      <c r="L32" s="3" t="s">
        <v>523</v>
      </c>
      <c r="N32" s="3">
        <v>3017884</v>
      </c>
      <c r="O32" s="3" t="s">
        <v>524</v>
      </c>
      <c r="P32" s="3">
        <v>2285525</v>
      </c>
      <c r="Q32" s="3" t="s">
        <v>525</v>
      </c>
      <c r="R32" s="3" t="s">
        <v>526</v>
      </c>
      <c r="S32" s="3" t="s">
        <v>527</v>
      </c>
      <c r="T32" s="3">
        <v>218.11581000000001</v>
      </c>
      <c r="U32" s="3">
        <v>11387350.912078699</v>
      </c>
      <c r="V32" s="3" t="s">
        <v>1712</v>
      </c>
    </row>
    <row r="33" spans="1:22">
      <c r="A33" s="45"/>
      <c r="B33" s="45"/>
      <c r="C33" s="79">
        <v>8890</v>
      </c>
      <c r="D33" s="45" t="s">
        <v>391</v>
      </c>
      <c r="E33" s="45">
        <v>8551</v>
      </c>
      <c r="F33" s="45" t="s">
        <v>392</v>
      </c>
      <c r="G33" s="45" t="s">
        <v>393</v>
      </c>
      <c r="H33" s="45" t="s">
        <v>394</v>
      </c>
      <c r="I33" s="45">
        <v>271.25047000000001</v>
      </c>
      <c r="J33" s="45">
        <v>20094942.103292301</v>
      </c>
      <c r="L33" s="3" t="s">
        <v>1827</v>
      </c>
      <c r="N33" s="3">
        <v>20848956</v>
      </c>
      <c r="O33" s="3" t="s">
        <v>1828</v>
      </c>
      <c r="P33" s="3">
        <v>13628077</v>
      </c>
      <c r="Q33" s="3" t="s">
        <v>1829</v>
      </c>
      <c r="R33" s="3" t="s">
        <v>1829</v>
      </c>
      <c r="S33" s="3" t="s">
        <v>1830</v>
      </c>
      <c r="T33" s="3">
        <v>274.17890999999997</v>
      </c>
      <c r="U33" s="3">
        <v>2629605.82093301</v>
      </c>
      <c r="V33" s="3" t="s">
        <v>1712</v>
      </c>
    </row>
    <row r="34" spans="1:22">
      <c r="A34" s="3"/>
      <c r="B34" s="3"/>
      <c r="C34" s="79">
        <v>10251</v>
      </c>
      <c r="D34" s="3" t="s">
        <v>352</v>
      </c>
      <c r="E34" s="3">
        <v>9833</v>
      </c>
      <c r="F34" s="3" t="s">
        <v>353</v>
      </c>
      <c r="G34" s="3" t="s">
        <v>353</v>
      </c>
      <c r="H34" s="3" t="s">
        <v>354</v>
      </c>
      <c r="I34" s="3">
        <v>224.08338000000001</v>
      </c>
      <c r="J34" s="3">
        <v>16620882.047333799</v>
      </c>
      <c r="L34" s="3" t="s">
        <v>532</v>
      </c>
      <c r="N34" s="3">
        <v>12292</v>
      </c>
      <c r="O34" s="3" t="s">
        <v>1840</v>
      </c>
      <c r="P34" s="3">
        <v>11789</v>
      </c>
      <c r="Q34" s="3" t="s">
        <v>533</v>
      </c>
      <c r="R34" s="3" t="s">
        <v>533</v>
      </c>
      <c r="S34" s="3" t="s">
        <v>151</v>
      </c>
      <c r="T34" s="3">
        <v>160.07338999999999</v>
      </c>
      <c r="U34" s="3">
        <v>5596300.8430978097</v>
      </c>
      <c r="V34" s="3" t="s">
        <v>1712</v>
      </c>
    </row>
    <row r="35" spans="1:22">
      <c r="A35" s="45" t="s">
        <v>383</v>
      </c>
      <c r="B35" s="45" t="s">
        <v>384</v>
      </c>
      <c r="C35" s="79">
        <v>10349</v>
      </c>
      <c r="D35" s="45" t="s">
        <v>385</v>
      </c>
      <c r="E35" s="45">
        <v>9922</v>
      </c>
      <c r="F35" s="45" t="s">
        <v>386</v>
      </c>
      <c r="G35" s="45" t="s">
        <v>386</v>
      </c>
      <c r="H35" s="45" t="s">
        <v>387</v>
      </c>
      <c r="I35" s="45">
        <v>132.04152999999999</v>
      </c>
      <c r="J35" s="45">
        <v>20364536.5595624</v>
      </c>
      <c r="L35" s="3" t="s">
        <v>534</v>
      </c>
      <c r="M35" s="3" t="s">
        <v>535</v>
      </c>
      <c r="N35" s="3">
        <v>10430</v>
      </c>
      <c r="O35" s="3" t="s">
        <v>536</v>
      </c>
      <c r="P35" s="3">
        <v>10001</v>
      </c>
      <c r="Q35" s="3" t="s">
        <v>537</v>
      </c>
      <c r="R35" s="3" t="s">
        <v>538</v>
      </c>
      <c r="S35" s="3" t="s">
        <v>539</v>
      </c>
      <c r="T35" s="3">
        <v>102.06841</v>
      </c>
      <c r="U35" s="3">
        <v>31208.346267072298</v>
      </c>
      <c r="V35" s="3" t="s">
        <v>1712</v>
      </c>
    </row>
    <row r="36" spans="1:22">
      <c r="A36" s="3" t="s">
        <v>39</v>
      </c>
      <c r="B36" s="3"/>
      <c r="C36" s="79">
        <v>11370</v>
      </c>
      <c r="D36" s="3" t="s">
        <v>40</v>
      </c>
      <c r="E36" s="3">
        <v>10892</v>
      </c>
      <c r="F36" s="3" t="s">
        <v>41</v>
      </c>
      <c r="G36" s="3" t="s">
        <v>42</v>
      </c>
      <c r="H36" s="3" t="s">
        <v>43</v>
      </c>
      <c r="I36" s="3">
        <v>134.0369</v>
      </c>
      <c r="J36" s="3">
        <v>27357002.004767802</v>
      </c>
      <c r="L36" s="3" t="s">
        <v>1831</v>
      </c>
      <c r="N36" s="3">
        <v>169485</v>
      </c>
      <c r="O36" s="3" t="s">
        <v>1832</v>
      </c>
      <c r="P36" s="3">
        <v>148224</v>
      </c>
      <c r="Q36" s="3" t="s">
        <v>1833</v>
      </c>
      <c r="R36" s="3" t="s">
        <v>1833</v>
      </c>
      <c r="S36" s="3" t="s">
        <v>618</v>
      </c>
      <c r="T36" s="3">
        <v>157.07344000000001</v>
      </c>
      <c r="U36" s="3">
        <v>26046.135999536102</v>
      </c>
      <c r="V36" s="3" t="s">
        <v>1712</v>
      </c>
    </row>
    <row r="37" spans="1:22">
      <c r="A37" s="45" t="s">
        <v>259</v>
      </c>
      <c r="B37" s="45"/>
      <c r="C37" s="79">
        <v>12284</v>
      </c>
      <c r="D37" s="45" t="s">
        <v>260</v>
      </c>
      <c r="E37" s="45">
        <v>11781</v>
      </c>
      <c r="F37" s="45" t="s">
        <v>261</v>
      </c>
      <c r="G37" s="45" t="s">
        <v>261</v>
      </c>
      <c r="H37" s="45" t="s">
        <v>262</v>
      </c>
      <c r="I37" s="45">
        <v>146.05700999999999</v>
      </c>
      <c r="J37" s="45">
        <v>14236920.6894198</v>
      </c>
      <c r="L37" s="3" t="s">
        <v>1866</v>
      </c>
      <c r="M37" s="3" t="s">
        <v>1867</v>
      </c>
      <c r="N37" s="3">
        <v>107</v>
      </c>
      <c r="O37" s="3" t="s">
        <v>1868</v>
      </c>
      <c r="P37" s="3">
        <v>10181339</v>
      </c>
      <c r="Q37" s="3" t="s">
        <v>1869</v>
      </c>
      <c r="R37" s="3" t="s">
        <v>1870</v>
      </c>
      <c r="S37" s="3" t="s">
        <v>540</v>
      </c>
      <c r="T37" s="3">
        <v>150.06833</v>
      </c>
      <c r="U37" s="3">
        <v>70609.884248652699</v>
      </c>
      <c r="V37" s="3" t="s">
        <v>1712</v>
      </c>
    </row>
    <row r="38" spans="1:22">
      <c r="A38" s="3"/>
      <c r="B38" s="3"/>
      <c r="C38" s="79">
        <v>16607</v>
      </c>
      <c r="D38" s="3" t="s">
        <v>398</v>
      </c>
      <c r="E38" s="3">
        <v>15747</v>
      </c>
      <c r="F38" s="3" t="s">
        <v>399</v>
      </c>
      <c r="G38" s="3" t="s">
        <v>399</v>
      </c>
      <c r="H38" s="3" t="s">
        <v>400</v>
      </c>
      <c r="I38" s="3">
        <v>190.17175</v>
      </c>
      <c r="J38" s="3">
        <v>14502383.135828299</v>
      </c>
      <c r="M38" s="3" t="s">
        <v>2189</v>
      </c>
      <c r="N38" s="3">
        <v>480865</v>
      </c>
      <c r="O38" s="3" t="s">
        <v>2094</v>
      </c>
      <c r="P38" s="3">
        <v>421908</v>
      </c>
      <c r="Q38" s="3" t="s">
        <v>2095</v>
      </c>
      <c r="R38" s="3" t="s">
        <v>2204</v>
      </c>
      <c r="S38" s="3" t="s">
        <v>2205</v>
      </c>
      <c r="T38" s="3">
        <v>424.22269999999997</v>
      </c>
      <c r="U38" s="3">
        <v>3892687.3123272802</v>
      </c>
      <c r="V38" s="3" t="s">
        <v>1736</v>
      </c>
    </row>
    <row r="39" spans="1:22">
      <c r="A39" s="45"/>
      <c r="B39" s="45"/>
      <c r="C39" s="79">
        <v>16821</v>
      </c>
      <c r="D39" s="45" t="s">
        <v>1975</v>
      </c>
      <c r="E39" s="45"/>
      <c r="F39" s="45" t="s">
        <v>355</v>
      </c>
      <c r="G39" s="45" t="s">
        <v>356</v>
      </c>
      <c r="H39" s="45" t="s">
        <v>357</v>
      </c>
      <c r="I39" s="45">
        <v>198.16167999999999</v>
      </c>
      <c r="J39" s="45">
        <v>28311172.860220999</v>
      </c>
      <c r="L39" s="3" t="s">
        <v>545</v>
      </c>
      <c r="N39" s="3">
        <v>8485</v>
      </c>
      <c r="O39" s="3" t="s">
        <v>546</v>
      </c>
      <c r="P39" s="3">
        <v>8172</v>
      </c>
      <c r="Q39" s="3" t="s">
        <v>547</v>
      </c>
      <c r="R39" s="3" t="s">
        <v>547</v>
      </c>
      <c r="S39" s="3" t="s">
        <v>548</v>
      </c>
      <c r="T39" s="3">
        <v>326.1927</v>
      </c>
      <c r="U39" s="3">
        <v>50032518.146737799</v>
      </c>
      <c r="V39" s="3" t="s">
        <v>1748</v>
      </c>
    </row>
    <row r="40" spans="1:22">
      <c r="A40" s="3"/>
      <c r="B40" s="3"/>
      <c r="C40" s="79">
        <v>18302</v>
      </c>
      <c r="D40" s="3" t="s">
        <v>16</v>
      </c>
      <c r="E40" s="3">
        <v>17287</v>
      </c>
      <c r="F40" s="3" t="s">
        <v>17</v>
      </c>
      <c r="G40" s="3" t="s">
        <v>17</v>
      </c>
      <c r="H40" s="3" t="s">
        <v>18</v>
      </c>
      <c r="I40" s="3">
        <v>106.06304</v>
      </c>
      <c r="J40" s="3">
        <v>11957204.1966547</v>
      </c>
      <c r="M40" s="3" t="s">
        <v>549</v>
      </c>
      <c r="N40" s="3">
        <v>559</v>
      </c>
      <c r="O40" s="3" t="s">
        <v>550</v>
      </c>
      <c r="P40" s="3">
        <v>543</v>
      </c>
      <c r="Q40" s="3" t="s">
        <v>551</v>
      </c>
      <c r="R40" s="3" t="s">
        <v>552</v>
      </c>
      <c r="S40" s="3" t="s">
        <v>553</v>
      </c>
      <c r="T40" s="3">
        <v>129.09009</v>
      </c>
      <c r="U40" s="3">
        <v>3764409.8666742798</v>
      </c>
      <c r="V40" s="3" t="s">
        <v>1736</v>
      </c>
    </row>
    <row r="41" spans="1:22">
      <c r="A41" s="45"/>
      <c r="B41" s="45"/>
      <c r="C41" s="79">
        <v>24764</v>
      </c>
      <c r="D41" s="45" t="s">
        <v>369</v>
      </c>
      <c r="E41" s="45">
        <v>23150</v>
      </c>
      <c r="F41" s="45" t="s">
        <v>370</v>
      </c>
      <c r="G41" s="45" t="s">
        <v>370</v>
      </c>
      <c r="H41" s="45" t="s">
        <v>371</v>
      </c>
      <c r="I41" s="45">
        <v>162.08897999999999</v>
      </c>
      <c r="J41" s="45">
        <v>36065791.199575096</v>
      </c>
      <c r="L41" s="3" t="s">
        <v>554</v>
      </c>
      <c r="M41" s="3" t="s">
        <v>555</v>
      </c>
      <c r="N41" s="3">
        <v>500</v>
      </c>
      <c r="O41" s="3" t="s">
        <v>556</v>
      </c>
      <c r="P41" s="3">
        <v>486</v>
      </c>
      <c r="Q41" s="3" t="s">
        <v>557</v>
      </c>
      <c r="R41" s="3" t="s">
        <v>557</v>
      </c>
      <c r="S41" s="3" t="s">
        <v>558</v>
      </c>
      <c r="T41" s="3">
        <v>145.08528000000001</v>
      </c>
      <c r="U41" s="3">
        <v>118407681.429634</v>
      </c>
      <c r="V41" s="3" t="s">
        <v>1712</v>
      </c>
    </row>
    <row r="42" spans="1:22">
      <c r="A42" s="3"/>
      <c r="B42" s="3"/>
      <c r="C42" s="79">
        <v>31358</v>
      </c>
      <c r="D42" s="3" t="s">
        <v>287</v>
      </c>
      <c r="E42" s="3">
        <v>29091</v>
      </c>
      <c r="F42" s="3" t="s">
        <v>288</v>
      </c>
      <c r="G42" s="3" t="s">
        <v>289</v>
      </c>
      <c r="H42" s="3" t="s">
        <v>273</v>
      </c>
      <c r="I42" s="3">
        <v>140.08348000000001</v>
      </c>
      <c r="J42" s="3">
        <v>36625724.012371197</v>
      </c>
      <c r="L42" s="3" t="s">
        <v>560</v>
      </c>
      <c r="N42" s="3">
        <v>126</v>
      </c>
      <c r="O42" s="3" t="s">
        <v>561</v>
      </c>
      <c r="P42" s="3">
        <v>123</v>
      </c>
      <c r="Q42" s="3" t="s">
        <v>562</v>
      </c>
      <c r="R42" s="3" t="s">
        <v>562</v>
      </c>
      <c r="S42" s="3" t="s">
        <v>563</v>
      </c>
      <c r="T42" s="3">
        <v>122.03702</v>
      </c>
      <c r="U42" s="3">
        <v>1352515.3289000499</v>
      </c>
      <c r="V42" s="3" t="s">
        <v>1712</v>
      </c>
    </row>
    <row r="43" spans="1:22">
      <c r="A43" s="45" t="s">
        <v>69</v>
      </c>
      <c r="B43" s="45"/>
      <c r="C43" s="79">
        <v>33960</v>
      </c>
      <c r="D43" s="45" t="s">
        <v>70</v>
      </c>
      <c r="E43" s="45">
        <v>31302</v>
      </c>
      <c r="F43" s="45" t="s">
        <v>71</v>
      </c>
      <c r="G43" s="45" t="s">
        <v>71</v>
      </c>
      <c r="H43" s="45" t="s">
        <v>72</v>
      </c>
      <c r="I43" s="45">
        <v>166.09925999999999</v>
      </c>
      <c r="J43" s="45">
        <v>29895723.830320101</v>
      </c>
      <c r="L43" s="3" t="s">
        <v>564</v>
      </c>
      <c r="M43" s="3" t="s">
        <v>565</v>
      </c>
      <c r="N43" s="3">
        <v>135</v>
      </c>
      <c r="O43" s="3" t="s">
        <v>566</v>
      </c>
      <c r="P43" s="3">
        <v>132</v>
      </c>
      <c r="Q43" s="3" t="s">
        <v>567</v>
      </c>
      <c r="R43" s="3" t="s">
        <v>567</v>
      </c>
      <c r="S43" s="3" t="s">
        <v>568</v>
      </c>
      <c r="T43" s="3">
        <v>138.03134</v>
      </c>
      <c r="U43" s="3">
        <v>28185937.929255601</v>
      </c>
      <c r="V43" s="3" t="s">
        <v>1712</v>
      </c>
    </row>
    <row r="44" spans="1:22">
      <c r="A44" s="3" t="s">
        <v>305</v>
      </c>
      <c r="B44" s="3"/>
      <c r="C44" s="79">
        <v>66595</v>
      </c>
      <c r="D44" s="3" t="s">
        <v>306</v>
      </c>
      <c r="E44" s="3">
        <v>59963</v>
      </c>
      <c r="F44" s="3" t="s">
        <v>307</v>
      </c>
      <c r="G44" s="3" t="s">
        <v>308</v>
      </c>
      <c r="H44" s="3" t="s">
        <v>309</v>
      </c>
      <c r="I44" s="3">
        <v>204.07808</v>
      </c>
      <c r="J44" s="3">
        <v>59847437.995900303</v>
      </c>
      <c r="L44" s="3" t="s">
        <v>2100</v>
      </c>
      <c r="M44" s="3" t="s">
        <v>2101</v>
      </c>
      <c r="N44" s="3">
        <v>151138</v>
      </c>
      <c r="O44" s="3" t="s">
        <v>2102</v>
      </c>
      <c r="P44" s="3">
        <v>133210</v>
      </c>
      <c r="Q44" s="3" t="s">
        <v>2103</v>
      </c>
      <c r="R44" s="3" t="s">
        <v>2104</v>
      </c>
      <c r="S44" s="3" t="s">
        <v>827</v>
      </c>
      <c r="T44" s="3">
        <v>144.0788</v>
      </c>
      <c r="U44" s="3">
        <v>55306365.715182103</v>
      </c>
      <c r="V44" s="3" t="s">
        <v>1736</v>
      </c>
    </row>
    <row r="45" spans="1:22">
      <c r="A45" s="45"/>
      <c r="B45" s="45"/>
      <c r="C45" s="79">
        <v>68333</v>
      </c>
      <c r="D45" s="45" t="s">
        <v>98</v>
      </c>
      <c r="E45" s="45">
        <v>61628</v>
      </c>
      <c r="F45" s="45" t="s">
        <v>99</v>
      </c>
      <c r="G45" s="45" t="s">
        <v>100</v>
      </c>
      <c r="H45" s="45" t="s">
        <v>47</v>
      </c>
      <c r="I45" s="45">
        <v>174.12514999999999</v>
      </c>
      <c r="J45" s="45">
        <v>73573706.778829202</v>
      </c>
      <c r="L45" s="3" t="s">
        <v>48</v>
      </c>
      <c r="M45" s="3" t="s">
        <v>49</v>
      </c>
      <c r="N45" s="3">
        <v>641294</v>
      </c>
      <c r="O45" s="3" t="s">
        <v>50</v>
      </c>
      <c r="P45" s="3">
        <v>556586</v>
      </c>
      <c r="Q45" s="3" t="s">
        <v>51</v>
      </c>
      <c r="R45" s="3" t="s">
        <v>51</v>
      </c>
      <c r="S45" s="3" t="s">
        <v>52</v>
      </c>
      <c r="T45" s="3">
        <v>162.06809999999999</v>
      </c>
      <c r="U45" s="3">
        <v>48321604.891320899</v>
      </c>
      <c r="V45" s="3" t="s">
        <v>1736</v>
      </c>
    </row>
    <row r="46" spans="1:22">
      <c r="A46" s="3"/>
      <c r="B46" s="3"/>
      <c r="C46" s="79">
        <v>70945</v>
      </c>
      <c r="D46" s="3" t="s">
        <v>215</v>
      </c>
      <c r="E46" s="3">
        <v>64107</v>
      </c>
      <c r="F46" s="3" t="s">
        <v>216</v>
      </c>
      <c r="G46" s="3" t="s">
        <v>217</v>
      </c>
      <c r="H46" s="3" t="s">
        <v>218</v>
      </c>
      <c r="I46" s="3">
        <v>126.06816000000001</v>
      </c>
      <c r="J46" s="3">
        <v>73926245.618036896</v>
      </c>
      <c r="M46" s="3" t="s">
        <v>571</v>
      </c>
      <c r="N46" s="3">
        <v>107541</v>
      </c>
      <c r="O46" s="3" t="s">
        <v>572</v>
      </c>
      <c r="P46" s="3">
        <v>366185</v>
      </c>
      <c r="Q46" s="3" t="s">
        <v>573</v>
      </c>
      <c r="R46" s="3" t="s">
        <v>574</v>
      </c>
      <c r="S46" s="3" t="s">
        <v>575</v>
      </c>
      <c r="T46" s="3">
        <v>129.04213999999999</v>
      </c>
      <c r="U46" s="3">
        <v>4878508.9677542504</v>
      </c>
      <c r="V46" s="3" t="s">
        <v>1736</v>
      </c>
    </row>
    <row r="47" spans="1:22">
      <c r="A47" s="45" t="s">
        <v>210</v>
      </c>
      <c r="B47" s="45"/>
      <c r="C47" s="79">
        <v>71034</v>
      </c>
      <c r="D47" s="45" t="s">
        <v>211</v>
      </c>
      <c r="E47" s="45">
        <v>64193</v>
      </c>
      <c r="F47" s="45" t="s">
        <v>212</v>
      </c>
      <c r="G47" s="45" t="s">
        <v>213</v>
      </c>
      <c r="H47" s="45" t="s">
        <v>214</v>
      </c>
      <c r="I47" s="45">
        <v>226.06283999999999</v>
      </c>
      <c r="J47" s="45">
        <v>329748244.893471</v>
      </c>
      <c r="L47" s="3" t="s">
        <v>578</v>
      </c>
      <c r="M47" s="3" t="s">
        <v>579</v>
      </c>
      <c r="N47" s="3">
        <v>7470</v>
      </c>
      <c r="O47" s="3" t="s">
        <v>580</v>
      </c>
      <c r="P47" s="3">
        <v>7190</v>
      </c>
      <c r="Q47" s="3" t="s">
        <v>581</v>
      </c>
      <c r="R47" s="3" t="s">
        <v>582</v>
      </c>
      <c r="S47" s="3" t="s">
        <v>583</v>
      </c>
      <c r="T47" s="3">
        <v>136.05205000000001</v>
      </c>
      <c r="U47" s="3">
        <v>6841679.36578489</v>
      </c>
      <c r="V47" s="3" t="s">
        <v>1736</v>
      </c>
    </row>
    <row r="48" spans="1:22">
      <c r="A48" s="3"/>
      <c r="B48" s="3"/>
      <c r="C48" s="79">
        <v>71875</v>
      </c>
      <c r="D48" s="3" t="s">
        <v>95</v>
      </c>
      <c r="E48" s="3">
        <v>64892</v>
      </c>
      <c r="F48" s="3" t="s">
        <v>96</v>
      </c>
      <c r="G48" s="3" t="s">
        <v>96</v>
      </c>
      <c r="H48" s="3" t="s">
        <v>97</v>
      </c>
      <c r="I48" s="3">
        <v>227.18827999999999</v>
      </c>
      <c r="J48" s="3">
        <v>11921951.3740883</v>
      </c>
      <c r="L48" s="3" t="s">
        <v>590</v>
      </c>
      <c r="M48" s="3" t="s">
        <v>591</v>
      </c>
      <c r="N48" s="3">
        <v>138</v>
      </c>
      <c r="O48" s="3" t="s">
        <v>592</v>
      </c>
      <c r="P48" s="3">
        <v>135</v>
      </c>
      <c r="Q48" s="3" t="s">
        <v>593</v>
      </c>
      <c r="R48" s="3" t="s">
        <v>593</v>
      </c>
      <c r="S48" s="3" t="s">
        <v>594</v>
      </c>
      <c r="T48" s="3">
        <v>117.07899</v>
      </c>
      <c r="U48" s="3">
        <v>776779.74049202597</v>
      </c>
      <c r="V48" s="3" t="s">
        <v>1712</v>
      </c>
    </row>
    <row r="49" spans="1:22">
      <c r="A49" s="45" t="s">
        <v>388</v>
      </c>
      <c r="B49" s="45"/>
      <c r="C49" s="79">
        <v>75318</v>
      </c>
      <c r="D49" s="45" t="s">
        <v>389</v>
      </c>
      <c r="E49" s="45">
        <v>67856</v>
      </c>
      <c r="F49" s="45" t="s">
        <v>390</v>
      </c>
      <c r="G49" s="45" t="s">
        <v>390</v>
      </c>
      <c r="H49" s="45" t="s">
        <v>123</v>
      </c>
      <c r="I49" s="45">
        <v>194.05761000000001</v>
      </c>
      <c r="J49" s="45">
        <v>2990174103.7673702</v>
      </c>
      <c r="L49" s="3" t="s">
        <v>596</v>
      </c>
      <c r="M49" s="3" t="s">
        <v>597</v>
      </c>
      <c r="N49" s="3">
        <v>14490</v>
      </c>
      <c r="O49" s="3" t="s">
        <v>598</v>
      </c>
      <c r="P49" s="3">
        <v>13835</v>
      </c>
      <c r="Q49" s="3" t="s">
        <v>599</v>
      </c>
      <c r="R49" s="3" t="s">
        <v>600</v>
      </c>
      <c r="S49" s="3" t="s">
        <v>601</v>
      </c>
      <c r="T49" s="3">
        <v>132.07821000000001</v>
      </c>
      <c r="U49" s="3">
        <v>29665757.6088043</v>
      </c>
      <c r="V49" s="3" t="s">
        <v>1712</v>
      </c>
    </row>
    <row r="50" spans="1:22">
      <c r="A50" s="3"/>
      <c r="B50" s="3"/>
      <c r="C50" s="79">
        <v>75471</v>
      </c>
      <c r="D50" s="3" t="s">
        <v>27</v>
      </c>
      <c r="E50" s="3">
        <v>68000</v>
      </c>
      <c r="F50" s="3" t="s">
        <v>28</v>
      </c>
      <c r="G50" s="3" t="s">
        <v>28</v>
      </c>
      <c r="H50" s="3" t="s">
        <v>29</v>
      </c>
      <c r="I50" s="3">
        <v>157.14653000000001</v>
      </c>
      <c r="J50" s="3">
        <v>39201341.171353698</v>
      </c>
      <c r="M50" s="3" t="s">
        <v>2083</v>
      </c>
      <c r="N50" s="3">
        <v>172675</v>
      </c>
      <c r="O50" s="3" t="s">
        <v>2084</v>
      </c>
      <c r="P50" s="3">
        <v>150838</v>
      </c>
      <c r="Q50" s="3" t="s">
        <v>1065</v>
      </c>
      <c r="R50" s="3" t="s">
        <v>1065</v>
      </c>
      <c r="S50" s="3" t="s">
        <v>123</v>
      </c>
      <c r="T50" s="3">
        <v>194.05777</v>
      </c>
      <c r="U50" s="3">
        <v>524491164.509242</v>
      </c>
      <c r="V50" s="3" t="s">
        <v>1736</v>
      </c>
    </row>
    <row r="51" spans="1:22">
      <c r="A51" s="45" t="s">
        <v>223</v>
      </c>
      <c r="B51" s="45"/>
      <c r="C51" s="79">
        <v>89559</v>
      </c>
      <c r="D51" s="45" t="s">
        <v>224</v>
      </c>
      <c r="E51" s="45">
        <v>80829</v>
      </c>
      <c r="F51" s="45" t="s">
        <v>225</v>
      </c>
      <c r="G51" s="45" t="s">
        <v>226</v>
      </c>
      <c r="H51" s="45" t="s">
        <v>227</v>
      </c>
      <c r="I51" s="45">
        <v>154.09908999999999</v>
      </c>
      <c r="J51" s="45">
        <v>34588712.489137098</v>
      </c>
      <c r="L51" s="3" t="s">
        <v>602</v>
      </c>
      <c r="M51" s="3" t="s">
        <v>603</v>
      </c>
      <c r="N51" s="3">
        <v>72924</v>
      </c>
      <c r="O51" s="3" t="s">
        <v>604</v>
      </c>
      <c r="P51" s="3">
        <v>65756</v>
      </c>
      <c r="Q51" s="3" t="s">
        <v>605</v>
      </c>
      <c r="R51" s="3" t="s">
        <v>605</v>
      </c>
      <c r="S51" s="3" t="s">
        <v>606</v>
      </c>
      <c r="T51" s="3">
        <v>139.02653000000001</v>
      </c>
      <c r="U51" s="3">
        <v>73839031.283364296</v>
      </c>
      <c r="V51" s="3" t="s">
        <v>1736</v>
      </c>
    </row>
    <row r="52" spans="1:22">
      <c r="A52" s="3" t="s">
        <v>105</v>
      </c>
      <c r="B52" s="3"/>
      <c r="C52" s="79">
        <v>90232</v>
      </c>
      <c r="D52" s="3" t="s">
        <v>106</v>
      </c>
      <c r="E52" s="3">
        <v>21106110</v>
      </c>
      <c r="F52" s="3" t="s">
        <v>107</v>
      </c>
      <c r="G52" s="3" t="s">
        <v>108</v>
      </c>
      <c r="H52" s="3" t="s">
        <v>109</v>
      </c>
      <c r="I52" s="3">
        <v>194.09393</v>
      </c>
      <c r="J52" s="3">
        <v>12267509.6569653</v>
      </c>
      <c r="L52" s="3" t="s">
        <v>57</v>
      </c>
      <c r="M52" s="3" t="s">
        <v>58</v>
      </c>
      <c r="N52" s="3">
        <v>83412</v>
      </c>
      <c r="O52" s="3" t="s">
        <v>59</v>
      </c>
      <c r="P52" s="3">
        <v>83993</v>
      </c>
      <c r="Q52" s="3" t="s">
        <v>60</v>
      </c>
      <c r="R52" s="3" t="s">
        <v>61</v>
      </c>
      <c r="S52" s="3" t="s">
        <v>62</v>
      </c>
      <c r="T52" s="3">
        <v>208.07379</v>
      </c>
      <c r="U52" s="3">
        <v>1918396.84002614</v>
      </c>
      <c r="V52" s="3" t="s">
        <v>1736</v>
      </c>
    </row>
    <row r="53" spans="1:22">
      <c r="A53" s="45" t="s">
        <v>249</v>
      </c>
      <c r="B53" s="45"/>
      <c r="C53" s="79">
        <v>96088</v>
      </c>
      <c r="D53" s="45"/>
      <c r="E53" s="45">
        <v>86734</v>
      </c>
      <c r="F53" s="45" t="s">
        <v>250</v>
      </c>
      <c r="G53" s="45" t="s">
        <v>251</v>
      </c>
      <c r="H53" s="45" t="s">
        <v>252</v>
      </c>
      <c r="I53" s="45">
        <v>182.07304999999999</v>
      </c>
      <c r="J53" s="45">
        <v>14368904.5651998</v>
      </c>
      <c r="L53" s="3" t="s">
        <v>607</v>
      </c>
      <c r="N53" s="3">
        <v>3014237</v>
      </c>
      <c r="O53" s="3" t="s">
        <v>608</v>
      </c>
      <c r="P53" s="3">
        <v>2282737</v>
      </c>
      <c r="Q53" s="3" t="s">
        <v>609</v>
      </c>
      <c r="R53" s="3" t="s">
        <v>610</v>
      </c>
      <c r="S53" s="3" t="s">
        <v>420</v>
      </c>
      <c r="T53" s="3">
        <v>143.05785</v>
      </c>
      <c r="U53" s="3">
        <v>871776.16558916704</v>
      </c>
      <c r="V53" s="3" t="s">
        <v>1712</v>
      </c>
    </row>
    <row r="54" spans="1:22">
      <c r="A54" s="3"/>
      <c r="B54" s="3"/>
      <c r="C54" s="79">
        <v>118383</v>
      </c>
      <c r="D54" s="3" t="s">
        <v>310</v>
      </c>
      <c r="E54" s="3">
        <v>105806</v>
      </c>
      <c r="F54" s="3" t="s">
        <v>311</v>
      </c>
      <c r="G54" s="3" t="s">
        <v>312</v>
      </c>
      <c r="H54" s="3" t="s">
        <v>81</v>
      </c>
      <c r="I54" s="3">
        <v>188.10471000000001</v>
      </c>
      <c r="J54" s="3">
        <v>28059004.6579987</v>
      </c>
      <c r="L54" s="3" t="s">
        <v>1932</v>
      </c>
      <c r="N54" s="3">
        <v>69820</v>
      </c>
      <c r="O54" s="3" t="s">
        <v>1933</v>
      </c>
      <c r="P54" s="3">
        <v>63018</v>
      </c>
      <c r="Q54" s="3" t="s">
        <v>1068</v>
      </c>
      <c r="R54" s="3" t="s">
        <v>1068</v>
      </c>
      <c r="S54" s="3" t="s">
        <v>205</v>
      </c>
      <c r="T54" s="3">
        <v>160.10982999999999</v>
      </c>
      <c r="U54" s="3">
        <v>741051.15507566999</v>
      </c>
      <c r="V54" s="3" t="s">
        <v>1712</v>
      </c>
    </row>
    <row r="55" spans="1:22">
      <c r="A55" s="45"/>
      <c r="B55" s="45"/>
      <c r="C55" s="79">
        <v>139544</v>
      </c>
      <c r="D55" s="45"/>
      <c r="E55" s="45">
        <v>123064</v>
      </c>
      <c r="F55" s="45" t="s">
        <v>313</v>
      </c>
      <c r="G55" s="45" t="s">
        <v>314</v>
      </c>
      <c r="H55" s="45" t="s">
        <v>315</v>
      </c>
      <c r="I55" s="45">
        <v>210.08667</v>
      </c>
      <c r="J55" s="45">
        <v>58002894.170891799</v>
      </c>
      <c r="M55" s="3" t="s">
        <v>2077</v>
      </c>
      <c r="N55" s="3">
        <v>1923</v>
      </c>
      <c r="O55" s="3" t="s">
        <v>2078</v>
      </c>
      <c r="P55" s="3">
        <v>1847</v>
      </c>
      <c r="Q55" s="3" t="s">
        <v>2079</v>
      </c>
      <c r="R55" s="3" t="s">
        <v>2079</v>
      </c>
      <c r="S55" s="3" t="s">
        <v>836</v>
      </c>
      <c r="T55" s="3">
        <v>145.05283</v>
      </c>
      <c r="U55" s="3">
        <v>24622630.025238998</v>
      </c>
      <c r="V55" s="3" t="s">
        <v>1732</v>
      </c>
    </row>
    <row r="56" spans="1:22">
      <c r="A56" s="3" t="s">
        <v>290</v>
      </c>
      <c r="B56" s="3"/>
      <c r="C56" s="79">
        <v>152432</v>
      </c>
      <c r="D56" s="3" t="s">
        <v>291</v>
      </c>
      <c r="E56" s="3">
        <v>134347</v>
      </c>
      <c r="F56" s="3" t="s">
        <v>292</v>
      </c>
      <c r="G56" s="3" t="s">
        <v>293</v>
      </c>
      <c r="H56" s="3" t="s">
        <v>62</v>
      </c>
      <c r="I56" s="3">
        <v>208.07345000000001</v>
      </c>
      <c r="J56" s="3">
        <v>28894873.229365598</v>
      </c>
      <c r="L56" s="3" t="s">
        <v>73</v>
      </c>
      <c r="M56" s="3" t="s">
        <v>74</v>
      </c>
      <c r="N56" s="3">
        <v>75704</v>
      </c>
      <c r="O56" s="3" t="s">
        <v>75</v>
      </c>
      <c r="P56" s="3">
        <v>68222</v>
      </c>
      <c r="Q56" s="3" t="s">
        <v>76</v>
      </c>
      <c r="R56" s="3" t="s">
        <v>76</v>
      </c>
      <c r="S56" s="3" t="s">
        <v>77</v>
      </c>
      <c r="T56" s="3">
        <v>172.10980000000001</v>
      </c>
      <c r="U56" s="3">
        <v>7844220.0677181901</v>
      </c>
      <c r="V56" s="3" t="s">
        <v>1748</v>
      </c>
    </row>
    <row r="57" spans="1:22">
      <c r="A57" s="45"/>
      <c r="B57" s="45"/>
      <c r="C57" s="79">
        <v>156203</v>
      </c>
      <c r="D57" s="45" t="s">
        <v>234</v>
      </c>
      <c r="E57" s="45">
        <v>137562</v>
      </c>
      <c r="F57" s="45" t="s">
        <v>235</v>
      </c>
      <c r="G57" s="45" t="s">
        <v>236</v>
      </c>
      <c r="H57" s="45" t="s">
        <v>171</v>
      </c>
      <c r="I57" s="45">
        <v>182.09464</v>
      </c>
      <c r="J57" s="45">
        <v>138617019.77966401</v>
      </c>
      <c r="N57" s="3">
        <v>66141</v>
      </c>
      <c r="P57" s="3">
        <v>285677</v>
      </c>
      <c r="Q57" s="3" t="s">
        <v>616</v>
      </c>
      <c r="R57" s="3" t="s">
        <v>617</v>
      </c>
      <c r="S57" s="3" t="s">
        <v>618</v>
      </c>
      <c r="T57" s="3">
        <v>157.07372000000001</v>
      </c>
      <c r="U57" s="3">
        <v>62267.665851489699</v>
      </c>
      <c r="V57" s="3" t="s">
        <v>1712</v>
      </c>
    </row>
    <row r="58" spans="1:22">
      <c r="A58" s="3" t="s">
        <v>317</v>
      </c>
      <c r="B58" s="3" t="s">
        <v>318</v>
      </c>
      <c r="C58" s="79">
        <v>171548</v>
      </c>
      <c r="D58" s="3" t="s">
        <v>319</v>
      </c>
      <c r="E58" s="3">
        <v>149962</v>
      </c>
      <c r="F58" s="3" t="s">
        <v>320</v>
      </c>
      <c r="G58" s="3" t="s">
        <v>320</v>
      </c>
      <c r="H58" s="3" t="s">
        <v>321</v>
      </c>
      <c r="I58" s="3">
        <v>244.09237999999999</v>
      </c>
      <c r="J58" s="3">
        <v>23314129.6403546</v>
      </c>
      <c r="L58" s="3" t="s">
        <v>619</v>
      </c>
      <c r="M58" s="3" t="s">
        <v>620</v>
      </c>
      <c r="N58" s="3">
        <v>60961</v>
      </c>
      <c r="O58" s="3" t="s">
        <v>621</v>
      </c>
      <c r="P58" s="3">
        <v>54923</v>
      </c>
      <c r="Q58" s="3" t="s">
        <v>622</v>
      </c>
      <c r="R58" s="3" t="s">
        <v>622</v>
      </c>
      <c r="S58" s="3" t="s">
        <v>623</v>
      </c>
      <c r="T58" s="3">
        <v>267.09834000000001</v>
      </c>
      <c r="U58" s="3">
        <v>3988187.6187628601</v>
      </c>
      <c r="V58" s="3" t="s">
        <v>1712</v>
      </c>
    </row>
    <row r="59" spans="1:22">
      <c r="A59" s="45"/>
      <c r="B59" s="45"/>
      <c r="C59" s="79">
        <v>192838</v>
      </c>
      <c r="D59" s="45"/>
      <c r="E59" s="45">
        <v>167351</v>
      </c>
      <c r="F59" s="45" t="s">
        <v>338</v>
      </c>
      <c r="G59" s="45" t="s">
        <v>338</v>
      </c>
      <c r="H59" s="45" t="s">
        <v>339</v>
      </c>
      <c r="I59" s="45">
        <v>202.02413000000001</v>
      </c>
      <c r="J59" s="45">
        <v>7710621.4187682196</v>
      </c>
      <c r="M59" s="3" t="s">
        <v>624</v>
      </c>
      <c r="N59" s="3">
        <v>2214</v>
      </c>
      <c r="O59" s="3" t="s">
        <v>625</v>
      </c>
      <c r="P59" s="3">
        <v>21106900</v>
      </c>
      <c r="Q59" s="3" t="s">
        <v>626</v>
      </c>
      <c r="R59" s="3" t="s">
        <v>627</v>
      </c>
      <c r="S59" s="3" t="s">
        <v>530</v>
      </c>
      <c r="T59" s="3">
        <v>166.06310999999999</v>
      </c>
      <c r="U59" s="3">
        <v>8526995.3274150491</v>
      </c>
      <c r="V59" s="3" t="s">
        <v>1758</v>
      </c>
    </row>
    <row r="60" spans="1:22">
      <c r="A60" s="3" t="s">
        <v>363</v>
      </c>
      <c r="B60" s="3" t="s">
        <v>364</v>
      </c>
      <c r="C60" s="79">
        <v>441140</v>
      </c>
      <c r="D60" s="3" t="s">
        <v>365</v>
      </c>
      <c r="E60" s="3">
        <v>389934</v>
      </c>
      <c r="F60" s="3" t="s">
        <v>366</v>
      </c>
      <c r="G60" s="3" t="s">
        <v>366</v>
      </c>
      <c r="H60" s="3" t="s">
        <v>367</v>
      </c>
      <c r="I60" s="3">
        <v>352.07103000000001</v>
      </c>
      <c r="J60" s="3">
        <v>16159919.518247999</v>
      </c>
      <c r="L60" s="3" t="s">
        <v>628</v>
      </c>
      <c r="M60" s="3" t="s">
        <v>629</v>
      </c>
      <c r="N60" s="3">
        <v>122045</v>
      </c>
      <c r="O60" s="3" t="s">
        <v>630</v>
      </c>
      <c r="P60" s="3">
        <v>108861</v>
      </c>
      <c r="Q60" s="3" t="s">
        <v>631</v>
      </c>
      <c r="R60" s="3" t="s">
        <v>632</v>
      </c>
      <c r="S60" s="3" t="s">
        <v>633</v>
      </c>
      <c r="T60" s="3">
        <v>166.04799</v>
      </c>
      <c r="U60" s="3">
        <v>15862727.861287201</v>
      </c>
      <c r="V60" s="3" t="s">
        <v>1712</v>
      </c>
    </row>
    <row r="61" spans="1:22">
      <c r="A61" s="45"/>
      <c r="B61" s="45" t="s">
        <v>358</v>
      </c>
      <c r="C61" s="79">
        <v>442793</v>
      </c>
      <c r="D61" s="45" t="s">
        <v>359</v>
      </c>
      <c r="E61" s="45">
        <v>391126</v>
      </c>
      <c r="F61" s="45" t="s">
        <v>360</v>
      </c>
      <c r="G61" s="45" t="s">
        <v>361</v>
      </c>
      <c r="H61" s="45" t="s">
        <v>362</v>
      </c>
      <c r="I61" s="45">
        <v>294.18360999999999</v>
      </c>
      <c r="J61" s="45">
        <v>13554137.0368156</v>
      </c>
      <c r="L61" s="3" t="s">
        <v>634</v>
      </c>
      <c r="M61" s="3" t="s">
        <v>635</v>
      </c>
      <c r="N61" s="3">
        <v>10467</v>
      </c>
      <c r="O61" s="3" t="s">
        <v>636</v>
      </c>
      <c r="P61" s="3">
        <v>10035</v>
      </c>
      <c r="Q61" s="3" t="s">
        <v>637</v>
      </c>
      <c r="R61" s="3" t="s">
        <v>638</v>
      </c>
      <c r="S61" s="3" t="s">
        <v>639</v>
      </c>
      <c r="T61" s="3">
        <v>312.30394000000001</v>
      </c>
      <c r="U61" s="3">
        <v>1743098.50612493</v>
      </c>
      <c r="V61" s="3" t="s">
        <v>1712</v>
      </c>
    </row>
    <row r="62" spans="1:22">
      <c r="A62" s="3"/>
      <c r="B62" s="3"/>
      <c r="C62" s="79">
        <v>443198</v>
      </c>
      <c r="D62" s="3" t="s">
        <v>379</v>
      </c>
      <c r="E62" s="3">
        <v>391470</v>
      </c>
      <c r="F62" s="3" t="s">
        <v>380</v>
      </c>
      <c r="G62" s="3" t="s">
        <v>381</v>
      </c>
      <c r="H62" s="3" t="s">
        <v>382</v>
      </c>
      <c r="I62" s="3">
        <v>216.03977</v>
      </c>
      <c r="J62" s="3">
        <v>131465677.90480401</v>
      </c>
      <c r="L62" s="3" t="s">
        <v>78</v>
      </c>
      <c r="N62" s="3">
        <v>2266</v>
      </c>
      <c r="O62" s="3" t="s">
        <v>79</v>
      </c>
      <c r="P62" s="3">
        <v>2179</v>
      </c>
      <c r="Q62" s="3" t="s">
        <v>80</v>
      </c>
      <c r="R62" s="3" t="s">
        <v>80</v>
      </c>
      <c r="S62" s="3" t="s">
        <v>81</v>
      </c>
      <c r="T62" s="3">
        <v>188.10496000000001</v>
      </c>
      <c r="U62" s="3">
        <v>3000345.1011910602</v>
      </c>
      <c r="V62" s="3" t="s">
        <v>1712</v>
      </c>
    </row>
    <row r="63" spans="1:22">
      <c r="A63" s="45"/>
      <c r="B63" s="45"/>
      <c r="C63" s="79">
        <v>443935</v>
      </c>
      <c r="D63" s="45" t="s">
        <v>344</v>
      </c>
      <c r="E63" s="45">
        <v>391989</v>
      </c>
      <c r="F63" s="45" t="s">
        <v>345</v>
      </c>
      <c r="G63" s="45" t="s">
        <v>345</v>
      </c>
      <c r="H63" s="45" t="s">
        <v>346</v>
      </c>
      <c r="I63" s="45">
        <v>306.20112999999998</v>
      </c>
      <c r="J63" s="45">
        <v>14849784.7728425</v>
      </c>
      <c r="L63" s="3" t="s">
        <v>640</v>
      </c>
      <c r="N63" s="3">
        <v>243</v>
      </c>
      <c r="O63" s="3" t="s">
        <v>641</v>
      </c>
      <c r="P63" s="3">
        <v>238</v>
      </c>
      <c r="Q63" s="3" t="s">
        <v>642</v>
      </c>
      <c r="R63" s="3" t="s">
        <v>642</v>
      </c>
      <c r="S63" s="3" t="s">
        <v>563</v>
      </c>
      <c r="T63" s="3">
        <v>122.0371</v>
      </c>
      <c r="U63" s="3">
        <v>23036888.026322801</v>
      </c>
      <c r="V63" s="3" t="s">
        <v>1712</v>
      </c>
    </row>
    <row r="64" spans="1:22">
      <c r="A64" s="3"/>
      <c r="B64" s="3"/>
      <c r="C64" s="79">
        <v>447364</v>
      </c>
      <c r="D64" s="3" t="s">
        <v>274</v>
      </c>
      <c r="E64" s="3">
        <v>394490</v>
      </c>
      <c r="F64" s="3" t="s">
        <v>275</v>
      </c>
      <c r="G64" s="3" t="s">
        <v>275</v>
      </c>
      <c r="H64" s="3" t="s">
        <v>276</v>
      </c>
      <c r="I64" s="3">
        <v>197.03229999999999</v>
      </c>
      <c r="J64" s="3">
        <v>73707964.048248202</v>
      </c>
      <c r="L64" s="3" t="s">
        <v>644</v>
      </c>
      <c r="N64" s="3">
        <v>6438367</v>
      </c>
      <c r="P64" s="3">
        <v>4446170</v>
      </c>
      <c r="Q64" s="3" t="s">
        <v>645</v>
      </c>
      <c r="R64" s="3" t="s">
        <v>646</v>
      </c>
      <c r="S64" s="3" t="s">
        <v>647</v>
      </c>
      <c r="T64" s="3">
        <v>316.20494000000002</v>
      </c>
      <c r="U64" s="3">
        <v>1379097.25937053</v>
      </c>
      <c r="V64" s="3" t="s">
        <v>1712</v>
      </c>
    </row>
    <row r="65" spans="1:22">
      <c r="A65" s="45"/>
      <c r="B65" s="45"/>
      <c r="C65" s="79">
        <v>517653</v>
      </c>
      <c r="D65" s="45" t="s">
        <v>395</v>
      </c>
      <c r="E65" s="45">
        <v>451647</v>
      </c>
      <c r="F65" s="45" t="s">
        <v>396</v>
      </c>
      <c r="G65" s="45" t="s">
        <v>396</v>
      </c>
      <c r="H65" s="45" t="s">
        <v>397</v>
      </c>
      <c r="I65" s="45">
        <v>110.10961</v>
      </c>
      <c r="J65" s="45">
        <v>21113470.185685899</v>
      </c>
      <c r="L65" s="3" t="s">
        <v>2111</v>
      </c>
      <c r="M65" s="3" t="s">
        <v>2112</v>
      </c>
      <c r="N65" s="3">
        <v>13472</v>
      </c>
      <c r="O65" s="3" t="s">
        <v>2113</v>
      </c>
      <c r="P65" s="3">
        <v>12893</v>
      </c>
      <c r="Q65" s="3" t="s">
        <v>2114</v>
      </c>
      <c r="R65" s="3" t="s">
        <v>2115</v>
      </c>
      <c r="S65" s="3" t="s">
        <v>2116</v>
      </c>
      <c r="T65" s="3">
        <v>284.17858000000001</v>
      </c>
      <c r="U65" s="3">
        <v>5199897.5543177295</v>
      </c>
      <c r="V65" s="3" t="s">
        <v>1748</v>
      </c>
    </row>
    <row r="66" spans="1:22">
      <c r="A66" s="3" t="s">
        <v>269</v>
      </c>
      <c r="B66" s="3"/>
      <c r="C66" s="79">
        <v>528704</v>
      </c>
      <c r="D66" s="3" t="s">
        <v>270</v>
      </c>
      <c r="E66" s="3">
        <v>460795</v>
      </c>
      <c r="F66" s="3" t="s">
        <v>271</v>
      </c>
      <c r="G66" s="3" t="s">
        <v>272</v>
      </c>
      <c r="H66" s="3" t="s">
        <v>273</v>
      </c>
      <c r="I66" s="3">
        <v>140.08348000000001</v>
      </c>
      <c r="J66" s="3">
        <v>60371353.702080399</v>
      </c>
      <c r="L66" s="3" t="s">
        <v>164</v>
      </c>
      <c r="N66" s="3">
        <v>10458</v>
      </c>
      <c r="O66" s="3" t="s">
        <v>165</v>
      </c>
      <c r="P66" s="3">
        <v>10026</v>
      </c>
      <c r="Q66" s="3" t="s">
        <v>166</v>
      </c>
      <c r="R66" s="3" t="s">
        <v>167</v>
      </c>
      <c r="S66" s="3" t="s">
        <v>168</v>
      </c>
      <c r="T66" s="3">
        <v>244.16693000000001</v>
      </c>
      <c r="U66" s="3">
        <v>7072705.0087152598</v>
      </c>
      <c r="V66" s="3" t="s">
        <v>1712</v>
      </c>
    </row>
    <row r="67" spans="1:22">
      <c r="A67" s="45"/>
      <c r="B67" s="45"/>
      <c r="C67" s="79">
        <v>572468</v>
      </c>
      <c r="D67" s="45"/>
      <c r="E67" s="45">
        <v>497723</v>
      </c>
      <c r="F67" s="45" t="s">
        <v>196</v>
      </c>
      <c r="G67" s="45" t="s">
        <v>196</v>
      </c>
      <c r="H67" s="45" t="s">
        <v>197</v>
      </c>
      <c r="I67" s="45">
        <v>212.11989</v>
      </c>
      <c r="J67" s="45">
        <v>50404299.112081699</v>
      </c>
      <c r="M67" s="3" t="s">
        <v>2085</v>
      </c>
      <c r="N67" s="3">
        <v>8846</v>
      </c>
      <c r="O67" s="3" t="s">
        <v>2086</v>
      </c>
      <c r="P67" s="3">
        <v>8514</v>
      </c>
      <c r="Q67" s="3" t="s">
        <v>2087</v>
      </c>
      <c r="R67" s="3" t="s">
        <v>2088</v>
      </c>
      <c r="S67" s="3" t="s">
        <v>327</v>
      </c>
      <c r="T67" s="3">
        <v>128.08354</v>
      </c>
      <c r="U67" s="3">
        <v>2902848.0817469601</v>
      </c>
      <c r="V67" s="3" t="s">
        <v>1732</v>
      </c>
    </row>
    <row r="68" spans="1:22">
      <c r="A68" s="3"/>
      <c r="B68" s="3"/>
      <c r="C68" s="79">
        <v>641819</v>
      </c>
      <c r="D68" s="3" t="s">
        <v>277</v>
      </c>
      <c r="E68" s="3">
        <v>557051</v>
      </c>
      <c r="F68" s="3" t="s">
        <v>278</v>
      </c>
      <c r="G68" s="3" t="s">
        <v>278</v>
      </c>
      <c r="H68" s="3" t="s">
        <v>279</v>
      </c>
      <c r="I68" s="3">
        <v>238.09905000000001</v>
      </c>
      <c r="J68" s="3">
        <v>20622253.970095299</v>
      </c>
      <c r="L68" s="3" t="s">
        <v>648</v>
      </c>
      <c r="M68" s="3" t="s">
        <v>649</v>
      </c>
      <c r="N68" s="3">
        <v>7184</v>
      </c>
      <c r="O68" s="3" t="s">
        <v>650</v>
      </c>
      <c r="P68" s="3">
        <v>6916</v>
      </c>
      <c r="Q68" s="3" t="s">
        <v>651</v>
      </c>
      <c r="R68" s="3" t="s">
        <v>651</v>
      </c>
      <c r="S68" s="3" t="s">
        <v>109</v>
      </c>
      <c r="T68" s="3">
        <v>194.09782000000001</v>
      </c>
      <c r="U68" s="3">
        <v>10789263.8780667</v>
      </c>
      <c r="V68" s="3" t="s">
        <v>1748</v>
      </c>
    </row>
    <row r="69" spans="1:22">
      <c r="A69" s="45"/>
      <c r="B69" s="45" t="s">
        <v>120</v>
      </c>
      <c r="C69" s="79">
        <v>689075</v>
      </c>
      <c r="D69" s="45" t="s">
        <v>121</v>
      </c>
      <c r="E69" s="45">
        <v>600455</v>
      </c>
      <c r="F69" s="45" t="s">
        <v>122</v>
      </c>
      <c r="G69" s="45" t="s">
        <v>122</v>
      </c>
      <c r="H69" s="45" t="s">
        <v>123</v>
      </c>
      <c r="I69" s="45">
        <v>194.05770000000001</v>
      </c>
      <c r="J69" s="45">
        <v>456062524.97583699</v>
      </c>
      <c r="L69" s="3" t="s">
        <v>87</v>
      </c>
      <c r="M69" s="3" t="s">
        <v>88</v>
      </c>
      <c r="N69" s="3">
        <v>689043</v>
      </c>
      <c r="O69" s="3" t="s">
        <v>89</v>
      </c>
      <c r="P69" s="3">
        <v>600426</v>
      </c>
      <c r="Q69" s="3" t="s">
        <v>90</v>
      </c>
      <c r="R69" s="3" t="s">
        <v>91</v>
      </c>
      <c r="S69" s="3" t="s">
        <v>92</v>
      </c>
      <c r="T69" s="3">
        <v>180.04207</v>
      </c>
      <c r="U69" s="3">
        <v>7437079.4789095297</v>
      </c>
      <c r="V69" s="3" t="s">
        <v>1758</v>
      </c>
    </row>
    <row r="70" spans="1:22">
      <c r="A70" s="3" t="s">
        <v>280</v>
      </c>
      <c r="B70" s="3"/>
      <c r="C70" s="79">
        <v>699414</v>
      </c>
      <c r="D70" s="3" t="s">
        <v>281</v>
      </c>
      <c r="E70" s="3">
        <v>609479</v>
      </c>
      <c r="F70" s="3" t="s">
        <v>282</v>
      </c>
      <c r="G70" s="3" t="s">
        <v>282</v>
      </c>
      <c r="H70" s="3" t="s">
        <v>283</v>
      </c>
      <c r="I70" s="3">
        <v>178.06277</v>
      </c>
      <c r="J70" s="3">
        <v>139421391.72417</v>
      </c>
      <c r="L70" s="3" t="s">
        <v>652</v>
      </c>
      <c r="M70" s="3" t="s">
        <v>653</v>
      </c>
      <c r="N70" s="3">
        <v>7768</v>
      </c>
      <c r="O70" s="3" t="s">
        <v>654</v>
      </c>
      <c r="P70" s="3">
        <v>7480</v>
      </c>
      <c r="Q70" s="3" t="s">
        <v>655</v>
      </c>
      <c r="R70" s="3" t="s">
        <v>655</v>
      </c>
      <c r="S70" s="3" t="s">
        <v>656</v>
      </c>
      <c r="T70" s="3">
        <v>113.08441999999999</v>
      </c>
      <c r="U70" s="3">
        <v>19011600.860808302</v>
      </c>
      <c r="V70" s="3" t="s">
        <v>1748</v>
      </c>
    </row>
    <row r="71" spans="1:22">
      <c r="A71" s="45" t="s">
        <v>230</v>
      </c>
      <c r="B71" s="45"/>
      <c r="C71" s="79">
        <v>717531</v>
      </c>
      <c r="D71" s="45" t="s">
        <v>231</v>
      </c>
      <c r="E71" s="45">
        <v>626174</v>
      </c>
      <c r="F71" s="45" t="s">
        <v>232</v>
      </c>
      <c r="G71" s="45" t="s">
        <v>233</v>
      </c>
      <c r="H71" s="45" t="s">
        <v>62</v>
      </c>
      <c r="I71" s="45">
        <v>190.06288000000001</v>
      </c>
      <c r="J71" s="45">
        <v>147490843.92910799</v>
      </c>
      <c r="L71" s="3" t="s">
        <v>658</v>
      </c>
      <c r="N71" s="3">
        <v>7439</v>
      </c>
      <c r="O71" s="3" t="s">
        <v>659</v>
      </c>
      <c r="P71" s="3">
        <v>21106424</v>
      </c>
      <c r="Q71" s="3" t="s">
        <v>660</v>
      </c>
      <c r="R71" s="3" t="s">
        <v>660</v>
      </c>
      <c r="S71" s="3" t="s">
        <v>661</v>
      </c>
      <c r="T71" s="3">
        <v>150.10442</v>
      </c>
      <c r="U71" s="3">
        <v>4359926.1703755502</v>
      </c>
      <c r="V71" s="3" t="s">
        <v>1748</v>
      </c>
    </row>
    <row r="72" spans="1:22">
      <c r="A72" s="3" t="s">
        <v>128</v>
      </c>
      <c r="B72" s="3"/>
      <c r="C72" s="79">
        <v>1712391</v>
      </c>
      <c r="D72" s="3" t="s">
        <v>129</v>
      </c>
      <c r="E72" s="3">
        <v>1361783</v>
      </c>
      <c r="F72" s="3" t="s">
        <v>2222</v>
      </c>
      <c r="G72" s="3" t="s">
        <v>1971</v>
      </c>
      <c r="H72" s="3" t="s">
        <v>130</v>
      </c>
      <c r="I72" s="3">
        <v>229.16758999999999</v>
      </c>
      <c r="J72" s="3">
        <v>52643959.448287301</v>
      </c>
      <c r="L72" s="3" t="s">
        <v>662</v>
      </c>
      <c r="M72" s="3" t="s">
        <v>663</v>
      </c>
      <c r="N72" s="3">
        <v>305</v>
      </c>
      <c r="O72" s="3" t="s">
        <v>664</v>
      </c>
      <c r="P72" s="3">
        <v>299</v>
      </c>
      <c r="Q72" s="3" t="s">
        <v>665</v>
      </c>
      <c r="R72" s="3" t="s">
        <v>665</v>
      </c>
      <c r="S72" s="3" t="s">
        <v>666</v>
      </c>
      <c r="T72" s="3">
        <v>103.09998</v>
      </c>
      <c r="U72" s="3">
        <v>2954440.8719487302</v>
      </c>
      <c r="V72" s="3" t="s">
        <v>1712</v>
      </c>
    </row>
    <row r="73" spans="1:22">
      <c r="A73" s="45" t="s">
        <v>256</v>
      </c>
      <c r="B73" s="45"/>
      <c r="C73" s="79">
        <v>3321360</v>
      </c>
      <c r="D73" s="45" t="s">
        <v>257</v>
      </c>
      <c r="E73" s="45">
        <v>2568901</v>
      </c>
      <c r="F73" s="45" t="s">
        <v>258</v>
      </c>
      <c r="G73" s="45" t="s">
        <v>1974</v>
      </c>
      <c r="H73" s="45" t="s">
        <v>218</v>
      </c>
      <c r="I73" s="45">
        <v>126.06816000000001</v>
      </c>
      <c r="J73" s="45">
        <v>18146284.2316866</v>
      </c>
      <c r="N73" s="3">
        <v>638011</v>
      </c>
      <c r="O73" s="3" t="s">
        <v>667</v>
      </c>
      <c r="P73" s="3">
        <v>8511</v>
      </c>
      <c r="Q73" s="3" t="s">
        <v>668</v>
      </c>
      <c r="R73" s="3" t="s">
        <v>668</v>
      </c>
      <c r="S73" s="3" t="s">
        <v>669</v>
      </c>
      <c r="T73" s="3">
        <v>152.1199</v>
      </c>
      <c r="U73" s="3">
        <v>6175176.5923915599</v>
      </c>
      <c r="V73" s="3" t="s">
        <v>1736</v>
      </c>
    </row>
    <row r="74" spans="1:22">
      <c r="A74" s="3"/>
      <c r="B74" s="3"/>
      <c r="C74" s="79">
        <v>5282248</v>
      </c>
      <c r="D74" s="3"/>
      <c r="E74" s="3">
        <v>4445423</v>
      </c>
      <c r="F74" s="3" t="s">
        <v>198</v>
      </c>
      <c r="G74" s="3" t="s">
        <v>199</v>
      </c>
      <c r="H74" s="3" t="s">
        <v>200</v>
      </c>
      <c r="I74" s="3">
        <v>214.09921</v>
      </c>
      <c r="J74" s="3">
        <v>12810050.6526869</v>
      </c>
      <c r="N74" s="3">
        <v>854019</v>
      </c>
      <c r="O74" s="3" t="s">
        <v>2206</v>
      </c>
      <c r="P74" s="3">
        <v>746405</v>
      </c>
      <c r="Q74" s="3" t="s">
        <v>2207</v>
      </c>
      <c r="R74" s="3" t="s">
        <v>2207</v>
      </c>
      <c r="S74" s="3" t="s">
        <v>2208</v>
      </c>
      <c r="T74" s="3">
        <v>176.09583000000001</v>
      </c>
      <c r="U74" s="3">
        <v>12142058.5902426</v>
      </c>
      <c r="V74" s="3" t="s">
        <v>1748</v>
      </c>
    </row>
    <row r="75" spans="1:22">
      <c r="A75" s="45" t="s">
        <v>34</v>
      </c>
      <c r="B75" s="45"/>
      <c r="C75" s="79">
        <v>5282724</v>
      </c>
      <c r="D75" s="45" t="s">
        <v>35</v>
      </c>
      <c r="E75" s="45">
        <v>4445851</v>
      </c>
      <c r="F75" s="45" t="s">
        <v>36</v>
      </c>
      <c r="G75" s="45" t="s">
        <v>37</v>
      </c>
      <c r="H75" s="45" t="s">
        <v>38</v>
      </c>
      <c r="I75" s="45">
        <v>170.13030000000001</v>
      </c>
      <c r="J75" s="45">
        <v>17027725.6399469</v>
      </c>
      <c r="L75" s="3" t="s">
        <v>671</v>
      </c>
      <c r="M75" s="3" t="s">
        <v>672</v>
      </c>
      <c r="N75" s="3">
        <v>586</v>
      </c>
      <c r="O75" s="3" t="s">
        <v>673</v>
      </c>
      <c r="P75" s="3">
        <v>566</v>
      </c>
      <c r="Q75" s="3" t="s">
        <v>674</v>
      </c>
      <c r="R75" s="3" t="s">
        <v>674</v>
      </c>
      <c r="S75" s="3" t="s">
        <v>675</v>
      </c>
      <c r="T75" s="3">
        <v>131.06974</v>
      </c>
      <c r="U75" s="3">
        <v>15909416.786831399</v>
      </c>
      <c r="V75" s="3" t="s">
        <v>1712</v>
      </c>
    </row>
    <row r="76" spans="1:22">
      <c r="A76" s="3" t="s">
        <v>206</v>
      </c>
      <c r="B76" s="3"/>
      <c r="C76" s="79">
        <v>5283316</v>
      </c>
      <c r="D76" s="3" t="s">
        <v>207</v>
      </c>
      <c r="E76" s="3">
        <v>4446437</v>
      </c>
      <c r="F76" s="3" t="s">
        <v>208</v>
      </c>
      <c r="G76" s="3" t="s">
        <v>1973</v>
      </c>
      <c r="H76" s="3" t="s">
        <v>209</v>
      </c>
      <c r="I76" s="3">
        <v>112.08888</v>
      </c>
      <c r="J76" s="3">
        <v>17834147.872122299</v>
      </c>
      <c r="L76" s="3" t="s">
        <v>676</v>
      </c>
      <c r="M76" s="3" t="s">
        <v>677</v>
      </c>
      <c r="N76" s="3">
        <v>7967</v>
      </c>
      <c r="O76" s="3" t="s">
        <v>678</v>
      </c>
      <c r="P76" s="3">
        <v>7679</v>
      </c>
      <c r="Q76" s="3" t="s">
        <v>679</v>
      </c>
      <c r="R76" s="3" t="s">
        <v>679</v>
      </c>
      <c r="S76" s="3" t="s">
        <v>680</v>
      </c>
      <c r="T76" s="3">
        <v>98.073610000000002</v>
      </c>
      <c r="U76" s="3">
        <v>7714926.7908216603</v>
      </c>
      <c r="V76" s="3" t="s">
        <v>1736</v>
      </c>
    </row>
    <row r="77" spans="1:22">
      <c r="A77" s="45" t="s">
        <v>30</v>
      </c>
      <c r="B77" s="45"/>
      <c r="C77" s="79">
        <v>5283329</v>
      </c>
      <c r="D77" s="45" t="s">
        <v>31</v>
      </c>
      <c r="E77" s="45">
        <v>4446450</v>
      </c>
      <c r="F77" s="45" t="s">
        <v>32</v>
      </c>
      <c r="G77" s="45" t="s">
        <v>1969</v>
      </c>
      <c r="H77" s="45" t="s">
        <v>33</v>
      </c>
      <c r="I77" s="45">
        <v>124.08881</v>
      </c>
      <c r="J77" s="45">
        <v>28985268.556235202</v>
      </c>
      <c r="L77" s="3" t="s">
        <v>1940</v>
      </c>
      <c r="M77" s="3" t="s">
        <v>1941</v>
      </c>
      <c r="N77" s="3">
        <v>8988</v>
      </c>
      <c r="O77" s="3" t="s">
        <v>1942</v>
      </c>
      <c r="P77" s="3">
        <v>8640</v>
      </c>
      <c r="Q77" s="3" t="s">
        <v>1943</v>
      </c>
      <c r="R77" s="3" t="s">
        <v>1944</v>
      </c>
      <c r="S77" s="3" t="s">
        <v>1945</v>
      </c>
      <c r="T77" s="3">
        <v>115.06347</v>
      </c>
      <c r="U77" s="3">
        <v>16217350.283523601</v>
      </c>
      <c r="V77" s="3" t="s">
        <v>1712</v>
      </c>
    </row>
    <row r="78" spans="1:22">
      <c r="A78" s="3"/>
      <c r="B78" s="3"/>
      <c r="C78" s="79">
        <v>5312586</v>
      </c>
      <c r="D78" s="3" t="s">
        <v>219</v>
      </c>
      <c r="E78" s="3">
        <v>4472011</v>
      </c>
      <c r="F78" s="3" t="s">
        <v>220</v>
      </c>
      <c r="G78" s="3" t="s">
        <v>221</v>
      </c>
      <c r="H78" s="3" t="s">
        <v>222</v>
      </c>
      <c r="I78" s="3">
        <v>156.1147</v>
      </c>
      <c r="J78" s="3">
        <v>103269374.83152799</v>
      </c>
      <c r="L78" s="3" t="s">
        <v>682</v>
      </c>
      <c r="M78" s="3" t="s">
        <v>683</v>
      </c>
      <c r="N78" s="3">
        <v>69301</v>
      </c>
      <c r="O78" s="3" t="s">
        <v>684</v>
      </c>
      <c r="P78" s="3">
        <v>21111723</v>
      </c>
      <c r="Q78" s="3" t="s">
        <v>685</v>
      </c>
      <c r="R78" s="3" t="s">
        <v>686</v>
      </c>
      <c r="S78" s="3" t="s">
        <v>442</v>
      </c>
      <c r="T78" s="3">
        <v>168.07877999999999</v>
      </c>
      <c r="U78" s="3">
        <v>91808.433557683893</v>
      </c>
      <c r="V78" s="3" t="s">
        <v>1758</v>
      </c>
    </row>
    <row r="79" spans="1:22">
      <c r="A79" s="45" t="s">
        <v>19</v>
      </c>
      <c r="B79" s="45"/>
      <c r="C79" s="79">
        <v>5367390</v>
      </c>
      <c r="D79" s="45" t="s">
        <v>20</v>
      </c>
      <c r="E79" s="45">
        <v>4518902</v>
      </c>
      <c r="F79" s="45" t="s">
        <v>21</v>
      </c>
      <c r="G79" s="45" t="s">
        <v>21</v>
      </c>
      <c r="H79" s="45" t="s">
        <v>22</v>
      </c>
      <c r="I79" s="45">
        <v>94.078519999999997</v>
      </c>
      <c r="J79" s="45">
        <v>49528336.782779999</v>
      </c>
      <c r="N79" s="3">
        <v>12446</v>
      </c>
      <c r="O79" s="3" t="s">
        <v>2209</v>
      </c>
      <c r="P79" s="3">
        <v>11938</v>
      </c>
      <c r="Q79" s="3" t="s">
        <v>2210</v>
      </c>
      <c r="R79" s="3" t="s">
        <v>2211</v>
      </c>
      <c r="S79" s="3" t="s">
        <v>2212</v>
      </c>
      <c r="T79" s="3">
        <v>267.14758</v>
      </c>
      <c r="U79" s="3">
        <v>4117320.30235956</v>
      </c>
      <c r="V79" s="3" t="s">
        <v>1732</v>
      </c>
    </row>
    <row r="80" spans="1:22">
      <c r="A80" s="3" t="s">
        <v>340</v>
      </c>
      <c r="B80" s="3"/>
      <c r="C80" s="79">
        <v>10265808</v>
      </c>
      <c r="D80" s="3"/>
      <c r="E80" s="3">
        <v>488610</v>
      </c>
      <c r="F80" s="3" t="s">
        <v>341</v>
      </c>
      <c r="G80" s="3" t="s">
        <v>342</v>
      </c>
      <c r="H80" s="3" t="s">
        <v>343</v>
      </c>
      <c r="I80" s="3">
        <v>264.15431000000001</v>
      </c>
      <c r="J80" s="3">
        <v>79306873.886912599</v>
      </c>
      <c r="L80" s="3" t="s">
        <v>2117</v>
      </c>
      <c r="M80" s="3" t="s">
        <v>2118</v>
      </c>
      <c r="N80" s="3">
        <v>16078</v>
      </c>
      <c r="O80" s="3" t="s">
        <v>2119</v>
      </c>
      <c r="P80" s="3">
        <v>15266</v>
      </c>
      <c r="Q80" s="3" t="s">
        <v>2120</v>
      </c>
      <c r="R80" s="3" t="s">
        <v>2121</v>
      </c>
      <c r="S80" s="3" t="s">
        <v>2122</v>
      </c>
      <c r="T80" s="3">
        <v>314.22602999999998</v>
      </c>
      <c r="U80" s="3">
        <v>147389.56832044901</v>
      </c>
      <c r="V80" s="3" t="s">
        <v>1758</v>
      </c>
    </row>
    <row r="81" spans="1:22">
      <c r="A81" s="45"/>
      <c r="B81" s="45"/>
      <c r="C81" s="79" t="s">
        <v>1970</v>
      </c>
      <c r="D81" s="45" t="s">
        <v>53</v>
      </c>
      <c r="E81" s="45">
        <v>8550754</v>
      </c>
      <c r="F81" s="45" t="s">
        <v>54</v>
      </c>
      <c r="G81" s="45" t="s">
        <v>55</v>
      </c>
      <c r="H81" s="45" t="s">
        <v>56</v>
      </c>
      <c r="I81" s="45">
        <v>174.06807000000001</v>
      </c>
      <c r="J81" s="45">
        <v>75296624.5231947</v>
      </c>
      <c r="L81" s="3" t="s">
        <v>693</v>
      </c>
      <c r="M81" s="3" t="s">
        <v>694</v>
      </c>
      <c r="N81" s="3">
        <v>6781</v>
      </c>
      <c r="O81" s="3" t="s">
        <v>695</v>
      </c>
      <c r="P81" s="3">
        <v>13837303</v>
      </c>
      <c r="Q81" s="3" t="s">
        <v>696</v>
      </c>
      <c r="R81" s="3" t="s">
        <v>696</v>
      </c>
      <c r="S81" s="3" t="s">
        <v>127</v>
      </c>
      <c r="T81" s="3">
        <v>222.09014999999999</v>
      </c>
      <c r="U81" s="3">
        <v>5055897.2618651995</v>
      </c>
      <c r="V81" s="3" t="s">
        <v>1732</v>
      </c>
    </row>
    <row r="82" spans="1:22">
      <c r="A82" s="3"/>
      <c r="B82" s="3"/>
      <c r="C82" s="79">
        <v>11053074</v>
      </c>
      <c r="D82" s="3"/>
      <c r="E82" s="3">
        <v>9228235</v>
      </c>
      <c r="F82" s="3" t="s">
        <v>2200</v>
      </c>
      <c r="G82" s="3" t="s">
        <v>9</v>
      </c>
      <c r="H82" s="3" t="s">
        <v>10</v>
      </c>
      <c r="I82" s="3">
        <v>216.13596999999999</v>
      </c>
      <c r="J82" s="3">
        <v>30205850.244029</v>
      </c>
      <c r="N82" s="3">
        <v>69240</v>
      </c>
      <c r="O82" s="3" t="s">
        <v>700</v>
      </c>
      <c r="P82" s="3">
        <v>62453</v>
      </c>
      <c r="Q82" s="3" t="s">
        <v>701</v>
      </c>
      <c r="R82" s="3" t="s">
        <v>702</v>
      </c>
      <c r="S82" s="3" t="s">
        <v>268</v>
      </c>
      <c r="T82" s="3">
        <v>158.05802</v>
      </c>
      <c r="U82" s="3">
        <v>27173.7029857665</v>
      </c>
      <c r="V82" s="3" t="s">
        <v>1748</v>
      </c>
    </row>
    <row r="83" spans="1:22">
      <c r="A83" s="45"/>
      <c r="B83" s="45"/>
      <c r="C83" s="79">
        <v>11208265</v>
      </c>
      <c r="D83" s="45"/>
      <c r="E83" s="45">
        <v>9383327</v>
      </c>
      <c r="F83" s="45" t="s">
        <v>175</v>
      </c>
      <c r="G83" s="45" t="s">
        <v>176</v>
      </c>
      <c r="H83" s="45" t="s">
        <v>177</v>
      </c>
      <c r="I83" s="45">
        <v>262.13866000000002</v>
      </c>
      <c r="J83" s="45">
        <v>494724059.87919599</v>
      </c>
      <c r="L83" s="3" t="s">
        <v>1861</v>
      </c>
      <c r="M83" s="3" t="s">
        <v>1862</v>
      </c>
      <c r="N83" s="3">
        <v>9378</v>
      </c>
      <c r="O83" s="3" t="s">
        <v>1863</v>
      </c>
      <c r="P83" s="3">
        <v>9010</v>
      </c>
      <c r="Q83" s="3" t="s">
        <v>1864</v>
      </c>
      <c r="R83" s="3" t="s">
        <v>1865</v>
      </c>
      <c r="S83" s="3" t="s">
        <v>752</v>
      </c>
      <c r="T83" s="3">
        <v>182.06135</v>
      </c>
      <c r="U83" s="3">
        <v>5433708.0809148801</v>
      </c>
      <c r="V83" s="3" t="s">
        <v>1712</v>
      </c>
    </row>
    <row r="84" spans="1:22">
      <c r="A84" s="3"/>
      <c r="B84" s="3"/>
      <c r="C84" s="79">
        <v>12861010</v>
      </c>
      <c r="D84" s="3"/>
      <c r="E84" s="3">
        <v>13707186</v>
      </c>
      <c r="F84" s="3" t="s">
        <v>377</v>
      </c>
      <c r="G84" s="3" t="s">
        <v>377</v>
      </c>
      <c r="H84" s="3" t="s">
        <v>378</v>
      </c>
      <c r="I84" s="3">
        <v>178.09921</v>
      </c>
      <c r="J84" s="3">
        <v>23711969.821967199</v>
      </c>
      <c r="N84" s="3">
        <v>14871</v>
      </c>
      <c r="O84" s="3" t="s">
        <v>705</v>
      </c>
      <c r="P84" s="3">
        <v>14181</v>
      </c>
      <c r="Q84" s="3" t="s">
        <v>706</v>
      </c>
      <c r="R84" s="3" t="s">
        <v>707</v>
      </c>
      <c r="S84" s="3" t="s">
        <v>708</v>
      </c>
      <c r="T84" s="3">
        <v>274.21530999999999</v>
      </c>
      <c r="U84" s="3">
        <v>2576339.7225246499</v>
      </c>
      <c r="V84" s="3" t="s">
        <v>1758</v>
      </c>
    </row>
    <row r="85" spans="1:22">
      <c r="A85" s="45"/>
      <c r="B85" s="45"/>
      <c r="C85" s="79">
        <v>13526028</v>
      </c>
      <c r="D85" s="45"/>
      <c r="E85" s="45">
        <v>24606791</v>
      </c>
      <c r="F85" s="45" t="s">
        <v>189</v>
      </c>
      <c r="G85" s="45" t="s">
        <v>190</v>
      </c>
      <c r="H85" s="45" t="s">
        <v>191</v>
      </c>
      <c r="I85" s="45">
        <v>226.13547</v>
      </c>
      <c r="J85" s="45">
        <v>55234561.997300804</v>
      </c>
      <c r="L85" s="3" t="s">
        <v>2105</v>
      </c>
      <c r="M85" s="3" t="s">
        <v>2106</v>
      </c>
      <c r="N85" s="3">
        <v>445580</v>
      </c>
      <c r="O85" s="3" t="s">
        <v>2107</v>
      </c>
      <c r="P85" s="3">
        <v>393183</v>
      </c>
      <c r="Q85" s="3" t="s">
        <v>2108</v>
      </c>
      <c r="R85" s="3" t="s">
        <v>2109</v>
      </c>
      <c r="S85" s="3" t="s">
        <v>2110</v>
      </c>
      <c r="T85" s="3">
        <v>328.24144000000001</v>
      </c>
      <c r="U85" s="3">
        <v>4970918.2864194196</v>
      </c>
      <c r="V85" s="3" t="s">
        <v>1758</v>
      </c>
    </row>
    <row r="86" spans="1:22">
      <c r="A86" s="3"/>
      <c r="B86" s="3"/>
      <c r="C86" s="79">
        <v>13939940</v>
      </c>
      <c r="D86" s="3"/>
      <c r="E86" s="3">
        <v>24607415</v>
      </c>
      <c r="F86" s="3" t="s">
        <v>186</v>
      </c>
      <c r="G86" s="3" t="s">
        <v>187</v>
      </c>
      <c r="H86" s="3" t="s">
        <v>188</v>
      </c>
      <c r="I86" s="3">
        <v>228.15091000000001</v>
      </c>
      <c r="J86" s="3">
        <v>25166857.937307201</v>
      </c>
      <c r="L86" s="3" t="s">
        <v>101</v>
      </c>
      <c r="N86" s="3">
        <v>12736</v>
      </c>
      <c r="O86" s="3" t="s">
        <v>102</v>
      </c>
      <c r="P86" s="3">
        <v>12213</v>
      </c>
      <c r="Q86" s="3" t="s">
        <v>103</v>
      </c>
      <c r="R86" s="3" t="s">
        <v>103</v>
      </c>
      <c r="S86" s="3" t="s">
        <v>104</v>
      </c>
      <c r="T86" s="3">
        <v>230.15236999999999</v>
      </c>
      <c r="U86" s="3">
        <v>20444743.881760798</v>
      </c>
      <c r="V86" s="3" t="s">
        <v>1712</v>
      </c>
    </row>
    <row r="87" spans="1:22">
      <c r="A87" s="45"/>
      <c r="B87" s="45"/>
      <c r="C87" s="79">
        <v>18224395</v>
      </c>
      <c r="D87" s="45"/>
      <c r="E87" s="45">
        <v>16574791</v>
      </c>
      <c r="F87" s="45" t="s">
        <v>161</v>
      </c>
      <c r="G87" s="45" t="s">
        <v>162</v>
      </c>
      <c r="H87" s="45" t="s">
        <v>163</v>
      </c>
      <c r="I87" s="45">
        <v>375.25218000000001</v>
      </c>
      <c r="J87" s="45">
        <v>123367918.07259899</v>
      </c>
      <c r="M87" s="3" t="s">
        <v>711</v>
      </c>
      <c r="N87" s="3">
        <v>3218</v>
      </c>
      <c r="O87" s="3" t="s">
        <v>712</v>
      </c>
      <c r="P87" s="3">
        <v>3105</v>
      </c>
      <c r="Q87" s="3" t="s">
        <v>713</v>
      </c>
      <c r="R87" s="3" t="s">
        <v>713</v>
      </c>
      <c r="S87" s="3" t="s">
        <v>362</v>
      </c>
      <c r="T87" s="3">
        <v>294.18398999999999</v>
      </c>
      <c r="U87" s="3">
        <v>995372.50945335405</v>
      </c>
      <c r="V87" s="3" t="s">
        <v>1736</v>
      </c>
    </row>
    <row r="88" spans="1:22">
      <c r="A88" s="3"/>
      <c r="B88" s="3"/>
      <c r="C88" s="79">
        <v>20504091</v>
      </c>
      <c r="D88" s="3"/>
      <c r="E88" s="3">
        <v>15106048</v>
      </c>
      <c r="F88" s="3" t="s">
        <v>253</v>
      </c>
      <c r="G88" s="3" t="s">
        <v>254</v>
      </c>
      <c r="H88" s="3" t="s">
        <v>255</v>
      </c>
      <c r="I88" s="3">
        <v>190.15645000000001</v>
      </c>
      <c r="J88" s="3">
        <v>32279556.370834898</v>
      </c>
      <c r="L88" s="3" t="s">
        <v>1917</v>
      </c>
      <c r="N88" s="3">
        <v>5283450</v>
      </c>
      <c r="O88" s="3" t="s">
        <v>1918</v>
      </c>
      <c r="P88" s="3">
        <v>4446570</v>
      </c>
      <c r="Q88" s="3" t="s">
        <v>1919</v>
      </c>
      <c r="R88" s="3" t="s">
        <v>1920</v>
      </c>
      <c r="S88" s="3" t="s">
        <v>1921</v>
      </c>
      <c r="T88" s="3">
        <v>345.26760000000002</v>
      </c>
      <c r="U88" s="3">
        <v>2258274.6768011199</v>
      </c>
      <c r="V88" s="3" t="s">
        <v>1712</v>
      </c>
    </row>
    <row r="89" spans="1:22">
      <c r="A89" s="45"/>
      <c r="B89" s="45"/>
      <c r="C89" s="79">
        <v>21510350</v>
      </c>
      <c r="D89" s="45"/>
      <c r="E89" s="45">
        <v>15532126</v>
      </c>
      <c r="F89" s="45" t="s">
        <v>263</v>
      </c>
      <c r="G89" s="45" t="s">
        <v>263</v>
      </c>
      <c r="H89" s="45" t="s">
        <v>160</v>
      </c>
      <c r="I89" s="45">
        <v>174.08911000000001</v>
      </c>
      <c r="J89" s="45">
        <v>23808261.928206701</v>
      </c>
      <c r="L89" s="3" t="s">
        <v>715</v>
      </c>
      <c r="M89" s="3" t="s">
        <v>716</v>
      </c>
      <c r="N89" s="3">
        <v>5756</v>
      </c>
      <c r="O89" s="3" t="s">
        <v>717</v>
      </c>
      <c r="P89" s="3">
        <v>5553</v>
      </c>
      <c r="Q89" s="3" t="s">
        <v>718</v>
      </c>
      <c r="R89" s="3" t="s">
        <v>718</v>
      </c>
      <c r="S89" s="3" t="s">
        <v>719</v>
      </c>
      <c r="T89" s="3">
        <v>288.17356999999998</v>
      </c>
      <c r="U89" s="3">
        <v>4395.6861675298796</v>
      </c>
      <c r="V89" s="3" t="s">
        <v>1712</v>
      </c>
    </row>
    <row r="90" spans="1:22">
      <c r="A90" s="3"/>
      <c r="B90" s="3" t="s">
        <v>169</v>
      </c>
      <c r="C90" s="79">
        <v>46174002</v>
      </c>
      <c r="D90" s="3"/>
      <c r="E90" s="3"/>
      <c r="F90" s="3" t="s">
        <v>170</v>
      </c>
      <c r="G90" s="3" t="s">
        <v>170</v>
      </c>
      <c r="H90" s="3" t="s">
        <v>171</v>
      </c>
      <c r="I90" s="3">
        <v>182.09441000000001</v>
      </c>
      <c r="J90" s="3">
        <v>21475283.738646001</v>
      </c>
      <c r="L90" s="3" t="s">
        <v>2045</v>
      </c>
      <c r="M90" s="3" t="s">
        <v>2046</v>
      </c>
      <c r="N90" s="3">
        <v>238498</v>
      </c>
      <c r="O90" s="3" t="s">
        <v>2047</v>
      </c>
      <c r="P90" s="3">
        <v>208322</v>
      </c>
      <c r="Q90" s="3" t="s">
        <v>1074</v>
      </c>
      <c r="R90" s="3" t="s">
        <v>1074</v>
      </c>
      <c r="S90" s="3" t="s">
        <v>615</v>
      </c>
      <c r="T90" s="3">
        <v>158.09424000000001</v>
      </c>
      <c r="U90" s="3">
        <v>63629885.022190101</v>
      </c>
      <c r="V90" s="3" t="s">
        <v>1736</v>
      </c>
    </row>
    <row r="91" spans="1:22">
      <c r="A91" s="45" t="s">
        <v>245</v>
      </c>
      <c r="B91" s="45"/>
      <c r="C91" s="79">
        <v>85094081</v>
      </c>
      <c r="D91" s="45"/>
      <c r="E91" s="45">
        <v>35015014</v>
      </c>
      <c r="F91" s="45" t="s">
        <v>246</v>
      </c>
      <c r="G91" s="45" t="s">
        <v>247</v>
      </c>
      <c r="H91" s="45" t="s">
        <v>248</v>
      </c>
      <c r="I91" s="45">
        <v>310.17725999999999</v>
      </c>
      <c r="J91" s="45">
        <v>14089999.929902099</v>
      </c>
      <c r="M91" s="3" t="s">
        <v>722</v>
      </c>
      <c r="N91" s="3">
        <v>5363269</v>
      </c>
      <c r="O91" s="3" t="s">
        <v>723</v>
      </c>
      <c r="P91" s="3">
        <v>4515636</v>
      </c>
      <c r="Q91" s="3" t="s">
        <v>724</v>
      </c>
      <c r="R91" s="3" t="s">
        <v>724</v>
      </c>
      <c r="S91" s="3" t="s">
        <v>725</v>
      </c>
      <c r="T91" s="3">
        <v>310.28791000000001</v>
      </c>
      <c r="U91" s="3">
        <v>3411866.8277955502</v>
      </c>
      <c r="V91" s="3" t="s">
        <v>1736</v>
      </c>
    </row>
    <row r="92" spans="1:22">
      <c r="A92" s="3"/>
      <c r="B92" s="3"/>
      <c r="C92" s="79">
        <v>86127688</v>
      </c>
      <c r="D92" s="3"/>
      <c r="E92" s="3">
        <v>24606695</v>
      </c>
      <c r="F92" s="3" t="s">
        <v>300</v>
      </c>
      <c r="G92" s="3" t="s">
        <v>301</v>
      </c>
      <c r="H92" s="3" t="s">
        <v>302</v>
      </c>
      <c r="I92" s="3">
        <v>268.20429999999999</v>
      </c>
      <c r="J92" s="3">
        <v>32598631.695870701</v>
      </c>
      <c r="L92" s="3" t="s">
        <v>2032</v>
      </c>
      <c r="M92" s="3" t="s">
        <v>2033</v>
      </c>
      <c r="N92" s="3">
        <v>445858</v>
      </c>
      <c r="O92" s="3" t="s">
        <v>2034</v>
      </c>
      <c r="P92" s="3">
        <v>393368</v>
      </c>
      <c r="Q92" s="3" t="s">
        <v>1075</v>
      </c>
      <c r="R92" s="3" t="s">
        <v>1075</v>
      </c>
      <c r="S92" s="3" t="s">
        <v>123</v>
      </c>
      <c r="T92" s="3">
        <v>194.05806000000001</v>
      </c>
      <c r="U92" s="3">
        <v>7024755.3077271003</v>
      </c>
      <c r="V92" s="3" t="s">
        <v>1736</v>
      </c>
    </row>
    <row r="93" spans="1:22">
      <c r="A93" s="45"/>
      <c r="B93" s="45"/>
      <c r="C93" s="79">
        <v>101607867</v>
      </c>
      <c r="D93" s="45"/>
      <c r="E93" s="45">
        <v>24607485</v>
      </c>
      <c r="F93" s="45" t="s">
        <v>240</v>
      </c>
      <c r="G93" s="45" t="s">
        <v>241</v>
      </c>
      <c r="H93" s="45" t="s">
        <v>242</v>
      </c>
      <c r="I93" s="45">
        <v>147.96831</v>
      </c>
      <c r="J93" s="45">
        <v>207337722.23460701</v>
      </c>
      <c r="L93" s="3" t="s">
        <v>727</v>
      </c>
      <c r="N93" s="3">
        <v>7742</v>
      </c>
      <c r="O93" s="3" t="s">
        <v>728</v>
      </c>
      <c r="P93" s="3">
        <v>7456</v>
      </c>
      <c r="Q93" s="3" t="s">
        <v>729</v>
      </c>
      <c r="R93" s="3" t="s">
        <v>729</v>
      </c>
      <c r="S93" s="3" t="s">
        <v>327</v>
      </c>
      <c r="T93" s="3">
        <v>128.08373</v>
      </c>
      <c r="U93" s="3">
        <v>14340161.433473499</v>
      </c>
      <c r="V93" s="3" t="s">
        <v>1712</v>
      </c>
    </row>
    <row r="94" spans="1:22">
      <c r="A94" s="3"/>
      <c r="B94" s="3"/>
      <c r="C94" s="79">
        <v>101607910</v>
      </c>
      <c r="D94" s="3"/>
      <c r="E94" s="3">
        <v>24607525</v>
      </c>
      <c r="F94" s="3" t="s">
        <v>201</v>
      </c>
      <c r="G94" s="3" t="s">
        <v>202</v>
      </c>
      <c r="H94" s="3" t="s">
        <v>203</v>
      </c>
      <c r="I94" s="3">
        <v>248.10513</v>
      </c>
      <c r="J94" s="3">
        <v>37367570.482342102</v>
      </c>
      <c r="M94" s="3" t="s">
        <v>1797</v>
      </c>
      <c r="N94" s="3">
        <v>12544</v>
      </c>
      <c r="O94" s="3" t="s">
        <v>1798</v>
      </c>
      <c r="P94" s="3">
        <v>12027</v>
      </c>
      <c r="Q94" s="3" t="s">
        <v>1799</v>
      </c>
      <c r="R94" s="3" t="s">
        <v>1799</v>
      </c>
      <c r="S94" s="3" t="s">
        <v>1800</v>
      </c>
      <c r="T94" s="3">
        <v>449.31569000000002</v>
      </c>
      <c r="U94" s="3">
        <v>2954580.1377502</v>
      </c>
      <c r="V94" s="3" t="s">
        <v>1712</v>
      </c>
    </row>
    <row r="95" spans="1:22">
      <c r="A95" s="45"/>
      <c r="B95" s="45"/>
      <c r="C95" s="79">
        <v>101624431</v>
      </c>
      <c r="D95" s="45"/>
      <c r="E95" s="45">
        <v>29272528</v>
      </c>
      <c r="F95" s="45" t="s">
        <v>297</v>
      </c>
      <c r="G95" s="45" t="s">
        <v>298</v>
      </c>
      <c r="H95" s="45" t="s">
        <v>299</v>
      </c>
      <c r="I95" s="45">
        <v>202.12038999999999</v>
      </c>
      <c r="J95" s="45">
        <v>18964397.558469102</v>
      </c>
      <c r="M95" s="3" t="s">
        <v>1793</v>
      </c>
      <c r="N95" s="3">
        <v>10140</v>
      </c>
      <c r="O95" s="3" t="s">
        <v>1794</v>
      </c>
      <c r="P95" s="3">
        <v>9734</v>
      </c>
      <c r="Q95" s="3" t="s">
        <v>1795</v>
      </c>
      <c r="R95" s="3" t="s">
        <v>1795</v>
      </c>
      <c r="S95" s="3" t="s">
        <v>1796</v>
      </c>
      <c r="T95" s="3">
        <v>465.31038000000001</v>
      </c>
      <c r="U95" s="3">
        <v>3087517.9109400399</v>
      </c>
      <c r="V95" s="3" t="s">
        <v>1712</v>
      </c>
    </row>
    <row r="96" spans="1:22">
      <c r="A96" s="3"/>
      <c r="B96" s="3"/>
      <c r="C96" s="79">
        <v>101624432</v>
      </c>
      <c r="D96" s="3"/>
      <c r="E96" s="3">
        <v>29273012</v>
      </c>
      <c r="F96" s="3" t="s">
        <v>237</v>
      </c>
      <c r="G96" s="3" t="s">
        <v>238</v>
      </c>
      <c r="H96" s="3" t="s">
        <v>239</v>
      </c>
      <c r="I96" s="3">
        <v>204.13596999999999</v>
      </c>
      <c r="J96" s="3">
        <v>56793490.127568997</v>
      </c>
      <c r="L96" s="3" t="s">
        <v>2059</v>
      </c>
      <c r="M96" s="3" t="s">
        <v>2060</v>
      </c>
      <c r="N96" s="3">
        <v>17617</v>
      </c>
      <c r="O96" s="3" t="s">
        <v>2061</v>
      </c>
      <c r="P96" s="3">
        <v>16654</v>
      </c>
      <c r="Q96" s="3" t="s">
        <v>1077</v>
      </c>
      <c r="R96" s="3" t="s">
        <v>2213</v>
      </c>
      <c r="S96" s="3" t="s">
        <v>2062</v>
      </c>
      <c r="T96" s="3">
        <v>196.14600999999999</v>
      </c>
      <c r="U96" s="3">
        <v>2006409.09202429</v>
      </c>
      <c r="V96" s="3" t="s">
        <v>1736</v>
      </c>
    </row>
    <row r="97" spans="1:22">
      <c r="A97" s="45"/>
      <c r="B97" s="45"/>
      <c r="C97" s="79">
        <v>101634997</v>
      </c>
      <c r="D97" s="45"/>
      <c r="E97" s="45">
        <v>24607604</v>
      </c>
      <c r="F97" s="45" t="s">
        <v>294</v>
      </c>
      <c r="G97" s="45" t="s">
        <v>295</v>
      </c>
      <c r="H97" s="45" t="s">
        <v>296</v>
      </c>
      <c r="I97" s="45">
        <v>267.11110000000002</v>
      </c>
      <c r="J97" s="45">
        <v>22901360.645293299</v>
      </c>
      <c r="L97" s="3" t="s">
        <v>733</v>
      </c>
      <c r="M97" s="3" t="s">
        <v>734</v>
      </c>
      <c r="N97" s="3">
        <v>14138</v>
      </c>
      <c r="O97" s="3" t="s">
        <v>735</v>
      </c>
      <c r="P97" s="3">
        <v>13515</v>
      </c>
      <c r="Q97" s="3" t="s">
        <v>736</v>
      </c>
      <c r="R97" s="3" t="s">
        <v>737</v>
      </c>
      <c r="S97" s="3" t="s">
        <v>738</v>
      </c>
      <c r="T97" s="3">
        <v>236.14058</v>
      </c>
      <c r="U97" s="3">
        <v>4853542.5906598903</v>
      </c>
      <c r="V97" s="3" t="s">
        <v>1748</v>
      </c>
    </row>
    <row r="98" spans="1:22">
      <c r="A98" s="3" t="s">
        <v>333</v>
      </c>
      <c r="B98" s="3"/>
      <c r="C98" s="79">
        <v>131753086</v>
      </c>
      <c r="D98" s="3" t="s">
        <v>334</v>
      </c>
      <c r="E98" s="3">
        <v>30777545</v>
      </c>
      <c r="F98" s="3" t="s">
        <v>335</v>
      </c>
      <c r="G98" s="3" t="s">
        <v>336</v>
      </c>
      <c r="H98" s="3" t="s">
        <v>337</v>
      </c>
      <c r="I98" s="3">
        <v>246.16129000000001</v>
      </c>
      <c r="J98" s="3">
        <v>19465545.698635101</v>
      </c>
      <c r="L98" s="3" t="s">
        <v>740</v>
      </c>
      <c r="N98" s="3">
        <v>6184</v>
      </c>
      <c r="O98" s="3" t="s">
        <v>741</v>
      </c>
      <c r="P98" s="3">
        <v>5949</v>
      </c>
      <c r="Q98" s="3" t="s">
        <v>742</v>
      </c>
      <c r="R98" s="3" t="s">
        <v>742</v>
      </c>
      <c r="S98" s="3" t="s">
        <v>743</v>
      </c>
      <c r="T98" s="3">
        <v>100.08920999999999</v>
      </c>
      <c r="U98" s="3">
        <v>28303.893014428901</v>
      </c>
      <c r="V98" s="3" t="s">
        <v>1732</v>
      </c>
    </row>
    <row r="99" spans="1:22">
      <c r="A99" s="45"/>
      <c r="B99" s="45"/>
      <c r="C99" s="79">
        <v>131832271</v>
      </c>
      <c r="D99" s="45"/>
      <c r="E99" s="45">
        <v>74851758</v>
      </c>
      <c r="F99" s="45" t="s">
        <v>228</v>
      </c>
      <c r="G99" s="45" t="s">
        <v>229</v>
      </c>
      <c r="H99" s="45" t="s">
        <v>92</v>
      </c>
      <c r="I99" s="45">
        <v>180.04186000000001</v>
      </c>
      <c r="J99" s="45">
        <v>3273253931.0643001</v>
      </c>
      <c r="N99" s="3">
        <v>779</v>
      </c>
      <c r="O99" s="3" t="s">
        <v>744</v>
      </c>
      <c r="P99" s="3">
        <v>758</v>
      </c>
      <c r="Q99" s="3" t="s">
        <v>745</v>
      </c>
      <c r="R99" s="3" t="s">
        <v>746</v>
      </c>
      <c r="S99" s="3" t="s">
        <v>747</v>
      </c>
      <c r="T99" s="3">
        <v>119.05862999999999</v>
      </c>
      <c r="U99" s="3">
        <v>333137.21232556499</v>
      </c>
      <c r="V99" s="3" t="s">
        <v>1712</v>
      </c>
    </row>
    <row r="100" spans="1:22">
      <c r="A100" s="3"/>
      <c r="B100" s="3"/>
      <c r="C100" s="79" t="s">
        <v>1972</v>
      </c>
      <c r="D100" s="3" t="s">
        <v>183</v>
      </c>
      <c r="E100" s="3">
        <v>22912736</v>
      </c>
      <c r="F100" s="3" t="s">
        <v>184</v>
      </c>
      <c r="G100" s="3" t="s">
        <v>184</v>
      </c>
      <c r="H100" s="3" t="s">
        <v>185</v>
      </c>
      <c r="I100" s="3">
        <v>218.05788000000001</v>
      </c>
      <c r="J100" s="3">
        <v>17708262.399687599</v>
      </c>
      <c r="L100" s="3" t="s">
        <v>748</v>
      </c>
      <c r="M100" s="3" t="s">
        <v>749</v>
      </c>
      <c r="N100" s="3">
        <v>1738</v>
      </c>
      <c r="O100" s="3" t="s">
        <v>750</v>
      </c>
      <c r="P100" s="3">
        <v>1675</v>
      </c>
      <c r="Q100" s="3" t="s">
        <v>751</v>
      </c>
      <c r="R100" s="3" t="s">
        <v>751</v>
      </c>
      <c r="S100" s="3" t="s">
        <v>752</v>
      </c>
      <c r="T100" s="3">
        <v>182.05802</v>
      </c>
      <c r="U100" s="3">
        <v>3374117.7897017701</v>
      </c>
      <c r="V100" s="3" t="s">
        <v>1712</v>
      </c>
    </row>
    <row r="101" spans="1:22">
      <c r="A101" s="3"/>
      <c r="B101" s="3"/>
      <c r="C101" s="77"/>
      <c r="D101" s="77"/>
      <c r="E101" s="77"/>
      <c r="F101" s="77"/>
      <c r="G101" s="77"/>
      <c r="H101" s="77"/>
      <c r="I101" s="77"/>
      <c r="J101" s="77"/>
      <c r="L101" s="3" t="s">
        <v>1822</v>
      </c>
      <c r="M101" s="3" t="s">
        <v>1823</v>
      </c>
      <c r="N101" s="3">
        <v>6238</v>
      </c>
      <c r="O101" s="3" t="s">
        <v>1824</v>
      </c>
      <c r="P101" s="3">
        <v>6002</v>
      </c>
      <c r="Q101" s="3" t="s">
        <v>1825</v>
      </c>
      <c r="R101" s="3" t="s">
        <v>1825</v>
      </c>
      <c r="S101" s="3" t="s">
        <v>1826</v>
      </c>
      <c r="T101" s="3">
        <v>330.22066999999998</v>
      </c>
      <c r="U101" s="3">
        <v>1125935.81913538</v>
      </c>
      <c r="V101" s="3" t="s">
        <v>1712</v>
      </c>
    </row>
    <row r="102" spans="1:22">
      <c r="A102" s="3"/>
      <c r="B102" s="3"/>
      <c r="C102" s="77"/>
      <c r="D102" s="77"/>
      <c r="E102" s="77"/>
      <c r="F102" s="77"/>
      <c r="G102" s="77"/>
      <c r="H102" s="77"/>
      <c r="I102" s="77"/>
      <c r="J102" s="77"/>
      <c r="L102" s="3" t="s">
        <v>2063</v>
      </c>
      <c r="M102" s="3" t="s">
        <v>2064</v>
      </c>
      <c r="N102" s="3">
        <v>5280567</v>
      </c>
      <c r="O102" s="3" t="s">
        <v>2065</v>
      </c>
      <c r="P102" s="3">
        <v>4444190</v>
      </c>
      <c r="Q102" s="3" t="s">
        <v>2066</v>
      </c>
      <c r="R102" s="3" t="s">
        <v>2067</v>
      </c>
      <c r="S102" s="3" t="s">
        <v>613</v>
      </c>
      <c r="T102" s="3">
        <v>176.04725999999999</v>
      </c>
      <c r="U102" s="3">
        <v>2486921.71342459</v>
      </c>
      <c r="V102" s="3" t="s">
        <v>1758</v>
      </c>
    </row>
    <row r="103" spans="1:22">
      <c r="A103" s="3"/>
      <c r="B103" s="3"/>
      <c r="C103" s="77"/>
      <c r="D103" s="77"/>
      <c r="E103" s="77"/>
      <c r="F103" s="77"/>
      <c r="G103" s="77"/>
      <c r="H103" s="77" t="s">
        <v>2245</v>
      </c>
      <c r="I103" s="77">
        <f>AVERAGE('6a. Total IDs'!$I$3:$I$100)</f>
        <v>195.00135724489789</v>
      </c>
      <c r="J103" s="77"/>
      <c r="L103" s="3" t="s">
        <v>1805</v>
      </c>
      <c r="M103" s="3" t="s">
        <v>1806</v>
      </c>
      <c r="N103" s="3">
        <v>135398638</v>
      </c>
      <c r="O103" s="3" t="s">
        <v>1807</v>
      </c>
      <c r="P103" s="3">
        <v>10748897</v>
      </c>
      <c r="Q103" s="3" t="s">
        <v>1808</v>
      </c>
      <c r="R103" s="3" t="s">
        <v>1808</v>
      </c>
      <c r="S103" s="3" t="s">
        <v>1809</v>
      </c>
      <c r="T103" s="3">
        <v>136.03853000000001</v>
      </c>
      <c r="U103" s="3">
        <v>13622657.140404999</v>
      </c>
      <c r="V103" s="3" t="s">
        <v>1712</v>
      </c>
    </row>
    <row r="104" spans="1:22">
      <c r="A104" s="3"/>
      <c r="B104" s="3"/>
      <c r="C104" s="77"/>
      <c r="D104" s="77"/>
      <c r="E104" s="77"/>
      <c r="F104" s="77"/>
      <c r="G104" s="77"/>
      <c r="H104" s="77"/>
      <c r="I104" s="77"/>
      <c r="J104" s="77"/>
      <c r="M104" s="3" t="s">
        <v>753</v>
      </c>
      <c r="N104" s="3">
        <v>10236037</v>
      </c>
      <c r="O104" s="3" t="s">
        <v>754</v>
      </c>
      <c r="P104" s="3">
        <v>8411525</v>
      </c>
      <c r="Q104" s="3" t="s">
        <v>755</v>
      </c>
      <c r="R104" s="3" t="s">
        <v>755</v>
      </c>
      <c r="S104" s="3" t="s">
        <v>756</v>
      </c>
      <c r="T104" s="3">
        <v>173.14109999999999</v>
      </c>
      <c r="U104" s="3">
        <v>16898.5283365584</v>
      </c>
      <c r="V104" s="3" t="s">
        <v>1758</v>
      </c>
    </row>
    <row r="105" spans="1:22">
      <c r="A105" s="3"/>
      <c r="B105" s="3"/>
      <c r="C105" s="77"/>
      <c r="D105" s="77"/>
      <c r="E105" s="77"/>
      <c r="F105" s="77"/>
      <c r="G105" s="77"/>
      <c r="H105" s="77"/>
      <c r="I105" s="77"/>
      <c r="J105" s="77"/>
      <c r="L105" s="3" t="s">
        <v>2052</v>
      </c>
      <c r="N105" s="3">
        <v>7894</v>
      </c>
      <c r="O105" s="3" t="s">
        <v>2053</v>
      </c>
      <c r="P105" s="3">
        <v>7606</v>
      </c>
      <c r="Q105" s="3" t="s">
        <v>1078</v>
      </c>
      <c r="R105" s="3" t="s">
        <v>1078</v>
      </c>
      <c r="S105" s="3" t="s">
        <v>2054</v>
      </c>
      <c r="T105" s="3">
        <v>87.105339999999998</v>
      </c>
      <c r="U105" s="3">
        <v>6794156.2958297599</v>
      </c>
      <c r="V105" s="3" t="s">
        <v>1736</v>
      </c>
    </row>
    <row r="106" spans="1:22">
      <c r="A106" s="3"/>
      <c r="B106" s="3"/>
      <c r="C106" s="77"/>
      <c r="D106" s="77"/>
      <c r="E106" s="77"/>
      <c r="F106" s="77"/>
      <c r="G106" s="77"/>
      <c r="H106" s="77"/>
      <c r="I106" s="77"/>
      <c r="J106" s="77"/>
      <c r="L106" s="3" t="s">
        <v>115</v>
      </c>
      <c r="M106" s="3" t="s">
        <v>116</v>
      </c>
      <c r="N106" s="3">
        <v>6544</v>
      </c>
      <c r="O106" s="3" t="s">
        <v>117</v>
      </c>
      <c r="P106" s="3">
        <v>6296</v>
      </c>
      <c r="Q106" s="3" t="s">
        <v>118</v>
      </c>
      <c r="R106" s="3" t="s">
        <v>118</v>
      </c>
      <c r="S106" s="3" t="s">
        <v>119</v>
      </c>
      <c r="T106" s="3">
        <v>138.10457</v>
      </c>
      <c r="U106" s="3">
        <v>7129503.1022024499</v>
      </c>
      <c r="V106" s="3" t="s">
        <v>1732</v>
      </c>
    </row>
    <row r="107" spans="1:22">
      <c r="A107" s="3"/>
      <c r="B107" s="3"/>
      <c r="C107" s="77"/>
      <c r="D107" s="77"/>
      <c r="E107" s="77"/>
      <c r="F107" s="77"/>
      <c r="G107" s="77"/>
      <c r="H107" s="77"/>
      <c r="I107" s="77"/>
      <c r="J107" s="77"/>
      <c r="M107" s="3" t="s">
        <v>758</v>
      </c>
      <c r="N107" s="3">
        <v>46174030</v>
      </c>
      <c r="P107" s="3">
        <v>30791521</v>
      </c>
      <c r="Q107" s="3" t="s">
        <v>759</v>
      </c>
      <c r="R107" s="3" t="s">
        <v>759</v>
      </c>
      <c r="S107" s="3" t="s">
        <v>760</v>
      </c>
      <c r="T107" s="3">
        <v>431.27427999999998</v>
      </c>
      <c r="U107" s="3">
        <v>5005543.6283540605</v>
      </c>
      <c r="V107" s="3" t="s">
        <v>1736</v>
      </c>
    </row>
    <row r="108" spans="1:22">
      <c r="A108" s="3"/>
      <c r="B108" s="3"/>
      <c r="C108" s="77"/>
      <c r="D108" s="77"/>
      <c r="E108" s="77"/>
      <c r="F108" s="77"/>
      <c r="G108" s="77"/>
      <c r="H108" s="77"/>
      <c r="I108" s="77"/>
      <c r="J108" s="77"/>
      <c r="L108" s="3" t="s">
        <v>1855</v>
      </c>
      <c r="M108" s="3" t="s">
        <v>1856</v>
      </c>
      <c r="N108" s="3">
        <v>439227</v>
      </c>
      <c r="O108" s="3" t="s">
        <v>1857</v>
      </c>
      <c r="P108" s="3">
        <v>388365</v>
      </c>
      <c r="Q108" s="3" t="s">
        <v>1858</v>
      </c>
      <c r="R108" s="3" t="s">
        <v>1859</v>
      </c>
      <c r="S108" s="3" t="s">
        <v>1860</v>
      </c>
      <c r="T108" s="3">
        <v>129.07898</v>
      </c>
      <c r="U108" s="3">
        <v>13653139.7811745</v>
      </c>
      <c r="V108" s="3" t="s">
        <v>1712</v>
      </c>
    </row>
    <row r="109" spans="1:22">
      <c r="A109" s="3"/>
      <c r="B109" s="3"/>
      <c r="C109" s="77"/>
      <c r="D109" s="77"/>
      <c r="E109" s="77"/>
      <c r="F109" s="77"/>
      <c r="G109" s="77"/>
      <c r="H109" s="77"/>
      <c r="I109" s="77"/>
      <c r="J109" s="77"/>
      <c r="L109" s="3" t="s">
        <v>761</v>
      </c>
      <c r="M109" s="3" t="s">
        <v>762</v>
      </c>
      <c r="N109" s="3">
        <v>5951</v>
      </c>
      <c r="O109" s="3" t="s">
        <v>763</v>
      </c>
      <c r="P109" s="3">
        <v>5736</v>
      </c>
      <c r="Q109" s="3" t="s">
        <v>764</v>
      </c>
      <c r="R109" s="3" t="s">
        <v>765</v>
      </c>
      <c r="S109" s="3" t="s">
        <v>766</v>
      </c>
      <c r="T109" s="3">
        <v>105.04312</v>
      </c>
      <c r="U109" s="3">
        <v>25223.498226431198</v>
      </c>
      <c r="V109" s="3" t="s">
        <v>1712</v>
      </c>
    </row>
    <row r="110" spans="1:22">
      <c r="A110" s="3"/>
      <c r="B110" s="3"/>
      <c r="C110" s="77"/>
      <c r="D110" s="77"/>
      <c r="E110" s="77"/>
      <c r="F110" s="77"/>
      <c r="G110" s="77"/>
      <c r="H110" s="77"/>
      <c r="I110" s="77"/>
      <c r="J110" s="77"/>
      <c r="L110" s="3" t="s">
        <v>767</v>
      </c>
      <c r="M110" s="3" t="s">
        <v>768</v>
      </c>
      <c r="N110" s="3">
        <v>107689</v>
      </c>
      <c r="O110" s="3" t="s">
        <v>769</v>
      </c>
      <c r="P110" s="3">
        <v>96860</v>
      </c>
      <c r="Q110" s="3" t="s">
        <v>770</v>
      </c>
      <c r="R110" s="3" t="s">
        <v>771</v>
      </c>
      <c r="S110" s="3" t="s">
        <v>772</v>
      </c>
      <c r="T110" s="3">
        <v>90.030950000000004</v>
      </c>
      <c r="U110" s="3">
        <v>761635274.81963003</v>
      </c>
      <c r="V110" s="3" t="s">
        <v>1712</v>
      </c>
    </row>
    <row r="111" spans="1:22">
      <c r="A111" s="3"/>
      <c r="B111" s="3"/>
      <c r="C111" s="77"/>
      <c r="D111" s="77"/>
      <c r="E111" s="77"/>
      <c r="F111" s="77"/>
      <c r="G111" s="77"/>
      <c r="H111" s="77"/>
      <c r="I111" s="77"/>
      <c r="J111" s="77"/>
      <c r="L111" s="3" t="s">
        <v>2127</v>
      </c>
      <c r="M111" s="3" t="s">
        <v>2128</v>
      </c>
      <c r="N111" s="3">
        <v>8194</v>
      </c>
      <c r="O111" s="3" t="s">
        <v>2129</v>
      </c>
      <c r="P111" s="3">
        <v>7902</v>
      </c>
      <c r="Q111" s="3" t="s">
        <v>2130</v>
      </c>
      <c r="R111" s="3" t="s">
        <v>2131</v>
      </c>
      <c r="S111" s="3" t="s">
        <v>2132</v>
      </c>
      <c r="T111" s="3">
        <v>184.18288999999999</v>
      </c>
      <c r="U111" s="3">
        <v>49039.445776392997</v>
      </c>
      <c r="V111" s="3" t="s">
        <v>1748</v>
      </c>
    </row>
    <row r="112" spans="1:22">
      <c r="A112" s="3"/>
      <c r="B112" s="3"/>
      <c r="C112" s="77"/>
      <c r="D112" s="77"/>
      <c r="E112" s="77"/>
      <c r="F112" s="77"/>
      <c r="G112" s="77"/>
      <c r="H112" s="77"/>
      <c r="I112" s="77"/>
      <c r="J112" s="77"/>
      <c r="L112" s="3" t="s">
        <v>774</v>
      </c>
      <c r="N112" s="3">
        <v>11579</v>
      </c>
      <c r="O112" s="3" t="s">
        <v>775</v>
      </c>
      <c r="P112" s="3">
        <v>11091</v>
      </c>
      <c r="Q112" s="3" t="s">
        <v>776</v>
      </c>
      <c r="R112" s="3" t="s">
        <v>776</v>
      </c>
      <c r="S112" s="3" t="s">
        <v>777</v>
      </c>
      <c r="T112" s="3">
        <v>116.04767</v>
      </c>
      <c r="U112" s="3">
        <v>141329945.42752901</v>
      </c>
      <c r="V112" s="3" t="s">
        <v>1748</v>
      </c>
    </row>
    <row r="113" spans="1:22">
      <c r="A113" s="3"/>
      <c r="B113" s="3"/>
      <c r="C113" s="77"/>
      <c r="D113" s="77"/>
      <c r="E113" s="77"/>
      <c r="F113" s="77"/>
      <c r="G113" s="77"/>
      <c r="H113" s="77"/>
      <c r="I113" s="77"/>
      <c r="J113" s="77"/>
      <c r="L113" s="3" t="s">
        <v>778</v>
      </c>
      <c r="M113" s="3" t="s">
        <v>779</v>
      </c>
      <c r="N113" s="3">
        <v>5810</v>
      </c>
      <c r="O113" s="3" t="s">
        <v>780</v>
      </c>
      <c r="P113" s="3">
        <v>5605</v>
      </c>
      <c r="Q113" s="3" t="s">
        <v>781</v>
      </c>
      <c r="R113" s="3" t="s">
        <v>782</v>
      </c>
      <c r="S113" s="3" t="s">
        <v>783</v>
      </c>
      <c r="T113" s="3">
        <v>131.05878000000001</v>
      </c>
      <c r="U113" s="3">
        <v>78162.3810432428</v>
      </c>
      <c r="V113" s="3" t="s">
        <v>1712</v>
      </c>
    </row>
    <row r="114" spans="1:22">
      <c r="A114" s="3"/>
      <c r="B114" s="3"/>
      <c r="C114" s="77"/>
      <c r="D114" s="77"/>
      <c r="E114" s="77"/>
      <c r="F114" s="77"/>
      <c r="G114" s="77"/>
      <c r="H114" s="77"/>
      <c r="I114" s="77"/>
      <c r="J114" s="77"/>
      <c r="L114" s="3" t="s">
        <v>784</v>
      </c>
      <c r="M114" s="3" t="s">
        <v>785</v>
      </c>
      <c r="N114" s="3">
        <v>5280450</v>
      </c>
      <c r="O114" s="3" t="s">
        <v>786</v>
      </c>
      <c r="P114" s="3">
        <v>4444105</v>
      </c>
      <c r="Q114" s="3" t="s">
        <v>787</v>
      </c>
      <c r="R114" s="3" t="s">
        <v>788</v>
      </c>
      <c r="S114" s="3" t="s">
        <v>789</v>
      </c>
      <c r="T114" s="3">
        <v>280.24101000000002</v>
      </c>
      <c r="U114" s="3">
        <v>191826684.97990599</v>
      </c>
      <c r="V114" s="3" t="s">
        <v>1712</v>
      </c>
    </row>
    <row r="115" spans="1:22">
      <c r="A115" s="3"/>
      <c r="B115" s="3"/>
      <c r="C115" s="77"/>
      <c r="D115" s="77"/>
      <c r="E115" s="77"/>
      <c r="F115" s="77"/>
      <c r="G115" s="77"/>
      <c r="H115" s="77"/>
      <c r="I115" s="77"/>
      <c r="J115" s="77"/>
      <c r="L115" s="3" t="s">
        <v>1922</v>
      </c>
      <c r="M115" s="3" t="s">
        <v>1923</v>
      </c>
      <c r="N115" s="3">
        <v>6306</v>
      </c>
      <c r="O115" s="3" t="s">
        <v>1924</v>
      </c>
      <c r="P115" s="3">
        <v>6067</v>
      </c>
      <c r="Q115" s="3" t="s">
        <v>1925</v>
      </c>
      <c r="R115" s="3" t="s">
        <v>1926</v>
      </c>
      <c r="S115" s="3" t="s">
        <v>1927</v>
      </c>
      <c r="T115" s="3">
        <v>131.09485000000001</v>
      </c>
      <c r="U115" s="3">
        <v>165088568.54895601</v>
      </c>
      <c r="V115" s="3" t="s">
        <v>1712</v>
      </c>
    </row>
    <row r="116" spans="1:22">
      <c r="A116" s="3"/>
      <c r="B116" s="3"/>
      <c r="C116" s="77"/>
      <c r="D116" s="77"/>
      <c r="E116" s="77"/>
      <c r="F116" s="77"/>
      <c r="G116" s="77"/>
      <c r="H116" s="77"/>
      <c r="I116" s="77"/>
      <c r="J116" s="77"/>
      <c r="L116" s="3" t="s">
        <v>790</v>
      </c>
      <c r="M116" s="3" t="s">
        <v>791</v>
      </c>
      <c r="N116" s="3">
        <v>6140</v>
      </c>
      <c r="O116" s="3" t="s">
        <v>792</v>
      </c>
      <c r="P116" s="3">
        <v>5910</v>
      </c>
      <c r="Q116" s="3" t="s">
        <v>793</v>
      </c>
      <c r="R116" s="3" t="s">
        <v>794</v>
      </c>
      <c r="S116" s="3" t="s">
        <v>795</v>
      </c>
      <c r="T116" s="3">
        <v>165.07923</v>
      </c>
      <c r="U116" s="3">
        <v>262736714.98236901</v>
      </c>
      <c r="V116" s="3" t="s">
        <v>1712</v>
      </c>
    </row>
    <row r="117" spans="1:22">
      <c r="A117" s="3"/>
      <c r="B117" s="3"/>
      <c r="C117" s="77"/>
      <c r="D117" s="77"/>
      <c r="E117" s="77"/>
      <c r="F117" s="77"/>
      <c r="G117" s="77"/>
      <c r="H117" s="77"/>
      <c r="I117" s="77"/>
      <c r="J117" s="77"/>
      <c r="N117" s="3">
        <v>168091</v>
      </c>
      <c r="O117" s="3" t="s">
        <v>796</v>
      </c>
      <c r="P117" s="3">
        <v>147039</v>
      </c>
      <c r="Q117" s="3" t="s">
        <v>797</v>
      </c>
      <c r="R117" s="3" t="s">
        <v>797</v>
      </c>
      <c r="S117" s="3" t="s">
        <v>798</v>
      </c>
      <c r="T117" s="3">
        <v>113.04789</v>
      </c>
      <c r="U117" s="3">
        <v>25495.558671970201</v>
      </c>
      <c r="V117" s="3" t="s">
        <v>1748</v>
      </c>
    </row>
    <row r="118" spans="1:22">
      <c r="A118" s="3"/>
      <c r="B118" s="3"/>
      <c r="C118" s="77"/>
      <c r="D118" s="77"/>
      <c r="E118" s="77"/>
      <c r="F118" s="77"/>
      <c r="G118" s="77"/>
      <c r="H118" s="77"/>
      <c r="I118" s="77"/>
      <c r="J118" s="77"/>
      <c r="L118" s="3" t="s">
        <v>799</v>
      </c>
      <c r="M118" s="3" t="s">
        <v>800</v>
      </c>
      <c r="N118" s="3">
        <v>7405</v>
      </c>
      <c r="O118" s="3" t="s">
        <v>801</v>
      </c>
      <c r="P118" s="3">
        <v>7127</v>
      </c>
      <c r="Q118" s="3" t="s">
        <v>802</v>
      </c>
      <c r="R118" s="3" t="s">
        <v>802</v>
      </c>
      <c r="S118" s="3" t="s">
        <v>575</v>
      </c>
      <c r="T118" s="3">
        <v>129.04279</v>
      </c>
      <c r="U118" s="3">
        <v>140904928.321318</v>
      </c>
      <c r="V118" s="3" t="s">
        <v>1712</v>
      </c>
    </row>
    <row r="119" spans="1:22">
      <c r="A119" s="3"/>
      <c r="B119" s="3"/>
      <c r="C119" s="77"/>
      <c r="D119" s="77"/>
      <c r="E119" s="77"/>
      <c r="F119" s="77"/>
      <c r="G119" s="77"/>
      <c r="H119" s="77"/>
      <c r="I119" s="77"/>
      <c r="J119" s="77"/>
      <c r="L119" s="3" t="s">
        <v>803</v>
      </c>
      <c r="M119" s="3" t="s">
        <v>804</v>
      </c>
      <c r="N119" s="3">
        <v>6057</v>
      </c>
      <c r="O119" s="3" t="s">
        <v>805</v>
      </c>
      <c r="P119" s="3">
        <v>5833</v>
      </c>
      <c r="Q119" s="3" t="s">
        <v>806</v>
      </c>
      <c r="R119" s="3" t="s">
        <v>807</v>
      </c>
      <c r="S119" s="3" t="s">
        <v>808</v>
      </c>
      <c r="T119" s="3">
        <v>181.07436999999999</v>
      </c>
      <c r="U119" s="3">
        <v>48406718.799931601</v>
      </c>
      <c r="V119" s="3" t="s">
        <v>1712</v>
      </c>
    </row>
    <row r="120" spans="1:22">
      <c r="A120" s="3"/>
      <c r="B120" s="3"/>
      <c r="C120" s="77"/>
      <c r="D120" s="77"/>
      <c r="E120" s="77"/>
      <c r="F120" s="77"/>
      <c r="G120" s="77"/>
      <c r="H120" s="77"/>
      <c r="I120" s="77"/>
      <c r="J120" s="77"/>
      <c r="L120" s="3" t="s">
        <v>809</v>
      </c>
      <c r="M120" s="3" t="s">
        <v>810</v>
      </c>
      <c r="N120" s="3">
        <v>70652</v>
      </c>
      <c r="O120" s="3" t="s">
        <v>811</v>
      </c>
      <c r="P120" s="3">
        <v>63818</v>
      </c>
      <c r="Q120" s="3" t="s">
        <v>812</v>
      </c>
      <c r="R120" s="3" t="s">
        <v>813</v>
      </c>
      <c r="S120" s="3" t="s">
        <v>814</v>
      </c>
      <c r="T120" s="3">
        <v>195.08969999999999</v>
      </c>
      <c r="U120" s="3">
        <v>36125591.696762398</v>
      </c>
      <c r="V120" s="3" t="s">
        <v>1712</v>
      </c>
    </row>
    <row r="121" spans="1:22">
      <c r="A121" s="3"/>
      <c r="B121" s="3"/>
      <c r="C121" s="77"/>
      <c r="D121" s="77"/>
      <c r="E121" s="77"/>
      <c r="F121" s="77"/>
      <c r="G121" s="77"/>
      <c r="H121" s="77"/>
      <c r="I121" s="77"/>
      <c r="J121" s="77"/>
      <c r="M121" s="3" t="s">
        <v>2191</v>
      </c>
      <c r="N121" s="3">
        <v>9335</v>
      </c>
      <c r="O121" s="3" t="s">
        <v>2097</v>
      </c>
      <c r="P121" s="3">
        <v>8971</v>
      </c>
      <c r="Q121" s="3" t="s">
        <v>2098</v>
      </c>
      <c r="R121" s="3" t="s">
        <v>2214</v>
      </c>
      <c r="S121" s="3" t="s">
        <v>2215</v>
      </c>
      <c r="T121" s="3">
        <v>171.02202</v>
      </c>
      <c r="U121" s="3">
        <v>401717.49969393801</v>
      </c>
      <c r="V121" s="3" t="s">
        <v>1758</v>
      </c>
    </row>
    <row r="122" spans="1:22">
      <c r="A122" s="3"/>
      <c r="B122" s="3"/>
      <c r="C122" s="3"/>
      <c r="D122" s="3"/>
      <c r="E122" s="3"/>
      <c r="F122" s="3"/>
      <c r="G122" s="77"/>
      <c r="H122" s="3"/>
      <c r="I122" s="3"/>
      <c r="J122" s="3"/>
      <c r="M122" s="3" t="s">
        <v>2187</v>
      </c>
      <c r="N122" s="3">
        <v>19090</v>
      </c>
      <c r="O122" s="3" t="s">
        <v>2091</v>
      </c>
      <c r="P122" s="3">
        <v>18023</v>
      </c>
      <c r="Q122" s="3" t="s">
        <v>2092</v>
      </c>
      <c r="R122" s="3" t="s">
        <v>2092</v>
      </c>
      <c r="S122" s="3" t="s">
        <v>2216</v>
      </c>
      <c r="T122" s="3">
        <v>342.22077999999999</v>
      </c>
      <c r="U122" s="3">
        <v>125997.62146934999</v>
      </c>
      <c r="V122" s="3" t="s">
        <v>1758</v>
      </c>
    </row>
    <row r="123" spans="1:22">
      <c r="A123" s="3"/>
      <c r="B123" s="3"/>
      <c r="C123" s="76"/>
      <c r="D123" s="3"/>
      <c r="E123" s="3"/>
      <c r="F123" s="3"/>
      <c r="G123" s="77"/>
      <c r="H123" s="3"/>
      <c r="I123" s="3"/>
      <c r="J123" s="3"/>
      <c r="M123" s="3" t="s">
        <v>817</v>
      </c>
      <c r="N123" s="3">
        <v>4059</v>
      </c>
      <c r="O123" s="3" t="s">
        <v>818</v>
      </c>
      <c r="P123" s="3">
        <v>3919</v>
      </c>
      <c r="Q123" s="3" t="s">
        <v>819</v>
      </c>
      <c r="R123" s="3" t="s">
        <v>820</v>
      </c>
      <c r="S123" s="3" t="s">
        <v>171</v>
      </c>
      <c r="T123" s="3">
        <v>182.09399999999999</v>
      </c>
      <c r="U123" s="3">
        <v>400646.458057268</v>
      </c>
      <c r="V123" s="3" t="s">
        <v>1758</v>
      </c>
    </row>
    <row r="124" spans="1:22">
      <c r="A124" s="3"/>
      <c r="B124" s="3"/>
      <c r="C124" s="3"/>
      <c r="D124" s="3"/>
      <c r="E124" s="3"/>
      <c r="F124" s="3"/>
      <c r="G124" s="77"/>
      <c r="H124" s="3"/>
      <c r="I124" s="3"/>
      <c r="J124" s="3"/>
      <c r="M124" s="3" t="s">
        <v>832</v>
      </c>
      <c r="N124" s="3">
        <v>150946</v>
      </c>
      <c r="O124" s="3" t="s">
        <v>833</v>
      </c>
      <c r="P124" s="3">
        <v>133042</v>
      </c>
      <c r="Q124" s="3" t="s">
        <v>834</v>
      </c>
      <c r="R124" s="3" t="s">
        <v>835</v>
      </c>
      <c r="S124" s="3" t="s">
        <v>836</v>
      </c>
      <c r="T124" s="3">
        <v>145.05243999999999</v>
      </c>
      <c r="U124" s="3">
        <v>11435230.399944101</v>
      </c>
      <c r="V124" s="3" t="s">
        <v>1736</v>
      </c>
    </row>
    <row r="125" spans="1:22">
      <c r="A125" s="3"/>
      <c r="B125" s="3"/>
      <c r="C125" s="3"/>
      <c r="D125" s="3"/>
      <c r="E125" s="3"/>
      <c r="F125" s="3"/>
      <c r="G125" s="77"/>
      <c r="H125" s="3"/>
      <c r="I125" s="3"/>
      <c r="J125" s="3"/>
      <c r="L125" s="3" t="s">
        <v>837</v>
      </c>
      <c r="M125" s="3" t="s">
        <v>838</v>
      </c>
      <c r="N125" s="3">
        <v>487</v>
      </c>
      <c r="O125" s="3" t="s">
        <v>839</v>
      </c>
      <c r="P125" s="3">
        <v>473</v>
      </c>
      <c r="Q125" s="3" t="s">
        <v>840</v>
      </c>
      <c r="R125" s="3" t="s">
        <v>840</v>
      </c>
      <c r="S125" s="3" t="s">
        <v>841</v>
      </c>
      <c r="T125" s="3">
        <v>118.02607999999999</v>
      </c>
      <c r="U125" s="3">
        <v>10232419.582485201</v>
      </c>
      <c r="V125" s="3" t="s">
        <v>1712</v>
      </c>
    </row>
    <row r="126" spans="1:22">
      <c r="A126" s="3"/>
      <c r="B126" s="3"/>
      <c r="C126" s="3"/>
      <c r="D126" s="3"/>
      <c r="E126" s="3"/>
      <c r="F126" s="3"/>
      <c r="G126" s="77"/>
      <c r="H126" s="3"/>
      <c r="I126" s="3"/>
      <c r="J126" s="3"/>
      <c r="N126" s="3">
        <v>10428</v>
      </c>
      <c r="O126" s="3" t="s">
        <v>2217</v>
      </c>
      <c r="P126" s="3">
        <v>9999</v>
      </c>
      <c r="Q126" s="3" t="s">
        <v>1082</v>
      </c>
      <c r="R126" s="3" t="s">
        <v>2201</v>
      </c>
      <c r="S126" s="3" t="s">
        <v>2218</v>
      </c>
      <c r="T126" s="3">
        <v>130.06317999999999</v>
      </c>
      <c r="U126" s="3">
        <v>5485717.5623484896</v>
      </c>
      <c r="V126" s="3" t="s">
        <v>1748</v>
      </c>
    </row>
    <row r="127" spans="1:22">
      <c r="A127" s="3"/>
      <c r="B127" s="3"/>
      <c r="C127" s="3"/>
      <c r="D127" s="3"/>
      <c r="E127" s="3"/>
      <c r="F127" s="3"/>
      <c r="G127" s="77"/>
      <c r="H127" s="3"/>
      <c r="I127" s="3"/>
      <c r="J127" s="3"/>
      <c r="L127" s="3" t="s">
        <v>1937</v>
      </c>
      <c r="N127" s="3">
        <v>16064</v>
      </c>
      <c r="O127" s="3" t="s">
        <v>1938</v>
      </c>
      <c r="P127" s="3">
        <v>15252</v>
      </c>
      <c r="Q127" s="3" t="s">
        <v>1083</v>
      </c>
      <c r="R127" s="3" t="s">
        <v>1939</v>
      </c>
      <c r="S127" s="3" t="s">
        <v>492</v>
      </c>
      <c r="T127" s="3">
        <v>244.20459</v>
      </c>
      <c r="U127" s="3">
        <v>1715961.3437683999</v>
      </c>
      <c r="V127" s="3" t="s">
        <v>1712</v>
      </c>
    </row>
    <row r="128" spans="1:22">
      <c r="A128" s="3"/>
      <c r="B128" s="3"/>
      <c r="C128" s="3"/>
      <c r="D128" s="3"/>
      <c r="E128" s="3"/>
      <c r="F128" s="3"/>
      <c r="G128" s="77"/>
      <c r="H128" s="3"/>
      <c r="I128" s="3"/>
      <c r="J128" s="3"/>
      <c r="L128" s="3" t="s">
        <v>844</v>
      </c>
      <c r="M128" s="3" t="s">
        <v>845</v>
      </c>
      <c r="N128" s="3">
        <v>5311211</v>
      </c>
      <c r="O128" s="3" t="s">
        <v>846</v>
      </c>
      <c r="P128" s="3">
        <v>4470730</v>
      </c>
      <c r="Q128" s="3" t="s">
        <v>847</v>
      </c>
      <c r="R128" s="3" t="s">
        <v>848</v>
      </c>
      <c r="S128" s="3" t="s">
        <v>849</v>
      </c>
      <c r="T128" s="3">
        <v>316.20488</v>
      </c>
      <c r="U128" s="3">
        <v>1141580.0260406199</v>
      </c>
      <c r="V128" s="3" t="s">
        <v>1712</v>
      </c>
    </row>
    <row r="129" spans="1:22">
      <c r="A129" s="3"/>
      <c r="B129" s="3"/>
      <c r="C129" s="3"/>
      <c r="D129" s="3"/>
      <c r="E129" s="3"/>
      <c r="F129" s="3"/>
      <c r="G129" s="77"/>
      <c r="H129" s="3"/>
      <c r="I129" s="3"/>
      <c r="J129" s="3"/>
      <c r="L129" s="3" t="s">
        <v>850</v>
      </c>
      <c r="N129" s="3">
        <v>11266</v>
      </c>
      <c r="O129" s="3" t="s">
        <v>851</v>
      </c>
      <c r="P129" s="3">
        <v>10792</v>
      </c>
      <c r="Q129" s="3" t="s">
        <v>852</v>
      </c>
      <c r="R129" s="3" t="s">
        <v>853</v>
      </c>
      <c r="S129" s="3" t="s">
        <v>520</v>
      </c>
      <c r="T129" s="3">
        <v>104.04768</v>
      </c>
      <c r="U129" s="3">
        <v>15717.8911179766</v>
      </c>
      <c r="V129" s="3" t="s">
        <v>1712</v>
      </c>
    </row>
    <row r="130" spans="1:22">
      <c r="A130" s="3"/>
      <c r="B130" s="3"/>
      <c r="C130" s="3"/>
      <c r="D130" s="3"/>
      <c r="E130" s="3"/>
      <c r="F130" s="3"/>
      <c r="G130" s="77"/>
      <c r="H130" s="3"/>
      <c r="I130" s="3"/>
      <c r="J130" s="3"/>
      <c r="L130" s="3" t="s">
        <v>854</v>
      </c>
      <c r="M130" s="3" t="s">
        <v>855</v>
      </c>
      <c r="N130" s="3">
        <v>10805</v>
      </c>
      <c r="O130" s="3" t="s">
        <v>856</v>
      </c>
      <c r="P130" s="3">
        <v>10348</v>
      </c>
      <c r="Q130" s="3" t="s">
        <v>857</v>
      </c>
      <c r="R130" s="3" t="s">
        <v>858</v>
      </c>
      <c r="S130" s="3" t="s">
        <v>859</v>
      </c>
      <c r="T130" s="3">
        <v>184.07433</v>
      </c>
      <c r="U130" s="3">
        <v>626622.26043659495</v>
      </c>
      <c r="V130" s="3" t="s">
        <v>1712</v>
      </c>
    </row>
    <row r="131" spans="1:22">
      <c r="A131" s="3"/>
      <c r="B131" s="3"/>
      <c r="C131" s="3"/>
      <c r="D131" s="3"/>
      <c r="E131" s="3"/>
      <c r="F131" s="3"/>
      <c r="G131" s="77"/>
      <c r="H131" s="3"/>
      <c r="I131" s="3"/>
      <c r="J131" s="3"/>
      <c r="L131" s="3" t="s">
        <v>110</v>
      </c>
      <c r="N131" s="3">
        <v>17472</v>
      </c>
      <c r="O131" s="3" t="s">
        <v>111</v>
      </c>
      <c r="P131" s="3">
        <v>16521</v>
      </c>
      <c r="Q131" s="3" t="s">
        <v>112</v>
      </c>
      <c r="R131" s="3" t="s">
        <v>113</v>
      </c>
      <c r="S131" s="3" t="s">
        <v>114</v>
      </c>
      <c r="T131" s="3">
        <v>282.16838999999999</v>
      </c>
      <c r="U131" s="3">
        <v>27184564.785468802</v>
      </c>
      <c r="V131" s="3" t="s">
        <v>1748</v>
      </c>
    </row>
    <row r="132" spans="1:22">
      <c r="A132" s="3"/>
      <c r="B132" s="3"/>
      <c r="C132" s="3"/>
      <c r="D132" s="3"/>
      <c r="E132" s="3"/>
      <c r="F132" s="3"/>
      <c r="G132" s="77"/>
      <c r="H132" s="3"/>
      <c r="I132" s="3"/>
      <c r="J132" s="3"/>
      <c r="L132" s="3" t="s">
        <v>2037</v>
      </c>
      <c r="M132" s="3" t="s">
        <v>2038</v>
      </c>
      <c r="N132" s="3">
        <v>20393</v>
      </c>
      <c r="O132" s="3" t="s">
        <v>2039</v>
      </c>
      <c r="P132" s="3">
        <v>19208</v>
      </c>
      <c r="Q132" s="3" t="s">
        <v>1085</v>
      </c>
      <c r="R132" s="3" t="s">
        <v>2040</v>
      </c>
      <c r="S132" s="3" t="s">
        <v>910</v>
      </c>
      <c r="T132" s="3">
        <v>278.15271999999999</v>
      </c>
      <c r="U132" s="3">
        <v>3370138.1522991699</v>
      </c>
      <c r="V132" s="3" t="s">
        <v>1732</v>
      </c>
    </row>
    <row r="133" spans="1:22">
      <c r="A133" s="3"/>
      <c r="B133" s="3"/>
      <c r="C133" s="3"/>
      <c r="D133" s="3"/>
      <c r="E133" s="3"/>
      <c r="F133" s="3"/>
      <c r="G133" s="77"/>
      <c r="H133" s="3"/>
      <c r="I133" s="3"/>
      <c r="J133" s="3"/>
      <c r="L133" s="3" t="s">
        <v>124</v>
      </c>
      <c r="N133" s="3">
        <v>8575</v>
      </c>
      <c r="O133" s="3" t="s">
        <v>125</v>
      </c>
      <c r="P133" s="3">
        <v>8257</v>
      </c>
      <c r="Q133" s="3" t="s">
        <v>126</v>
      </c>
      <c r="R133" s="3" t="s">
        <v>126</v>
      </c>
      <c r="S133" s="3" t="s">
        <v>127</v>
      </c>
      <c r="T133" s="3">
        <v>222.08908</v>
      </c>
      <c r="U133" s="3">
        <v>501437049.25271702</v>
      </c>
      <c r="V133" s="3" t="s">
        <v>1732</v>
      </c>
    </row>
    <row r="134" spans="1:22">
      <c r="A134" s="3"/>
      <c r="B134" s="3"/>
      <c r="C134" s="3"/>
      <c r="D134" s="3"/>
      <c r="E134" s="3"/>
      <c r="F134" s="3"/>
      <c r="G134" s="77"/>
      <c r="H134" s="3"/>
      <c r="I134" s="3"/>
      <c r="J134" s="3"/>
      <c r="L134" s="3" t="s">
        <v>2048</v>
      </c>
      <c r="M134" s="3" t="s">
        <v>2049</v>
      </c>
      <c r="N134" s="3">
        <v>5281168</v>
      </c>
      <c r="O134" s="3" t="s">
        <v>2050</v>
      </c>
      <c r="P134" s="3">
        <v>4444608</v>
      </c>
      <c r="Q134" s="3" t="s">
        <v>1086</v>
      </c>
      <c r="R134" s="3" t="s">
        <v>2051</v>
      </c>
      <c r="S134" s="3" t="s">
        <v>680</v>
      </c>
      <c r="T134" s="3">
        <v>98.073530000000005</v>
      </c>
      <c r="U134" s="3">
        <v>8621228.2569057103</v>
      </c>
      <c r="V134" s="3" t="s">
        <v>1732</v>
      </c>
    </row>
    <row r="135" spans="1:22">
      <c r="A135" s="3"/>
      <c r="B135" s="3"/>
      <c r="C135" s="3"/>
      <c r="D135" s="3"/>
      <c r="E135" s="3"/>
      <c r="F135" s="3"/>
      <c r="G135" s="77"/>
      <c r="H135" s="3"/>
      <c r="I135" s="3"/>
      <c r="J135" s="3"/>
      <c r="L135" s="3" t="s">
        <v>862</v>
      </c>
      <c r="M135" s="3" t="s">
        <v>863</v>
      </c>
      <c r="N135" s="3">
        <v>11005</v>
      </c>
      <c r="O135" s="3" t="s">
        <v>864</v>
      </c>
      <c r="P135" s="3">
        <v>10539</v>
      </c>
      <c r="Q135" s="3" t="s">
        <v>865</v>
      </c>
      <c r="R135" s="3" t="s">
        <v>865</v>
      </c>
      <c r="S135" s="3" t="s">
        <v>866</v>
      </c>
      <c r="T135" s="3">
        <v>228.20939000000001</v>
      </c>
      <c r="U135" s="3">
        <v>2241938.9628031999</v>
      </c>
      <c r="V135" s="3" t="s">
        <v>1712</v>
      </c>
    </row>
    <row r="136" spans="1:22">
      <c r="A136" s="3"/>
      <c r="B136" s="3"/>
      <c r="C136" s="3"/>
      <c r="D136" s="3"/>
      <c r="E136" s="3"/>
      <c r="F136" s="3"/>
      <c r="G136" s="77"/>
      <c r="H136" s="3"/>
      <c r="I136" s="3"/>
      <c r="J136" s="3"/>
      <c r="L136" s="3" t="s">
        <v>1889</v>
      </c>
      <c r="M136" s="3" t="s">
        <v>1890</v>
      </c>
      <c r="N136" s="3">
        <v>5281119</v>
      </c>
      <c r="O136" s="3" t="s">
        <v>1891</v>
      </c>
      <c r="P136" s="3">
        <v>4444564</v>
      </c>
      <c r="Q136" s="3" t="s">
        <v>1087</v>
      </c>
      <c r="R136" s="3" t="s">
        <v>1087</v>
      </c>
      <c r="S136" s="3" t="s">
        <v>1892</v>
      </c>
      <c r="T136" s="3">
        <v>226.19315</v>
      </c>
      <c r="U136" s="3">
        <v>10128805.6149271</v>
      </c>
      <c r="V136" s="3" t="s">
        <v>1712</v>
      </c>
    </row>
    <row r="137" spans="1:22">
      <c r="A137" s="3"/>
      <c r="B137" s="3"/>
      <c r="C137" s="3"/>
      <c r="D137" s="3"/>
      <c r="E137" s="3"/>
      <c r="F137" s="3"/>
      <c r="G137" s="77"/>
      <c r="H137" s="3"/>
      <c r="I137" s="3"/>
      <c r="J137" s="3"/>
      <c r="M137" s="3" t="s">
        <v>868</v>
      </c>
      <c r="N137" s="3">
        <v>31374</v>
      </c>
      <c r="O137" s="3" t="s">
        <v>869</v>
      </c>
      <c r="P137" s="3">
        <v>29107</v>
      </c>
      <c r="Q137" s="3" t="s">
        <v>870</v>
      </c>
      <c r="R137" s="3" t="s">
        <v>870</v>
      </c>
      <c r="S137" s="3" t="s">
        <v>871</v>
      </c>
      <c r="T137" s="3">
        <v>87.068820000000002</v>
      </c>
      <c r="U137" s="3">
        <v>82832.201608124305</v>
      </c>
      <c r="V137" s="3" t="s">
        <v>1732</v>
      </c>
    </row>
    <row r="138" spans="1:22">
      <c r="A138" s="3"/>
      <c r="B138" s="3"/>
      <c r="C138" s="3"/>
      <c r="D138" s="3"/>
      <c r="E138" s="3"/>
      <c r="F138" s="3"/>
      <c r="G138" s="77"/>
      <c r="H138" s="3"/>
      <c r="I138" s="3"/>
      <c r="J138" s="3"/>
      <c r="L138" s="3" t="s">
        <v>1905</v>
      </c>
      <c r="M138" s="3" t="s">
        <v>1906</v>
      </c>
      <c r="N138" s="3">
        <v>439232</v>
      </c>
      <c r="O138" s="3" t="s">
        <v>1907</v>
      </c>
      <c r="P138" s="3">
        <v>388369</v>
      </c>
      <c r="Q138" s="3" t="s">
        <v>1908</v>
      </c>
      <c r="R138" s="3" t="s">
        <v>1909</v>
      </c>
      <c r="S138" s="3" t="s">
        <v>1910</v>
      </c>
      <c r="T138" s="3">
        <v>174.09993</v>
      </c>
      <c r="U138" s="3">
        <v>597741.85614090203</v>
      </c>
      <c r="V138" s="3" t="s">
        <v>1712</v>
      </c>
    </row>
    <row r="139" spans="1:22">
      <c r="A139" s="3"/>
      <c r="B139" s="3"/>
      <c r="C139" s="3"/>
      <c r="D139" s="3"/>
      <c r="E139" s="3"/>
      <c r="F139" s="3"/>
      <c r="G139" s="77"/>
      <c r="H139" s="3"/>
      <c r="I139" s="3"/>
      <c r="J139" s="3"/>
      <c r="N139" s="3">
        <v>79482</v>
      </c>
      <c r="O139" s="3" t="s">
        <v>873</v>
      </c>
      <c r="P139" s="3">
        <v>71795</v>
      </c>
      <c r="Q139" s="3" t="s">
        <v>874</v>
      </c>
      <c r="R139" s="3" t="s">
        <v>875</v>
      </c>
      <c r="S139" s="3" t="s">
        <v>575</v>
      </c>
      <c r="T139" s="3">
        <v>129.04257000000001</v>
      </c>
      <c r="U139" s="3">
        <v>37910.034604658198</v>
      </c>
      <c r="V139" s="3" t="s">
        <v>1748</v>
      </c>
    </row>
    <row r="140" spans="1:22">
      <c r="A140" s="3"/>
      <c r="B140" s="3"/>
      <c r="C140" s="3"/>
      <c r="D140" s="3"/>
      <c r="E140" s="3"/>
      <c r="F140" s="3"/>
      <c r="G140" s="77"/>
      <c r="H140" s="3"/>
      <c r="I140" s="3"/>
      <c r="J140" s="3"/>
      <c r="L140" s="3" t="s">
        <v>876</v>
      </c>
      <c r="M140" s="3" t="s">
        <v>877</v>
      </c>
      <c r="N140" s="3">
        <v>70912</v>
      </c>
      <c r="O140" s="3" t="s">
        <v>878</v>
      </c>
      <c r="P140" s="3">
        <v>64075</v>
      </c>
      <c r="Q140" s="3" t="s">
        <v>879</v>
      </c>
      <c r="R140" s="3" t="s">
        <v>879</v>
      </c>
      <c r="S140" s="3" t="s">
        <v>880</v>
      </c>
      <c r="T140" s="3">
        <v>173.10503</v>
      </c>
      <c r="U140" s="3">
        <v>2485168.1594699798</v>
      </c>
      <c r="V140" s="3" t="s">
        <v>1712</v>
      </c>
    </row>
    <row r="141" spans="1:22">
      <c r="A141" s="3"/>
      <c r="B141" s="3"/>
      <c r="C141" s="3"/>
      <c r="D141" s="3"/>
      <c r="E141" s="3"/>
      <c r="F141" s="3"/>
      <c r="G141" s="77"/>
      <c r="H141" s="3"/>
      <c r="I141" s="3"/>
      <c r="J141" s="3"/>
      <c r="L141" s="3" t="s">
        <v>2133</v>
      </c>
      <c r="N141" s="3">
        <v>9817607</v>
      </c>
      <c r="P141" s="3">
        <v>7993357</v>
      </c>
      <c r="Q141" s="3" t="s">
        <v>2134</v>
      </c>
      <c r="R141" s="3" t="s">
        <v>2135</v>
      </c>
      <c r="S141" s="3" t="s">
        <v>362</v>
      </c>
      <c r="T141" s="3">
        <v>294.18421999999998</v>
      </c>
      <c r="U141" s="3">
        <v>3830186.0529025798</v>
      </c>
      <c r="V141" s="3" t="s">
        <v>1748</v>
      </c>
    </row>
    <row r="142" spans="1:22">
      <c r="A142" s="3"/>
      <c r="B142" s="3"/>
      <c r="C142" s="3"/>
      <c r="D142" s="3"/>
      <c r="E142" s="3"/>
      <c r="F142" s="3"/>
      <c r="G142" s="77"/>
      <c r="H142" s="3"/>
      <c r="I142" s="3"/>
      <c r="J142" s="3"/>
      <c r="L142" s="3" t="s">
        <v>883</v>
      </c>
      <c r="M142" s="3" t="s">
        <v>884</v>
      </c>
      <c r="N142" s="3">
        <v>936</v>
      </c>
      <c r="O142" s="3" t="s">
        <v>885</v>
      </c>
      <c r="P142" s="3">
        <v>911</v>
      </c>
      <c r="Q142" s="3" t="s">
        <v>886</v>
      </c>
      <c r="R142" s="3" t="s">
        <v>886</v>
      </c>
      <c r="S142" s="3" t="s">
        <v>887</v>
      </c>
      <c r="T142" s="3">
        <v>122.04814</v>
      </c>
      <c r="U142" s="3">
        <v>2574621.1396049601</v>
      </c>
      <c r="V142" s="3" t="s">
        <v>1712</v>
      </c>
    </row>
    <row r="143" spans="1:22">
      <c r="A143" s="3"/>
      <c r="B143" s="3"/>
      <c r="C143" s="3"/>
      <c r="D143" s="3"/>
      <c r="E143" s="3"/>
      <c r="F143" s="3"/>
      <c r="G143" s="77"/>
      <c r="H143" s="3"/>
      <c r="I143" s="3"/>
      <c r="J143" s="3"/>
      <c r="L143" s="3" t="s">
        <v>1850</v>
      </c>
      <c r="N143" s="3">
        <v>546304</v>
      </c>
      <c r="O143" s="3" t="s">
        <v>1851</v>
      </c>
      <c r="P143" s="3">
        <v>475516</v>
      </c>
      <c r="Q143" s="3" t="s">
        <v>1852</v>
      </c>
      <c r="R143" s="3" t="s">
        <v>1853</v>
      </c>
      <c r="S143" s="3" t="s">
        <v>1854</v>
      </c>
      <c r="T143" s="3">
        <v>159.08938000000001</v>
      </c>
      <c r="U143" s="3">
        <v>6151124.5508139804</v>
      </c>
      <c r="V143" s="3" t="s">
        <v>1712</v>
      </c>
    </row>
    <row r="144" spans="1:22">
      <c r="A144" s="3"/>
      <c r="B144" s="3"/>
      <c r="C144" s="3"/>
      <c r="D144" s="3"/>
      <c r="E144" s="3"/>
      <c r="F144" s="3"/>
      <c r="G144" s="77"/>
      <c r="H144" s="3"/>
      <c r="I144" s="3"/>
      <c r="J144" s="3"/>
      <c r="L144" s="3" t="s">
        <v>888</v>
      </c>
      <c r="N144" s="3">
        <v>346152</v>
      </c>
      <c r="P144" s="3">
        <v>307040</v>
      </c>
      <c r="Q144" s="3" t="s">
        <v>889</v>
      </c>
      <c r="R144" s="3" t="s">
        <v>890</v>
      </c>
      <c r="S144" s="3" t="s">
        <v>891</v>
      </c>
      <c r="T144" s="3">
        <v>257.19986999999998</v>
      </c>
      <c r="U144" s="3">
        <v>3000458.3169212802</v>
      </c>
      <c r="V144" s="3" t="s">
        <v>1748</v>
      </c>
    </row>
    <row r="145" spans="1:22">
      <c r="A145" s="3"/>
      <c r="B145" s="3"/>
      <c r="C145" s="3"/>
      <c r="D145" s="3"/>
      <c r="E145" s="3"/>
      <c r="F145" s="3"/>
      <c r="G145" s="77"/>
      <c r="H145" s="3"/>
      <c r="I145" s="3"/>
      <c r="J145" s="3"/>
      <c r="L145" s="3" t="s">
        <v>895</v>
      </c>
      <c r="M145" s="3" t="s">
        <v>896</v>
      </c>
      <c r="N145" s="3">
        <v>8158</v>
      </c>
      <c r="O145" s="3" t="s">
        <v>897</v>
      </c>
      <c r="P145" s="3">
        <v>7866</v>
      </c>
      <c r="Q145" s="3" t="s">
        <v>898</v>
      </c>
      <c r="R145" s="3" t="s">
        <v>898</v>
      </c>
      <c r="S145" s="3" t="s">
        <v>899</v>
      </c>
      <c r="T145" s="3">
        <v>158.13038</v>
      </c>
      <c r="U145" s="3">
        <v>2793700.2904399801</v>
      </c>
      <c r="V145" s="3" t="s">
        <v>1712</v>
      </c>
    </row>
    <row r="146" spans="1:22">
      <c r="A146" s="3"/>
      <c r="B146" s="3"/>
      <c r="C146" s="3"/>
      <c r="D146" s="3"/>
      <c r="E146" s="3"/>
      <c r="F146" s="3"/>
      <c r="G146" s="77"/>
      <c r="H146" s="3"/>
      <c r="I146" s="3"/>
      <c r="J146" s="3"/>
      <c r="L146" s="3" t="s">
        <v>901</v>
      </c>
      <c r="M146" s="3" t="s">
        <v>902</v>
      </c>
      <c r="N146" s="3">
        <v>64961</v>
      </c>
      <c r="O146" s="3" t="s">
        <v>903</v>
      </c>
      <c r="P146" s="3">
        <v>58486</v>
      </c>
      <c r="Q146" s="3" t="s">
        <v>904</v>
      </c>
      <c r="R146" s="3" t="s">
        <v>905</v>
      </c>
      <c r="S146" s="3" t="s">
        <v>906</v>
      </c>
      <c r="T146" s="3">
        <v>168.06881999999999</v>
      </c>
      <c r="U146" s="3">
        <v>27739.1682383384</v>
      </c>
      <c r="V146" s="3" t="s">
        <v>1736</v>
      </c>
    </row>
    <row r="147" spans="1:22">
      <c r="A147" s="3"/>
      <c r="B147" s="3"/>
      <c r="C147" s="3"/>
      <c r="D147" s="3"/>
      <c r="E147" s="3"/>
      <c r="F147" s="3"/>
      <c r="G147" s="77"/>
      <c r="H147" s="3"/>
      <c r="I147" s="3"/>
      <c r="J147" s="3"/>
      <c r="L147" s="3" t="s">
        <v>135</v>
      </c>
      <c r="N147" s="3">
        <v>454092</v>
      </c>
      <c r="O147" s="3" t="s">
        <v>136</v>
      </c>
      <c r="P147" s="3">
        <v>399857</v>
      </c>
      <c r="Q147" s="3" t="s">
        <v>137</v>
      </c>
      <c r="R147" s="3" t="s">
        <v>137</v>
      </c>
      <c r="S147" s="3" t="s">
        <v>138</v>
      </c>
      <c r="T147" s="3">
        <v>243.18369999999999</v>
      </c>
      <c r="U147" s="3">
        <v>66860939.537297398</v>
      </c>
      <c r="V147" s="3" t="s">
        <v>1712</v>
      </c>
    </row>
    <row r="148" spans="1:22">
      <c r="A148" s="3"/>
      <c r="B148" s="3"/>
      <c r="C148" s="3"/>
      <c r="D148" s="3"/>
      <c r="E148" s="3"/>
      <c r="F148" s="3"/>
      <c r="G148" s="77"/>
      <c r="H148" s="3"/>
      <c r="I148" s="3"/>
      <c r="J148" s="3"/>
      <c r="N148" s="3">
        <v>79362</v>
      </c>
      <c r="O148" s="3" t="s">
        <v>908</v>
      </c>
      <c r="P148" s="3">
        <v>71681</v>
      </c>
      <c r="Q148" s="3" t="s">
        <v>909</v>
      </c>
      <c r="R148" s="3" t="s">
        <v>909</v>
      </c>
      <c r="S148" s="3" t="s">
        <v>910</v>
      </c>
      <c r="T148" s="3">
        <v>278.15213999999997</v>
      </c>
      <c r="U148" s="3">
        <v>10140916.793769101</v>
      </c>
      <c r="V148" s="3" t="s">
        <v>1748</v>
      </c>
    </row>
    <row r="149" spans="1:22">
      <c r="A149" s="3"/>
      <c r="B149" s="3"/>
      <c r="C149" s="3"/>
      <c r="D149" s="3"/>
      <c r="E149" s="3"/>
      <c r="F149" s="3"/>
      <c r="G149" s="77"/>
      <c r="H149" s="3"/>
      <c r="I149" s="3"/>
      <c r="J149" s="3"/>
      <c r="N149" s="3">
        <v>7355</v>
      </c>
      <c r="O149" s="3" t="s">
        <v>913</v>
      </c>
      <c r="P149" s="3">
        <v>7077</v>
      </c>
      <c r="Q149" s="3" t="s">
        <v>914</v>
      </c>
      <c r="R149" s="3" t="s">
        <v>915</v>
      </c>
      <c r="S149" s="3" t="s">
        <v>916</v>
      </c>
      <c r="T149" s="3">
        <v>198.08852999999999</v>
      </c>
      <c r="U149" s="3">
        <v>61058.204473259801</v>
      </c>
      <c r="V149" s="3" t="s">
        <v>1732</v>
      </c>
    </row>
    <row r="150" spans="1:22">
      <c r="A150" s="3"/>
      <c r="B150" s="3"/>
      <c r="C150" s="3"/>
      <c r="D150" s="3"/>
      <c r="E150" s="3"/>
      <c r="F150" s="3"/>
      <c r="G150" s="77"/>
      <c r="H150" s="3"/>
      <c r="I150" s="3"/>
      <c r="J150" s="3"/>
      <c r="L150" s="3" t="s">
        <v>917</v>
      </c>
      <c r="M150" s="3" t="s">
        <v>918</v>
      </c>
      <c r="N150" s="3">
        <v>985</v>
      </c>
      <c r="O150" s="3" t="s">
        <v>919</v>
      </c>
      <c r="P150" s="3">
        <v>960</v>
      </c>
      <c r="Q150" s="3" t="s">
        <v>920</v>
      </c>
      <c r="R150" s="3" t="s">
        <v>921</v>
      </c>
      <c r="S150" s="3" t="s">
        <v>922</v>
      </c>
      <c r="T150" s="3">
        <v>256.24097999999998</v>
      </c>
      <c r="U150" s="3">
        <v>22079040.069736499</v>
      </c>
      <c r="V150" s="3" t="s">
        <v>1712</v>
      </c>
    </row>
    <row r="151" spans="1:22">
      <c r="A151" s="3"/>
      <c r="B151" s="3"/>
      <c r="C151" s="3"/>
      <c r="D151" s="3"/>
      <c r="E151" s="3"/>
      <c r="F151" s="3"/>
      <c r="G151" s="77"/>
      <c r="H151" s="3"/>
      <c r="I151" s="3"/>
      <c r="J151" s="3"/>
      <c r="L151" s="3" t="s">
        <v>139</v>
      </c>
      <c r="M151" s="3" t="s">
        <v>140</v>
      </c>
      <c r="N151" s="3">
        <v>4678</v>
      </c>
      <c r="O151" s="3" t="s">
        <v>141</v>
      </c>
      <c r="P151" s="3">
        <v>4516</v>
      </c>
      <c r="Q151" s="3" t="s">
        <v>142</v>
      </c>
      <c r="R151" s="3" t="s">
        <v>142</v>
      </c>
      <c r="S151" s="3" t="s">
        <v>143</v>
      </c>
      <c r="T151" s="3">
        <v>205.13147000000001</v>
      </c>
      <c r="U151" s="3">
        <v>91296995.325563103</v>
      </c>
      <c r="V151" s="3" t="s">
        <v>1758</v>
      </c>
    </row>
    <row r="152" spans="1:22">
      <c r="A152" s="3"/>
      <c r="B152" s="3"/>
      <c r="C152" s="3"/>
      <c r="D152" s="3"/>
      <c r="E152" s="3"/>
      <c r="F152" s="3"/>
      <c r="G152" s="77"/>
      <c r="H152" s="3"/>
      <c r="I152" s="3"/>
      <c r="J152" s="3"/>
      <c r="L152" s="3" t="s">
        <v>923</v>
      </c>
      <c r="M152" s="3" t="s">
        <v>924</v>
      </c>
      <c r="N152" s="3">
        <v>4737</v>
      </c>
      <c r="O152" s="3" t="s">
        <v>925</v>
      </c>
      <c r="P152" s="3">
        <v>4575</v>
      </c>
      <c r="Q152" s="3" t="s">
        <v>926</v>
      </c>
      <c r="R152" s="3" t="s">
        <v>927</v>
      </c>
      <c r="S152" s="3" t="s">
        <v>928</v>
      </c>
      <c r="T152" s="3">
        <v>226.13202000000001</v>
      </c>
      <c r="U152" s="3">
        <v>12160854.636891499</v>
      </c>
      <c r="V152" s="3" t="s">
        <v>1758</v>
      </c>
    </row>
    <row r="153" spans="1:22">
      <c r="A153" s="3"/>
      <c r="B153" s="3"/>
      <c r="C153" s="3"/>
      <c r="D153" s="3"/>
      <c r="E153" s="3"/>
      <c r="F153" s="3"/>
      <c r="G153" s="77"/>
      <c r="H153" s="3"/>
      <c r="I153" s="3"/>
      <c r="J153" s="3"/>
      <c r="L153" s="3" t="s">
        <v>929</v>
      </c>
      <c r="M153" s="3" t="s">
        <v>930</v>
      </c>
      <c r="N153" s="3">
        <v>1001</v>
      </c>
      <c r="O153" s="3" t="s">
        <v>931</v>
      </c>
      <c r="P153" s="3">
        <v>13856352</v>
      </c>
      <c r="Q153" s="3" t="s">
        <v>932</v>
      </c>
      <c r="R153" s="3" t="s">
        <v>932</v>
      </c>
      <c r="S153" s="3" t="s">
        <v>933</v>
      </c>
      <c r="T153" s="3">
        <v>121.08938999999999</v>
      </c>
      <c r="U153" s="3">
        <v>63046543.6462356</v>
      </c>
      <c r="V153" s="3" t="s">
        <v>1712</v>
      </c>
    </row>
    <row r="154" spans="1:22">
      <c r="A154" s="3"/>
      <c r="B154" s="3"/>
      <c r="C154" s="3"/>
      <c r="D154" s="3"/>
      <c r="E154" s="3"/>
      <c r="F154" s="3"/>
      <c r="G154" s="77"/>
      <c r="H154" s="3"/>
      <c r="I154" s="3"/>
      <c r="J154" s="3"/>
      <c r="L154" s="3" t="s">
        <v>934</v>
      </c>
      <c r="N154" s="3">
        <v>4775</v>
      </c>
      <c r="O154" s="3" t="s">
        <v>935</v>
      </c>
      <c r="P154" s="3">
        <v>4611</v>
      </c>
      <c r="Q154" s="3" t="s">
        <v>936</v>
      </c>
      <c r="R154" s="3" t="s">
        <v>937</v>
      </c>
      <c r="S154" s="3" t="s">
        <v>938</v>
      </c>
      <c r="T154" s="3">
        <v>164.08338000000001</v>
      </c>
      <c r="U154" s="3">
        <v>4387183.3801557599</v>
      </c>
      <c r="V154" s="3" t="s">
        <v>1712</v>
      </c>
    </row>
    <row r="155" spans="1:22">
      <c r="A155" s="3"/>
      <c r="B155" s="3"/>
      <c r="C155" s="3"/>
      <c r="D155" s="3"/>
      <c r="E155" s="3"/>
      <c r="F155" s="3"/>
      <c r="G155" s="77"/>
      <c r="H155" s="3"/>
      <c r="I155" s="3"/>
      <c r="J155" s="3"/>
      <c r="L155" s="3" t="s">
        <v>939</v>
      </c>
      <c r="M155" s="3" t="s">
        <v>940</v>
      </c>
      <c r="N155" s="3">
        <v>1017</v>
      </c>
      <c r="O155" s="3" t="s">
        <v>941</v>
      </c>
      <c r="P155" s="3">
        <v>992</v>
      </c>
      <c r="Q155" s="3" t="s">
        <v>942</v>
      </c>
      <c r="R155" s="3" t="s">
        <v>942</v>
      </c>
      <c r="S155" s="3" t="s">
        <v>244</v>
      </c>
      <c r="T155" s="3">
        <v>166.02681000000001</v>
      </c>
      <c r="U155" s="3">
        <v>96979765.028030694</v>
      </c>
      <c r="V155" s="3" t="s">
        <v>1736</v>
      </c>
    </row>
    <row r="156" spans="1:22">
      <c r="A156" s="3"/>
      <c r="B156" s="3"/>
      <c r="C156" s="3"/>
      <c r="D156" s="3"/>
      <c r="E156" s="3"/>
      <c r="F156" s="3"/>
      <c r="G156" s="77"/>
      <c r="H156" s="3"/>
      <c r="I156" s="3"/>
      <c r="J156" s="3"/>
      <c r="L156" s="3" t="s">
        <v>147</v>
      </c>
      <c r="M156" s="3" t="s">
        <v>148</v>
      </c>
      <c r="N156" s="3">
        <v>385</v>
      </c>
      <c r="O156" s="3" t="s">
        <v>149</v>
      </c>
      <c r="P156" s="3">
        <v>376</v>
      </c>
      <c r="Q156" s="3" t="s">
        <v>150</v>
      </c>
      <c r="R156" s="3" t="s">
        <v>150</v>
      </c>
      <c r="S156" s="3" t="s">
        <v>151</v>
      </c>
      <c r="T156" s="3">
        <v>160.07336000000001</v>
      </c>
      <c r="U156" s="3">
        <v>14741544.855388099</v>
      </c>
      <c r="V156" s="3" t="s">
        <v>1748</v>
      </c>
    </row>
    <row r="157" spans="1:22">
      <c r="A157" s="3"/>
      <c r="B157" s="3"/>
      <c r="C157" s="3"/>
      <c r="D157" s="3"/>
      <c r="E157" s="3"/>
      <c r="F157" s="3"/>
      <c r="G157" s="77"/>
      <c r="H157" s="3"/>
      <c r="I157" s="3"/>
      <c r="J157" s="3"/>
      <c r="M157" s="3" t="s">
        <v>152</v>
      </c>
      <c r="N157" s="3">
        <v>68888</v>
      </c>
      <c r="O157" s="3" t="s">
        <v>153</v>
      </c>
      <c r="P157" s="3">
        <v>62118</v>
      </c>
      <c r="Q157" s="3" t="s">
        <v>154</v>
      </c>
      <c r="R157" s="3" t="s">
        <v>154</v>
      </c>
      <c r="S157" s="3" t="s">
        <v>155</v>
      </c>
      <c r="T157" s="3">
        <v>187.12085999999999</v>
      </c>
      <c r="U157" s="3">
        <v>4175697.2383936699</v>
      </c>
      <c r="V157" s="3" t="s">
        <v>1758</v>
      </c>
    </row>
    <row r="158" spans="1:22">
      <c r="A158" s="3"/>
      <c r="B158" s="3"/>
      <c r="C158" s="3"/>
      <c r="D158" s="3"/>
      <c r="E158" s="3"/>
      <c r="F158" s="3"/>
      <c r="G158" s="77"/>
      <c r="H158" s="3"/>
      <c r="I158" s="3"/>
      <c r="J158" s="3"/>
      <c r="L158" s="3" t="s">
        <v>943</v>
      </c>
      <c r="M158" s="3" t="s">
        <v>944</v>
      </c>
      <c r="N158" s="3">
        <v>4943</v>
      </c>
      <c r="O158" s="3" t="s">
        <v>945</v>
      </c>
      <c r="P158" s="3">
        <v>4774</v>
      </c>
      <c r="Q158" s="3" t="s">
        <v>946</v>
      </c>
      <c r="R158" s="3" t="s">
        <v>946</v>
      </c>
      <c r="S158" s="3" t="s">
        <v>947</v>
      </c>
      <c r="T158" s="3">
        <v>178.13619</v>
      </c>
      <c r="U158" s="3">
        <v>396370.37398441503</v>
      </c>
      <c r="V158" s="3" t="s">
        <v>1758</v>
      </c>
    </row>
    <row r="159" spans="1:22">
      <c r="A159" s="3"/>
      <c r="B159" s="3"/>
      <c r="C159" s="3"/>
      <c r="D159" s="3"/>
      <c r="E159" s="3"/>
      <c r="F159" s="3"/>
      <c r="G159" s="77"/>
      <c r="H159" s="3"/>
      <c r="I159" s="3"/>
      <c r="J159" s="3"/>
      <c r="L159" s="3" t="s">
        <v>948</v>
      </c>
      <c r="M159" s="3" t="s">
        <v>949</v>
      </c>
      <c r="N159" s="3">
        <v>7175</v>
      </c>
      <c r="O159" s="3" t="s">
        <v>950</v>
      </c>
      <c r="P159" s="3">
        <v>6907</v>
      </c>
      <c r="Q159" s="3" t="s">
        <v>951</v>
      </c>
      <c r="R159" s="3" t="s">
        <v>951</v>
      </c>
      <c r="S159" s="3" t="s">
        <v>587</v>
      </c>
      <c r="T159" s="3">
        <v>180.08211</v>
      </c>
      <c r="U159" s="3">
        <v>2926097.36001362</v>
      </c>
      <c r="V159" s="3" t="s">
        <v>1748</v>
      </c>
    </row>
    <row r="160" spans="1:22">
      <c r="A160" s="3"/>
      <c r="B160" s="3"/>
      <c r="C160" s="3"/>
      <c r="D160" s="3"/>
      <c r="E160" s="3"/>
      <c r="F160" s="3"/>
      <c r="G160" s="77"/>
      <c r="H160" s="3"/>
      <c r="I160" s="3"/>
      <c r="J160" s="3"/>
      <c r="L160" s="3" t="s">
        <v>952</v>
      </c>
      <c r="M160" s="3" t="s">
        <v>953</v>
      </c>
      <c r="N160" s="3">
        <v>1052</v>
      </c>
      <c r="O160" s="3" t="s">
        <v>954</v>
      </c>
      <c r="P160" s="3">
        <v>1023</v>
      </c>
      <c r="Q160" s="3" t="s">
        <v>955</v>
      </c>
      <c r="R160" s="3" t="s">
        <v>955</v>
      </c>
      <c r="S160" s="3" t="s">
        <v>956</v>
      </c>
      <c r="T160" s="3">
        <v>168.09018</v>
      </c>
      <c r="U160" s="3">
        <v>8949252.7251778506</v>
      </c>
      <c r="V160" s="3" t="s">
        <v>1712</v>
      </c>
    </row>
    <row r="161" spans="1:22">
      <c r="A161" s="3"/>
      <c r="B161" s="3"/>
      <c r="C161" s="3"/>
      <c r="D161" s="3"/>
      <c r="E161" s="3"/>
      <c r="F161" s="3"/>
      <c r="G161" s="77"/>
      <c r="H161" s="3"/>
      <c r="I161" s="3"/>
      <c r="J161" s="3"/>
      <c r="L161" s="3" t="s">
        <v>957</v>
      </c>
      <c r="M161" s="3" t="s">
        <v>958</v>
      </c>
      <c r="N161" s="3">
        <v>1060</v>
      </c>
      <c r="O161" s="3" t="s">
        <v>959</v>
      </c>
      <c r="P161" s="3">
        <v>1031</v>
      </c>
      <c r="Q161" s="3" t="s">
        <v>960</v>
      </c>
      <c r="R161" s="3" t="s">
        <v>960</v>
      </c>
      <c r="S161" s="3" t="s">
        <v>961</v>
      </c>
      <c r="T161" s="3">
        <v>88.016499999999994</v>
      </c>
      <c r="U161" s="3">
        <v>9590029.2948554195</v>
      </c>
      <c r="V161" s="3" t="s">
        <v>1712</v>
      </c>
    </row>
    <row r="162" spans="1:22">
      <c r="A162" s="3"/>
      <c r="B162" s="3"/>
      <c r="C162" s="3"/>
      <c r="D162" s="3"/>
      <c r="E162" s="3"/>
      <c r="F162" s="3"/>
      <c r="G162" s="77"/>
      <c r="H162" s="3"/>
      <c r="I162" s="3"/>
      <c r="J162" s="3"/>
      <c r="N162" s="3">
        <v>5312738</v>
      </c>
      <c r="O162" s="3" t="s">
        <v>962</v>
      </c>
      <c r="P162" s="3">
        <v>4472163</v>
      </c>
      <c r="Q162" s="3" t="s">
        <v>963</v>
      </c>
      <c r="R162" s="3" t="s">
        <v>964</v>
      </c>
      <c r="S162" s="3" t="s">
        <v>965</v>
      </c>
      <c r="T162" s="3">
        <v>186.12573</v>
      </c>
      <c r="U162" s="3">
        <v>4283018.22454313</v>
      </c>
      <c r="V162" s="3" t="s">
        <v>1712</v>
      </c>
    </row>
    <row r="163" spans="1:22">
      <c r="A163" s="3"/>
      <c r="B163" s="3"/>
      <c r="C163" s="3"/>
      <c r="D163" s="3"/>
      <c r="E163" s="3"/>
      <c r="F163" s="3"/>
      <c r="G163" s="77"/>
      <c r="H163" s="3"/>
      <c r="I163" s="3"/>
      <c r="J163" s="3"/>
      <c r="L163" s="3" t="s">
        <v>966</v>
      </c>
      <c r="M163" s="3" t="s">
        <v>967</v>
      </c>
      <c r="N163" s="3">
        <v>1066</v>
      </c>
      <c r="O163" s="3" t="s">
        <v>968</v>
      </c>
      <c r="P163" s="3">
        <v>1037</v>
      </c>
      <c r="Q163" s="3" t="s">
        <v>969</v>
      </c>
      <c r="R163" s="3" t="s">
        <v>969</v>
      </c>
      <c r="S163" s="3" t="s">
        <v>970</v>
      </c>
      <c r="T163" s="3">
        <v>167.02179000000001</v>
      </c>
      <c r="U163" s="3">
        <v>3803379.4812398199</v>
      </c>
      <c r="V163" s="3" t="s">
        <v>1712</v>
      </c>
    </row>
    <row r="164" spans="1:22">
      <c r="A164" s="3"/>
      <c r="B164" s="3"/>
      <c r="C164" s="3"/>
      <c r="D164" s="3"/>
      <c r="E164" s="3"/>
      <c r="F164" s="3"/>
      <c r="G164" s="77"/>
      <c r="H164" s="3"/>
      <c r="I164" s="3"/>
      <c r="J164" s="3"/>
      <c r="L164" s="3" t="s">
        <v>971</v>
      </c>
      <c r="M164" s="3" t="s">
        <v>972</v>
      </c>
      <c r="N164" s="3">
        <v>12235227</v>
      </c>
      <c r="O164" s="3" t="s">
        <v>973</v>
      </c>
      <c r="P164" s="3">
        <v>15081</v>
      </c>
      <c r="Q164" s="3" t="s">
        <v>974</v>
      </c>
      <c r="R164" s="3" t="s">
        <v>975</v>
      </c>
      <c r="S164" s="3" t="s">
        <v>976</v>
      </c>
      <c r="T164" s="3">
        <v>298.25166000000002</v>
      </c>
      <c r="U164" s="3">
        <v>5929442.6591762099</v>
      </c>
      <c r="V164" s="3" t="s">
        <v>1712</v>
      </c>
    </row>
    <row r="165" spans="1:22">
      <c r="A165" s="3"/>
      <c r="B165" s="3"/>
      <c r="C165" s="3"/>
      <c r="D165" s="3"/>
      <c r="E165" s="3"/>
      <c r="F165" s="3"/>
      <c r="G165" s="77"/>
      <c r="H165" s="3"/>
      <c r="I165" s="3"/>
      <c r="J165" s="3"/>
      <c r="L165" s="3" t="s">
        <v>978</v>
      </c>
      <c r="M165" s="3" t="s">
        <v>979</v>
      </c>
      <c r="N165" s="3">
        <v>5192</v>
      </c>
      <c r="O165" s="3" t="s">
        <v>980</v>
      </c>
      <c r="P165" s="3">
        <v>5004</v>
      </c>
      <c r="Q165" s="3" t="s">
        <v>981</v>
      </c>
      <c r="R165" s="3" t="s">
        <v>981</v>
      </c>
      <c r="S165" s="3" t="s">
        <v>299</v>
      </c>
      <c r="T165" s="3">
        <v>202.12148999999999</v>
      </c>
      <c r="U165" s="3">
        <v>1997067.8361957599</v>
      </c>
      <c r="V165" s="3" t="s">
        <v>1712</v>
      </c>
    </row>
    <row r="166" spans="1:22">
      <c r="A166" s="3"/>
      <c r="B166" s="3"/>
      <c r="C166" s="3"/>
      <c r="D166" s="3"/>
      <c r="E166" s="3"/>
      <c r="F166" s="3"/>
      <c r="G166" s="77"/>
      <c r="H166" s="3"/>
      <c r="I166" s="3"/>
      <c r="J166" s="3"/>
      <c r="L166" s="3" t="s">
        <v>982</v>
      </c>
      <c r="N166" s="3">
        <v>5018391</v>
      </c>
      <c r="O166" s="3" t="s">
        <v>983</v>
      </c>
      <c r="P166" s="3">
        <v>4197506</v>
      </c>
      <c r="Q166" s="3" t="s">
        <v>984</v>
      </c>
      <c r="R166" s="3" t="s">
        <v>984</v>
      </c>
      <c r="S166" s="3" t="s">
        <v>985</v>
      </c>
      <c r="T166" s="3">
        <v>194.13065</v>
      </c>
      <c r="U166" s="3">
        <v>17179275.678135101</v>
      </c>
      <c r="V166" s="3" t="s">
        <v>1736</v>
      </c>
    </row>
    <row r="167" spans="1:22">
      <c r="A167" s="3"/>
      <c r="B167" s="3"/>
      <c r="C167" s="3"/>
      <c r="D167" s="3"/>
      <c r="E167" s="3"/>
      <c r="F167" s="3"/>
      <c r="G167" s="77"/>
      <c r="H167" s="3"/>
      <c r="I167" s="3"/>
      <c r="J167" s="3"/>
      <c r="M167" s="3" t="s">
        <v>986</v>
      </c>
      <c r="N167" s="3">
        <v>637564</v>
      </c>
      <c r="O167" s="3" t="s">
        <v>987</v>
      </c>
      <c r="P167" s="3">
        <v>553167</v>
      </c>
      <c r="Q167" s="3" t="s">
        <v>988</v>
      </c>
      <c r="R167" s="3" t="s">
        <v>989</v>
      </c>
      <c r="S167" s="3" t="s">
        <v>990</v>
      </c>
      <c r="T167" s="3">
        <v>96.057820000000007</v>
      </c>
      <c r="U167" s="3">
        <v>13062800.2399946</v>
      </c>
      <c r="V167" s="3" t="s">
        <v>1732</v>
      </c>
    </row>
    <row r="168" spans="1:22">
      <c r="A168" s="3"/>
      <c r="B168" s="3"/>
      <c r="C168" s="3"/>
      <c r="D168" s="3"/>
      <c r="E168" s="3"/>
      <c r="F168" s="3"/>
      <c r="G168" s="77"/>
      <c r="H168" s="3"/>
      <c r="I168" s="3"/>
      <c r="J168" s="3"/>
      <c r="L168" s="3" t="s">
        <v>991</v>
      </c>
      <c r="M168" s="3" t="s">
        <v>992</v>
      </c>
      <c r="N168" s="3">
        <v>643460</v>
      </c>
      <c r="O168" s="3" t="s">
        <v>993</v>
      </c>
      <c r="P168" s="3">
        <v>558605</v>
      </c>
      <c r="Q168" s="3" t="s">
        <v>994</v>
      </c>
      <c r="R168" s="3" t="s">
        <v>994</v>
      </c>
      <c r="S168" s="3" t="s">
        <v>726</v>
      </c>
      <c r="T168" s="3">
        <v>112.05280999999999</v>
      </c>
      <c r="U168" s="3">
        <v>127399100.49669001</v>
      </c>
      <c r="V168" s="3" t="s">
        <v>1712</v>
      </c>
    </row>
    <row r="169" spans="1:22">
      <c r="A169" s="3"/>
      <c r="B169" s="3"/>
      <c r="C169" s="3"/>
      <c r="D169" s="3"/>
      <c r="E169" s="3"/>
      <c r="F169" s="3"/>
      <c r="G169" s="77"/>
      <c r="H169" s="3"/>
      <c r="I169" s="3"/>
      <c r="J169" s="3"/>
      <c r="L169" s="3" t="s">
        <v>995</v>
      </c>
      <c r="N169" s="3">
        <v>5281</v>
      </c>
      <c r="O169" s="3" t="s">
        <v>996</v>
      </c>
      <c r="P169" s="3">
        <v>5091</v>
      </c>
      <c r="Q169" s="3" t="s">
        <v>997</v>
      </c>
      <c r="R169" s="3" t="s">
        <v>998</v>
      </c>
      <c r="S169" s="3" t="s">
        <v>999</v>
      </c>
      <c r="T169" s="3">
        <v>284.27244000000002</v>
      </c>
      <c r="U169" s="3">
        <v>52132879.060741998</v>
      </c>
      <c r="V169" s="3" t="s">
        <v>1712</v>
      </c>
    </row>
    <row r="170" spans="1:22">
      <c r="A170" s="3"/>
      <c r="B170" s="3"/>
      <c r="C170" s="3"/>
      <c r="D170" s="3"/>
      <c r="E170" s="3"/>
      <c r="F170" s="3"/>
      <c r="G170" s="77"/>
      <c r="H170" s="3"/>
      <c r="I170" s="3"/>
      <c r="J170" s="3"/>
      <c r="L170" s="3" t="s">
        <v>156</v>
      </c>
      <c r="M170" s="3" t="s">
        <v>157</v>
      </c>
      <c r="N170" s="3">
        <v>10457</v>
      </c>
      <c r="O170" s="3" t="s">
        <v>158</v>
      </c>
      <c r="P170" s="3">
        <v>10025</v>
      </c>
      <c r="Q170" s="3" t="s">
        <v>159</v>
      </c>
      <c r="R170" s="3" t="s">
        <v>159</v>
      </c>
      <c r="S170" s="3" t="s">
        <v>160</v>
      </c>
      <c r="T170" s="3">
        <v>174.08909</v>
      </c>
      <c r="U170" s="3">
        <v>3800948.3544373801</v>
      </c>
      <c r="V170" s="3" t="s">
        <v>1712</v>
      </c>
    </row>
    <row r="171" spans="1:22">
      <c r="A171" s="3"/>
      <c r="B171" s="3"/>
      <c r="C171" s="3"/>
      <c r="D171" s="3"/>
      <c r="E171" s="3"/>
      <c r="F171" s="3"/>
      <c r="G171" s="77"/>
      <c r="H171" s="3"/>
      <c r="I171" s="3"/>
      <c r="J171" s="3"/>
      <c r="L171" s="3" t="s">
        <v>63</v>
      </c>
      <c r="M171" s="3" t="s">
        <v>64</v>
      </c>
      <c r="N171" s="3">
        <v>20745</v>
      </c>
      <c r="O171" s="3" t="s">
        <v>65</v>
      </c>
      <c r="P171" s="3">
        <v>19533</v>
      </c>
      <c r="Q171" s="3" t="s">
        <v>66</v>
      </c>
      <c r="R171" s="3" t="s">
        <v>67</v>
      </c>
      <c r="S171" s="3" t="s">
        <v>68</v>
      </c>
      <c r="T171" s="3">
        <v>128.12025</v>
      </c>
      <c r="U171" s="3">
        <v>36439420.421334296</v>
      </c>
      <c r="V171" s="3" t="s">
        <v>1736</v>
      </c>
    </row>
    <row r="172" spans="1:22">
      <c r="A172" s="3"/>
      <c r="B172" s="3"/>
      <c r="C172" s="3"/>
      <c r="D172" s="3"/>
      <c r="E172" s="3"/>
      <c r="F172" s="3"/>
      <c r="G172" s="77"/>
      <c r="H172" s="3"/>
      <c r="I172" s="3"/>
      <c r="J172" s="3"/>
      <c r="M172" s="3" t="s">
        <v>1801</v>
      </c>
      <c r="N172" s="3">
        <v>72222</v>
      </c>
      <c r="O172" s="3" t="s">
        <v>1802</v>
      </c>
      <c r="P172" s="3">
        <v>65188</v>
      </c>
      <c r="Q172" s="3" t="s">
        <v>1803</v>
      </c>
      <c r="R172" s="3" t="s">
        <v>1803</v>
      </c>
      <c r="S172" s="3" t="s">
        <v>1804</v>
      </c>
      <c r="T172" s="3">
        <v>513.27683000000002</v>
      </c>
      <c r="U172" s="3">
        <v>2886728.4923625002</v>
      </c>
      <c r="V172" s="3" t="s">
        <v>1712</v>
      </c>
    </row>
    <row r="173" spans="1:22">
      <c r="A173" s="3"/>
      <c r="B173" s="3"/>
      <c r="C173" s="3"/>
      <c r="D173" s="3"/>
      <c r="E173" s="3"/>
      <c r="F173" s="3"/>
      <c r="G173" s="77"/>
      <c r="H173" s="3"/>
      <c r="I173" s="3"/>
      <c r="J173" s="3"/>
      <c r="L173" s="3" t="s">
        <v>1901</v>
      </c>
      <c r="N173" s="3">
        <v>119207</v>
      </c>
      <c r="O173" s="3" t="s">
        <v>1902</v>
      </c>
      <c r="P173" s="3">
        <v>106493</v>
      </c>
      <c r="Q173" s="3" t="s">
        <v>1903</v>
      </c>
      <c r="R173" s="3" t="s">
        <v>1903</v>
      </c>
      <c r="S173" s="3" t="s">
        <v>1904</v>
      </c>
      <c r="T173" s="3">
        <v>368.16712999999999</v>
      </c>
      <c r="U173" s="3">
        <v>888392.78501710203</v>
      </c>
      <c r="V173" s="3" t="s">
        <v>1712</v>
      </c>
    </row>
    <row r="174" spans="1:22">
      <c r="A174" s="3"/>
      <c r="B174" s="3"/>
      <c r="C174" s="3"/>
      <c r="D174" s="3"/>
      <c r="E174" s="3"/>
      <c r="F174" s="3"/>
      <c r="G174" s="77"/>
      <c r="H174" s="3"/>
      <c r="I174" s="3"/>
      <c r="J174" s="3"/>
      <c r="L174" s="3" t="s">
        <v>1000</v>
      </c>
      <c r="N174" s="3">
        <v>13185</v>
      </c>
      <c r="O174" s="3" t="s">
        <v>1001</v>
      </c>
      <c r="P174" s="3">
        <v>12630</v>
      </c>
      <c r="Q174" s="3" t="s">
        <v>1002</v>
      </c>
      <c r="R174" s="3" t="s">
        <v>1002</v>
      </c>
      <c r="S174" s="3" t="s">
        <v>1003</v>
      </c>
      <c r="T174" s="3">
        <v>258.18389000000002</v>
      </c>
      <c r="U174" s="3">
        <v>11029465.055194</v>
      </c>
      <c r="V174" s="3" t="s">
        <v>1712</v>
      </c>
    </row>
    <row r="175" spans="1:22">
      <c r="A175" s="3"/>
      <c r="B175" s="3"/>
      <c r="C175" s="3"/>
      <c r="D175" s="3"/>
      <c r="E175" s="3"/>
      <c r="F175" s="3"/>
      <c r="G175" s="77"/>
      <c r="H175" s="3"/>
      <c r="I175" s="3"/>
      <c r="J175" s="3"/>
      <c r="L175" s="3" t="s">
        <v>1845</v>
      </c>
      <c r="M175" s="3" t="s">
        <v>1846</v>
      </c>
      <c r="N175" s="3">
        <v>10459</v>
      </c>
      <c r="O175" s="3" t="s">
        <v>1847</v>
      </c>
      <c r="P175" s="3">
        <v>10027</v>
      </c>
      <c r="Q175" s="3" t="s">
        <v>1092</v>
      </c>
      <c r="R175" s="3" t="s">
        <v>1848</v>
      </c>
      <c r="S175" s="3" t="s">
        <v>1849</v>
      </c>
      <c r="T175" s="3">
        <v>286.21409999999997</v>
      </c>
      <c r="U175" s="3">
        <v>915945.62711860705</v>
      </c>
      <c r="V175" s="3" t="s">
        <v>1712</v>
      </c>
    </row>
    <row r="176" spans="1:22">
      <c r="A176" s="3"/>
      <c r="B176" s="3"/>
      <c r="C176" s="3"/>
      <c r="D176" s="3"/>
      <c r="E176" s="3"/>
      <c r="F176" s="3"/>
      <c r="G176" s="77"/>
      <c r="H176" s="3"/>
      <c r="I176" s="3"/>
      <c r="J176" s="3"/>
      <c r="M176" s="3" t="s">
        <v>1976</v>
      </c>
      <c r="N176" s="3">
        <v>123</v>
      </c>
      <c r="O176" s="3" t="s">
        <v>1005</v>
      </c>
      <c r="P176" s="3">
        <v>120</v>
      </c>
      <c r="Q176" s="3" t="s">
        <v>1006</v>
      </c>
      <c r="R176" s="3" t="s">
        <v>1006</v>
      </c>
      <c r="S176" s="3" t="s">
        <v>1007</v>
      </c>
      <c r="T176" s="3">
        <v>144.10122000000001</v>
      </c>
      <c r="U176" s="3">
        <v>15657995.451367101</v>
      </c>
      <c r="V176" s="3" t="s">
        <v>1736</v>
      </c>
    </row>
    <row r="177" spans="1:22">
      <c r="A177" s="3"/>
      <c r="B177" s="3"/>
      <c r="C177" s="3"/>
      <c r="D177" s="3"/>
      <c r="E177" s="3"/>
      <c r="F177" s="3"/>
      <c r="G177" s="77"/>
      <c r="H177" s="3"/>
      <c r="I177" s="3"/>
      <c r="J177" s="3"/>
      <c r="L177" s="3" t="s">
        <v>1008</v>
      </c>
      <c r="M177" s="3" t="s">
        <v>1009</v>
      </c>
      <c r="N177" s="3">
        <v>125468</v>
      </c>
      <c r="O177" s="3" t="s">
        <v>1010</v>
      </c>
      <c r="P177" s="3">
        <v>111629</v>
      </c>
      <c r="Q177" s="3" t="s">
        <v>1011</v>
      </c>
      <c r="R177" s="3" t="s">
        <v>1011</v>
      </c>
      <c r="S177" s="3" t="s">
        <v>1012</v>
      </c>
      <c r="T177" s="3">
        <v>100.05275</v>
      </c>
      <c r="U177" s="3">
        <v>16122574.5299403</v>
      </c>
      <c r="V177" s="3" t="s">
        <v>1736</v>
      </c>
    </row>
    <row r="178" spans="1:22">
      <c r="A178" s="3"/>
      <c r="B178" s="3"/>
      <c r="C178" s="3"/>
      <c r="D178" s="3"/>
      <c r="E178" s="3"/>
      <c r="F178" s="3"/>
      <c r="G178" s="77"/>
      <c r="H178" s="3"/>
      <c r="I178" s="3"/>
      <c r="J178" s="3"/>
      <c r="L178" s="3" t="s">
        <v>1013</v>
      </c>
      <c r="N178" s="3">
        <v>12665</v>
      </c>
      <c r="O178" s="3" t="s">
        <v>1014</v>
      </c>
      <c r="P178" s="3">
        <v>12144</v>
      </c>
      <c r="Q178" s="3" t="s">
        <v>1015</v>
      </c>
      <c r="R178" s="3" t="s">
        <v>1016</v>
      </c>
      <c r="S178" s="3" t="s">
        <v>577</v>
      </c>
      <c r="T178" s="3">
        <v>99.068780000000004</v>
      </c>
      <c r="U178" s="3">
        <v>205371743.56935701</v>
      </c>
      <c r="V178" s="3" t="s">
        <v>1712</v>
      </c>
    </row>
    <row r="179" spans="1:22">
      <c r="A179" s="3"/>
      <c r="B179" s="3"/>
      <c r="C179" s="3"/>
      <c r="D179" s="3"/>
      <c r="E179" s="3"/>
      <c r="F179" s="3"/>
      <c r="G179" s="77"/>
      <c r="H179" s="3"/>
      <c r="I179" s="3"/>
      <c r="J179" s="3"/>
      <c r="N179" s="3">
        <v>5283321</v>
      </c>
      <c r="O179" s="3" t="s">
        <v>1977</v>
      </c>
      <c r="P179" s="3">
        <v>4446442</v>
      </c>
      <c r="Q179" s="3" t="s">
        <v>1017</v>
      </c>
      <c r="R179" s="3" t="s">
        <v>1018</v>
      </c>
      <c r="S179" s="3" t="s">
        <v>1019</v>
      </c>
      <c r="T179" s="3">
        <v>110.07375</v>
      </c>
      <c r="U179" s="3">
        <v>1367948.42491078</v>
      </c>
      <c r="V179" s="3" t="s">
        <v>1748</v>
      </c>
    </row>
    <row r="180" spans="1:22">
      <c r="A180" s="3"/>
      <c r="B180" s="3"/>
      <c r="C180" s="3"/>
      <c r="D180" s="3"/>
      <c r="E180" s="3"/>
      <c r="F180" s="3"/>
      <c r="G180" s="77"/>
      <c r="H180" s="3"/>
      <c r="I180" s="3"/>
      <c r="J180" s="3"/>
      <c r="L180" s="3" t="s">
        <v>1022</v>
      </c>
      <c r="M180" s="3" t="s">
        <v>1023</v>
      </c>
      <c r="N180" s="3">
        <v>5283028</v>
      </c>
      <c r="O180" s="3" t="s">
        <v>1024</v>
      </c>
      <c r="P180" s="3">
        <v>4446155</v>
      </c>
      <c r="Q180" s="3" t="s">
        <v>1025</v>
      </c>
      <c r="R180" s="3" t="s">
        <v>1026</v>
      </c>
      <c r="S180" s="3" t="s">
        <v>691</v>
      </c>
      <c r="T180" s="3">
        <v>228.13672</v>
      </c>
      <c r="U180" s="3">
        <v>4003862.0251982198</v>
      </c>
      <c r="V180" s="3" t="s">
        <v>1736</v>
      </c>
    </row>
    <row r="181" spans="1:22">
      <c r="A181" s="3"/>
      <c r="B181" s="3"/>
      <c r="C181" s="3"/>
      <c r="D181" s="3"/>
      <c r="E181" s="3"/>
      <c r="F181" s="3"/>
      <c r="G181" s="77"/>
      <c r="H181" s="3"/>
      <c r="I181" s="3"/>
      <c r="J181" s="3"/>
      <c r="L181" s="3" t="s">
        <v>1027</v>
      </c>
      <c r="M181" s="3" t="s">
        <v>1028</v>
      </c>
      <c r="N181" s="3">
        <v>5312889</v>
      </c>
      <c r="O181" s="3" t="s">
        <v>1029</v>
      </c>
      <c r="P181" s="3">
        <v>4472314</v>
      </c>
      <c r="Q181" s="3" t="s">
        <v>1030</v>
      </c>
      <c r="R181" s="3" t="s">
        <v>1030</v>
      </c>
      <c r="S181" s="3" t="s">
        <v>1031</v>
      </c>
      <c r="T181" s="3">
        <v>212.14080999999999</v>
      </c>
      <c r="U181" s="3">
        <v>11308321.8684367</v>
      </c>
      <c r="V181" s="3" t="s">
        <v>1736</v>
      </c>
    </row>
    <row r="182" spans="1:22">
      <c r="A182" s="3"/>
      <c r="B182" s="3"/>
      <c r="C182" s="3"/>
      <c r="D182" s="3"/>
      <c r="E182" s="3"/>
      <c r="F182" s="3"/>
      <c r="G182" s="77"/>
      <c r="H182" s="3"/>
      <c r="I182" s="3"/>
      <c r="J182" s="3"/>
      <c r="L182" s="3" t="s">
        <v>2072</v>
      </c>
      <c r="M182" s="3" t="s">
        <v>2073</v>
      </c>
      <c r="N182" s="3">
        <v>444795</v>
      </c>
      <c r="O182" s="3" t="s">
        <v>2074</v>
      </c>
      <c r="P182" s="3">
        <v>392618</v>
      </c>
      <c r="Q182" s="3" t="s">
        <v>2075</v>
      </c>
      <c r="R182" s="3" t="s">
        <v>2075</v>
      </c>
      <c r="S182" s="3" t="s">
        <v>2076</v>
      </c>
      <c r="T182" s="3">
        <v>300.20994000000002</v>
      </c>
      <c r="U182" s="3">
        <v>1969931.9867577199</v>
      </c>
      <c r="V182" s="3" t="s">
        <v>1758</v>
      </c>
    </row>
    <row r="183" spans="1:22">
      <c r="A183" s="3"/>
      <c r="B183" s="3"/>
      <c r="C183" s="3"/>
      <c r="D183" s="3"/>
      <c r="E183" s="3"/>
      <c r="F183" s="3"/>
      <c r="G183" s="77"/>
      <c r="H183" s="3"/>
      <c r="I183" s="3"/>
      <c r="J183" s="3"/>
      <c r="L183" s="3" t="s">
        <v>2055</v>
      </c>
      <c r="M183" s="3" t="s">
        <v>2056</v>
      </c>
      <c r="N183" s="3">
        <v>8471</v>
      </c>
      <c r="O183" s="3" t="s">
        <v>2057</v>
      </c>
      <c r="P183" s="3">
        <v>8158</v>
      </c>
      <c r="Q183" s="3" t="s">
        <v>1095</v>
      </c>
      <c r="R183" s="3" t="s">
        <v>1095</v>
      </c>
      <c r="S183" s="3" t="s">
        <v>2058</v>
      </c>
      <c r="T183" s="3">
        <v>101.12063000000001</v>
      </c>
      <c r="U183" s="3">
        <v>4452641.9983703503</v>
      </c>
      <c r="V183" s="3" t="s">
        <v>1748</v>
      </c>
    </row>
    <row r="184" spans="1:22">
      <c r="A184" s="3"/>
      <c r="B184" s="3"/>
      <c r="C184" s="3"/>
      <c r="D184" s="3"/>
      <c r="E184" s="3"/>
      <c r="F184" s="3"/>
      <c r="G184" s="77"/>
      <c r="H184" s="3"/>
      <c r="I184" s="3"/>
      <c r="J184" s="3"/>
      <c r="L184" s="3" t="s">
        <v>2041</v>
      </c>
      <c r="M184" s="3" t="s">
        <v>2042</v>
      </c>
      <c r="N184" s="3">
        <v>5576</v>
      </c>
      <c r="O184" s="3" t="s">
        <v>2043</v>
      </c>
      <c r="P184" s="3">
        <v>5374</v>
      </c>
      <c r="Q184" s="3" t="s">
        <v>1096</v>
      </c>
      <c r="R184" s="3" t="s">
        <v>2044</v>
      </c>
      <c r="S184" s="3" t="s">
        <v>420</v>
      </c>
      <c r="T184" s="3">
        <v>143.0582</v>
      </c>
      <c r="U184" s="3">
        <v>212647.17243162499</v>
      </c>
      <c r="V184" s="3" t="s">
        <v>1758</v>
      </c>
    </row>
    <row r="185" spans="1:22">
      <c r="A185" s="3"/>
      <c r="B185" s="3"/>
      <c r="C185" s="3"/>
      <c r="D185" s="3"/>
      <c r="E185" s="3"/>
      <c r="F185" s="3"/>
      <c r="G185" s="77"/>
      <c r="H185" s="3"/>
      <c r="I185" s="3"/>
      <c r="J185" s="3"/>
      <c r="L185" s="3" t="s">
        <v>1032</v>
      </c>
      <c r="M185" s="3" t="s">
        <v>1033</v>
      </c>
      <c r="N185" s="3">
        <v>5281426</v>
      </c>
      <c r="O185" s="3" t="s">
        <v>1034</v>
      </c>
      <c r="P185" s="3">
        <v>4444774</v>
      </c>
      <c r="Q185" s="3" t="s">
        <v>1035</v>
      </c>
      <c r="R185" s="3" t="s">
        <v>1035</v>
      </c>
      <c r="S185" s="3" t="s">
        <v>1036</v>
      </c>
      <c r="T185" s="3">
        <v>162.03229999999999</v>
      </c>
      <c r="U185" s="3">
        <v>2304088.7420139802</v>
      </c>
      <c r="V185" s="3" t="s">
        <v>1736</v>
      </c>
    </row>
    <row r="186" spans="1:22">
      <c r="A186" s="3"/>
      <c r="B186" s="3"/>
      <c r="C186" s="3"/>
      <c r="D186" s="3"/>
      <c r="E186" s="3"/>
      <c r="F186" s="3"/>
      <c r="G186" s="77"/>
      <c r="H186" s="3"/>
      <c r="I186" s="3"/>
      <c r="J186" s="3"/>
      <c r="L186" s="3" t="s">
        <v>1881</v>
      </c>
      <c r="N186" s="3">
        <v>15816</v>
      </c>
      <c r="O186" s="3" t="s">
        <v>1882</v>
      </c>
      <c r="P186" s="3">
        <v>15037</v>
      </c>
      <c r="Q186" s="3" t="s">
        <v>1098</v>
      </c>
      <c r="R186" s="3" t="s">
        <v>1098</v>
      </c>
      <c r="S186" s="3" t="s">
        <v>10</v>
      </c>
      <c r="T186" s="3">
        <v>216.13655</v>
      </c>
      <c r="U186" s="3">
        <v>1524223.4154578899</v>
      </c>
      <c r="V186" s="3" t="s">
        <v>1712</v>
      </c>
    </row>
    <row r="187" spans="1:22">
      <c r="A187" s="3"/>
      <c r="B187" s="3"/>
      <c r="C187" s="3"/>
      <c r="D187" s="3"/>
      <c r="E187" s="3"/>
      <c r="F187" s="3"/>
      <c r="G187" s="77"/>
      <c r="H187" s="3"/>
      <c r="I187" s="3"/>
      <c r="J187" s="3"/>
      <c r="L187" s="3" t="s">
        <v>1810</v>
      </c>
      <c r="M187" s="3" t="s">
        <v>1811</v>
      </c>
      <c r="N187" s="3">
        <v>1175</v>
      </c>
      <c r="O187" s="3" t="s">
        <v>1812</v>
      </c>
      <c r="P187" s="3">
        <v>1142</v>
      </c>
      <c r="Q187" s="3" t="s">
        <v>1813</v>
      </c>
      <c r="R187" s="3" t="s">
        <v>1814</v>
      </c>
      <c r="S187" s="3" t="s">
        <v>1815</v>
      </c>
      <c r="T187" s="3">
        <v>168.02821</v>
      </c>
      <c r="U187" s="3">
        <v>3648904.3654737999</v>
      </c>
      <c r="V187" s="3" t="s">
        <v>1712</v>
      </c>
    </row>
    <row r="188" spans="1:22">
      <c r="A188" s="3"/>
      <c r="B188" s="3"/>
      <c r="C188" s="3"/>
      <c r="D188" s="3"/>
      <c r="E188" s="3"/>
      <c r="F188" s="3"/>
      <c r="G188" s="77"/>
      <c r="H188" s="3"/>
      <c r="I188" s="3"/>
      <c r="J188" s="3"/>
      <c r="L188" s="3" t="s">
        <v>1877</v>
      </c>
      <c r="M188" s="3" t="s">
        <v>1878</v>
      </c>
      <c r="N188" s="3">
        <v>6287</v>
      </c>
      <c r="O188" s="3" t="s">
        <v>1879</v>
      </c>
      <c r="P188" s="3">
        <v>6050</v>
      </c>
      <c r="Q188" s="3" t="s">
        <v>1880</v>
      </c>
      <c r="R188" s="3" t="s">
        <v>1880</v>
      </c>
      <c r="S188" s="3" t="s">
        <v>594</v>
      </c>
      <c r="T188" s="3">
        <v>117.07922000000001</v>
      </c>
      <c r="U188" s="3">
        <v>274950.34780856001</v>
      </c>
      <c r="V188" s="3" t="s">
        <v>1712</v>
      </c>
    </row>
    <row r="189" spans="1:22">
      <c r="A189" s="3"/>
      <c r="B189" s="3"/>
      <c r="C189" s="3"/>
      <c r="D189" s="3"/>
      <c r="E189" s="3"/>
      <c r="F189" s="3"/>
      <c r="G189" s="77"/>
      <c r="H189" s="3"/>
      <c r="I189" s="3"/>
      <c r="J189" s="3"/>
      <c r="M189" s="3" t="s">
        <v>1038</v>
      </c>
      <c r="N189" s="3">
        <v>71113</v>
      </c>
      <c r="O189" s="3" t="s">
        <v>1039</v>
      </c>
      <c r="P189" s="3">
        <v>64264</v>
      </c>
      <c r="Q189" s="3" t="s">
        <v>1040</v>
      </c>
      <c r="R189" s="3" t="s">
        <v>1040</v>
      </c>
      <c r="S189" s="3" t="s">
        <v>1041</v>
      </c>
      <c r="T189" s="3">
        <v>143.13103000000001</v>
      </c>
      <c r="U189" s="3">
        <v>81349915.457060903</v>
      </c>
      <c r="V189" s="3" t="s">
        <v>1758</v>
      </c>
    </row>
    <row r="190" spans="1:22">
      <c r="A190" s="3"/>
      <c r="B190" s="3"/>
      <c r="C190" s="3"/>
      <c r="D190" s="3"/>
      <c r="E190" s="3"/>
      <c r="F190" s="3"/>
      <c r="G190" s="77"/>
      <c r="H190" s="3"/>
      <c r="I190" s="3"/>
      <c r="J190" s="3"/>
      <c r="L190" s="3" t="s">
        <v>1834</v>
      </c>
      <c r="M190" s="3" t="s">
        <v>1835</v>
      </c>
      <c r="N190" s="3">
        <v>8468</v>
      </c>
      <c r="O190" s="3" t="s">
        <v>1836</v>
      </c>
      <c r="P190" s="3">
        <v>8155</v>
      </c>
      <c r="Q190" s="3" t="s">
        <v>1837</v>
      </c>
      <c r="R190" s="3" t="s">
        <v>1838</v>
      </c>
      <c r="S190" s="3" t="s">
        <v>1839</v>
      </c>
      <c r="T190" s="3">
        <v>168.0455</v>
      </c>
      <c r="U190" s="3">
        <v>4097278.08455974</v>
      </c>
      <c r="V190" s="3" t="s">
        <v>1712</v>
      </c>
    </row>
    <row r="191" spans="1:22">
      <c r="A191" s="3"/>
      <c r="B191" s="3"/>
      <c r="C191" s="3"/>
      <c r="D191" s="3"/>
      <c r="E191" s="3"/>
      <c r="F191" s="3"/>
      <c r="G191" s="77"/>
      <c r="H191" s="3"/>
      <c r="I191" s="3"/>
      <c r="J191" s="3"/>
      <c r="N191" s="3">
        <v>1550470</v>
      </c>
      <c r="O191" s="3" t="s">
        <v>1788</v>
      </c>
      <c r="P191" s="3">
        <v>1267058</v>
      </c>
      <c r="Q191" s="3" t="s">
        <v>1101</v>
      </c>
      <c r="R191" s="3" t="s">
        <v>1789</v>
      </c>
      <c r="S191" s="3" t="s">
        <v>273</v>
      </c>
      <c r="T191" s="3">
        <v>140.08371</v>
      </c>
      <c r="U191" s="3">
        <v>19879611.5179036</v>
      </c>
      <c r="V191" s="3" t="s">
        <v>1712</v>
      </c>
    </row>
    <row r="192" spans="1:22">
      <c r="A192" s="3"/>
      <c r="B192" s="3"/>
      <c r="C192" s="3"/>
      <c r="D192" s="3"/>
      <c r="E192" s="3"/>
      <c r="F192" s="3"/>
      <c r="G192" s="77"/>
      <c r="H192" s="3"/>
      <c r="I192" s="3"/>
      <c r="J192" s="3"/>
      <c r="L192" s="3" t="s">
        <v>1934</v>
      </c>
      <c r="N192" s="3">
        <v>5282775</v>
      </c>
      <c r="P192" s="3">
        <v>4445902</v>
      </c>
      <c r="Q192" s="3" t="s">
        <v>1935</v>
      </c>
      <c r="R192" s="3" t="s">
        <v>1935</v>
      </c>
      <c r="S192" s="3" t="s">
        <v>1936</v>
      </c>
      <c r="T192" s="3">
        <v>394.38234</v>
      </c>
      <c r="U192" s="3">
        <v>2482565.8193977098</v>
      </c>
      <c r="V192" s="3" t="s">
        <v>1712</v>
      </c>
    </row>
    <row r="193" spans="1:22">
      <c r="A193" s="3"/>
      <c r="B193" s="3"/>
      <c r="C193" s="3"/>
      <c r="D193" s="3"/>
      <c r="E193" s="3"/>
      <c r="F193" s="3"/>
      <c r="G193" s="77"/>
      <c r="H193" s="3"/>
      <c r="I193" s="3"/>
      <c r="J193" s="3"/>
      <c r="M193" s="3" t="s">
        <v>2080</v>
      </c>
      <c r="N193" s="3">
        <v>12298</v>
      </c>
      <c r="O193" s="3" t="s">
        <v>2081</v>
      </c>
      <c r="P193" s="3">
        <v>11795</v>
      </c>
      <c r="Q193" s="3" t="s">
        <v>1102</v>
      </c>
      <c r="R193" s="3" t="s">
        <v>2082</v>
      </c>
      <c r="S193" s="3" t="s">
        <v>893</v>
      </c>
      <c r="T193" s="3">
        <v>101.08408</v>
      </c>
      <c r="U193" s="3">
        <v>86713.784942905098</v>
      </c>
      <c r="V193" s="3" t="s">
        <v>1736</v>
      </c>
    </row>
    <row r="194" spans="1:22">
      <c r="A194" s="3"/>
      <c r="B194" s="3"/>
      <c r="C194" s="3"/>
      <c r="D194" s="3"/>
      <c r="E194" s="3"/>
      <c r="F194" s="3"/>
      <c r="G194" s="77"/>
      <c r="H194" s="3"/>
      <c r="I194" s="3"/>
      <c r="J194" s="3"/>
      <c r="N194" s="3" t="s">
        <v>2219</v>
      </c>
      <c r="O194" s="3" t="s">
        <v>2220</v>
      </c>
      <c r="P194" s="3">
        <v>49070911</v>
      </c>
      <c r="Q194" s="3" t="s">
        <v>1103</v>
      </c>
      <c r="R194" s="3" t="s">
        <v>2221</v>
      </c>
      <c r="S194" s="3" t="s">
        <v>669</v>
      </c>
      <c r="T194" s="3">
        <v>152.12088</v>
      </c>
      <c r="U194" s="3">
        <v>1026381.78891808</v>
      </c>
      <c r="V194" s="3" t="s">
        <v>1736</v>
      </c>
    </row>
    <row r="195" spans="1:22">
      <c r="A195" s="3"/>
      <c r="B195" s="3"/>
      <c r="C195" s="3"/>
      <c r="D195" s="3"/>
      <c r="E195" s="3"/>
      <c r="F195" s="3"/>
      <c r="G195" s="77"/>
      <c r="H195" s="3"/>
      <c r="I195" s="3"/>
      <c r="J195" s="3"/>
      <c r="L195" s="3" t="s">
        <v>1872</v>
      </c>
      <c r="N195" s="3">
        <v>119473</v>
      </c>
      <c r="O195" s="3" t="s">
        <v>1873</v>
      </c>
      <c r="P195" s="3">
        <v>106701</v>
      </c>
      <c r="Q195" s="3" t="s">
        <v>1874</v>
      </c>
      <c r="R195" s="3" t="s">
        <v>1875</v>
      </c>
      <c r="S195" s="3" t="s">
        <v>1876</v>
      </c>
      <c r="T195" s="3">
        <v>408.28886</v>
      </c>
      <c r="U195" s="3">
        <v>18379527.0025746</v>
      </c>
      <c r="V195" s="3" t="s">
        <v>1712</v>
      </c>
    </row>
    <row r="196" spans="1:22">
      <c r="A196" s="3"/>
      <c r="B196" s="3"/>
      <c r="C196" s="3"/>
      <c r="D196" s="3"/>
      <c r="E196" s="3"/>
      <c r="F196" s="3"/>
      <c r="G196" s="77"/>
      <c r="H196" s="3"/>
      <c r="I196" s="3"/>
      <c r="J196" s="3"/>
    </row>
    <row r="197" spans="1:22">
      <c r="A197" s="3"/>
      <c r="B197" s="3"/>
      <c r="C197" s="3"/>
      <c r="D197" s="3"/>
      <c r="E197" s="3"/>
      <c r="F197" s="3"/>
      <c r="G197" s="77"/>
      <c r="H197" s="3"/>
      <c r="I197" s="3"/>
      <c r="J197" s="3"/>
    </row>
    <row r="198" spans="1:22">
      <c r="A198" s="3"/>
      <c r="B198" s="3"/>
      <c r="C198" s="3"/>
      <c r="D198" s="3"/>
      <c r="E198" s="3"/>
      <c r="F198" s="3"/>
      <c r="G198" s="77"/>
      <c r="H198" s="3"/>
      <c r="I198" s="3"/>
      <c r="J198" s="3"/>
      <c r="S198" s="3" t="s">
        <v>2245</v>
      </c>
      <c r="T198" s="43">
        <f>AVERAGE(Table23[Molecular Weight])</f>
        <v>196.30525668393778</v>
      </c>
      <c r="U198" s="43"/>
    </row>
    <row r="199" spans="1:22">
      <c r="A199" s="3"/>
      <c r="B199" s="3"/>
      <c r="C199" s="3"/>
      <c r="D199" s="3"/>
      <c r="E199" s="3"/>
      <c r="F199" s="3"/>
      <c r="G199" s="77"/>
      <c r="H199" s="3"/>
      <c r="I199" s="3"/>
      <c r="J199" s="3"/>
    </row>
    <row r="200" spans="1:22">
      <c r="A200" s="3"/>
      <c r="B200" s="3"/>
      <c r="C200" s="3"/>
      <c r="D200" s="3"/>
      <c r="E200" s="3"/>
      <c r="F200" s="3"/>
      <c r="G200" s="77"/>
      <c r="H200" s="3"/>
      <c r="I200" s="3"/>
      <c r="J200" s="3"/>
    </row>
    <row r="201" spans="1:22">
      <c r="A201" s="3"/>
      <c r="B201" s="3"/>
      <c r="C201" s="3"/>
      <c r="D201" s="3"/>
      <c r="E201" s="3"/>
      <c r="F201" s="3"/>
      <c r="G201" s="77"/>
      <c r="H201" s="3"/>
      <c r="I201" s="3"/>
      <c r="J201" s="3"/>
    </row>
    <row r="202" spans="1:22">
      <c r="A202" s="3"/>
      <c r="B202" s="3"/>
      <c r="C202" s="3"/>
      <c r="D202" s="3"/>
      <c r="E202" s="3"/>
      <c r="F202" s="3"/>
      <c r="G202" s="77"/>
      <c r="H202" s="3"/>
      <c r="I202" s="3"/>
      <c r="J202" s="3"/>
    </row>
    <row r="203" spans="1:22">
      <c r="A203" s="3"/>
      <c r="B203" s="3"/>
      <c r="C203" s="3"/>
      <c r="D203" s="3"/>
      <c r="E203" s="3"/>
      <c r="F203" s="3"/>
      <c r="G203" s="77"/>
      <c r="H203" s="3"/>
      <c r="I203" s="3"/>
      <c r="J203" s="3"/>
    </row>
    <row r="204" spans="1:22">
      <c r="A204" s="3"/>
      <c r="B204" s="3"/>
      <c r="C204" s="3"/>
      <c r="D204" s="3"/>
      <c r="E204" s="3"/>
      <c r="F204" s="3"/>
      <c r="G204" s="77"/>
      <c r="H204" s="3"/>
      <c r="I204" s="3"/>
      <c r="J204" s="3"/>
    </row>
    <row r="205" spans="1:22">
      <c r="A205" s="3"/>
      <c r="B205" s="3"/>
      <c r="C205" s="3"/>
      <c r="D205" s="3"/>
      <c r="E205" s="3"/>
      <c r="F205" s="3"/>
      <c r="G205" s="77"/>
      <c r="H205" s="3"/>
      <c r="I205" s="3"/>
      <c r="J205" s="3"/>
    </row>
    <row r="206" spans="1:22">
      <c r="A206" s="3"/>
      <c r="B206" s="3"/>
      <c r="C206" s="3"/>
      <c r="D206" s="3"/>
      <c r="E206" s="3"/>
      <c r="F206" s="3"/>
      <c r="G206" s="77"/>
      <c r="H206" s="3"/>
      <c r="I206" s="3"/>
      <c r="J206" s="3"/>
    </row>
    <row r="207" spans="1:22">
      <c r="A207" s="3"/>
      <c r="B207" s="3"/>
      <c r="C207" s="3"/>
      <c r="D207" s="3"/>
      <c r="E207" s="3"/>
      <c r="F207" s="3"/>
      <c r="G207" s="77"/>
      <c r="H207" s="3"/>
      <c r="I207" s="3"/>
      <c r="J207" s="3"/>
    </row>
    <row r="208" spans="1:22">
      <c r="A208" s="3"/>
      <c r="B208" s="3"/>
      <c r="C208" s="3"/>
      <c r="D208" s="3"/>
      <c r="E208" s="3"/>
      <c r="F208" s="3"/>
      <c r="G208" s="77"/>
      <c r="H208" s="3"/>
      <c r="I208" s="3"/>
      <c r="J208" s="3"/>
    </row>
    <row r="209" spans="1:10">
      <c r="A209" s="3"/>
      <c r="B209" s="3"/>
      <c r="C209" s="3"/>
      <c r="D209" s="3"/>
      <c r="E209" s="3"/>
      <c r="F209" s="3"/>
      <c r="G209" s="77"/>
      <c r="H209" s="3"/>
      <c r="I209" s="3"/>
      <c r="J209" s="3"/>
    </row>
    <row r="210" spans="1:10">
      <c r="A210" s="3"/>
      <c r="B210" s="3"/>
      <c r="C210" s="3"/>
      <c r="D210" s="3"/>
      <c r="E210" s="3"/>
      <c r="F210" s="3"/>
      <c r="G210" s="77"/>
      <c r="H210" s="3"/>
      <c r="I210" s="3"/>
      <c r="J210" s="3"/>
    </row>
    <row r="211" spans="1:10">
      <c r="A211" s="3"/>
      <c r="B211" s="3"/>
      <c r="C211" s="3"/>
      <c r="D211" s="3"/>
      <c r="E211" s="3"/>
      <c r="F211" s="3"/>
      <c r="G211" s="77"/>
      <c r="H211" s="3"/>
      <c r="I211" s="3"/>
      <c r="J211" s="3"/>
    </row>
    <row r="212" spans="1:10">
      <c r="A212" s="3"/>
      <c r="B212" s="3"/>
      <c r="C212" s="3"/>
      <c r="D212" s="3"/>
      <c r="E212" s="3"/>
      <c r="F212" s="3"/>
      <c r="G212" s="77"/>
      <c r="H212" s="3"/>
      <c r="I212" s="3"/>
      <c r="J212" s="3"/>
    </row>
    <row r="213" spans="1:10">
      <c r="A213" s="3"/>
      <c r="B213" s="3"/>
      <c r="C213" s="3"/>
      <c r="D213" s="3"/>
      <c r="E213" s="3"/>
      <c r="F213" s="3"/>
      <c r="G213" s="77"/>
      <c r="H213" s="3"/>
      <c r="I213" s="3"/>
      <c r="J213" s="3"/>
    </row>
    <row r="214" spans="1:10">
      <c r="A214" s="3"/>
      <c r="B214" s="3"/>
      <c r="C214" s="3"/>
      <c r="D214" s="3"/>
      <c r="E214" s="3"/>
      <c r="F214" s="3"/>
      <c r="G214" s="77"/>
      <c r="H214" s="3"/>
      <c r="I214" s="3"/>
      <c r="J214" s="3"/>
    </row>
    <row r="215" spans="1:10">
      <c r="A215" s="3"/>
      <c r="B215" s="3"/>
      <c r="C215" s="3"/>
      <c r="D215" s="3"/>
      <c r="E215" s="3"/>
      <c r="F215" s="3"/>
      <c r="G215" s="77"/>
      <c r="H215" s="3"/>
      <c r="I215" s="3"/>
      <c r="J215" s="3"/>
    </row>
    <row r="216" spans="1:10">
      <c r="A216" s="3"/>
      <c r="B216" s="3"/>
      <c r="C216" s="3"/>
      <c r="D216" s="3"/>
      <c r="E216" s="3"/>
      <c r="F216" s="3"/>
      <c r="G216" s="77"/>
      <c r="H216" s="3"/>
      <c r="I216" s="3"/>
      <c r="J216" s="3"/>
    </row>
    <row r="217" spans="1:10">
      <c r="A217" s="3"/>
      <c r="B217" s="3"/>
      <c r="C217" s="3"/>
      <c r="D217" s="3"/>
      <c r="E217" s="3"/>
      <c r="F217" s="3"/>
      <c r="G217" s="77"/>
      <c r="H217" s="3"/>
      <c r="I217" s="3"/>
      <c r="J217" s="3"/>
    </row>
    <row r="218" spans="1:10">
      <c r="A218" s="3"/>
      <c r="B218" s="3"/>
      <c r="C218" s="3"/>
      <c r="D218" s="3"/>
      <c r="E218" s="3"/>
      <c r="F218" s="3"/>
      <c r="G218" s="77"/>
      <c r="H218" s="3"/>
      <c r="I218" s="3"/>
      <c r="J218" s="3"/>
    </row>
    <row r="219" spans="1:10">
      <c r="A219" s="3"/>
      <c r="B219" s="3"/>
      <c r="C219" s="3"/>
      <c r="D219" s="3"/>
      <c r="E219" s="3"/>
      <c r="F219" s="3"/>
      <c r="G219" s="77"/>
      <c r="H219" s="3"/>
      <c r="I219" s="3"/>
      <c r="J219" s="3"/>
    </row>
    <row r="220" spans="1:10">
      <c r="A220" s="3"/>
      <c r="B220" s="3"/>
      <c r="C220" s="3"/>
      <c r="D220" s="3"/>
      <c r="E220" s="3"/>
      <c r="F220" s="3"/>
      <c r="G220" s="77"/>
      <c r="H220" s="3"/>
      <c r="I220" s="3"/>
      <c r="J220" s="3"/>
    </row>
    <row r="221" spans="1:10">
      <c r="A221" s="3"/>
      <c r="B221" s="3"/>
      <c r="C221" s="3"/>
      <c r="D221" s="3"/>
      <c r="E221" s="3"/>
      <c r="F221" s="3"/>
      <c r="G221" s="77"/>
      <c r="H221" s="3"/>
      <c r="I221" s="3"/>
      <c r="J221" s="3"/>
    </row>
    <row r="222" spans="1:10">
      <c r="A222" s="3"/>
      <c r="B222" s="3"/>
      <c r="C222" s="3"/>
      <c r="D222" s="3"/>
      <c r="E222" s="3"/>
      <c r="F222" s="3"/>
      <c r="G222" s="77"/>
      <c r="H222" s="3"/>
      <c r="I222" s="3"/>
      <c r="J222" s="3"/>
    </row>
    <row r="223" spans="1:10">
      <c r="A223" s="3"/>
      <c r="B223" s="3"/>
      <c r="C223" s="3"/>
      <c r="D223" s="3"/>
      <c r="E223" s="3"/>
      <c r="F223" s="3"/>
      <c r="G223" s="77"/>
      <c r="H223" s="3"/>
      <c r="I223" s="3"/>
      <c r="J223" s="3"/>
    </row>
    <row r="224" spans="1:10">
      <c r="A224" s="3"/>
      <c r="B224" s="3"/>
      <c r="C224" s="3"/>
      <c r="D224" s="3"/>
      <c r="E224" s="3"/>
      <c r="F224" s="3"/>
      <c r="G224" s="77"/>
      <c r="H224" s="3"/>
      <c r="I224" s="3"/>
      <c r="J224" s="3"/>
    </row>
    <row r="225" spans="1:10">
      <c r="A225" s="3"/>
      <c r="B225" s="3"/>
      <c r="C225" s="3"/>
      <c r="D225" s="3"/>
      <c r="E225" s="3"/>
      <c r="F225" s="3"/>
      <c r="G225" s="77"/>
      <c r="H225" s="3"/>
      <c r="I225" s="3"/>
      <c r="J225" s="3"/>
    </row>
    <row r="226" spans="1:10">
      <c r="A226" s="3"/>
      <c r="B226" s="3"/>
      <c r="C226" s="3"/>
      <c r="D226" s="3"/>
      <c r="E226" s="3"/>
      <c r="F226" s="3"/>
      <c r="G226" s="77"/>
      <c r="H226" s="3"/>
      <c r="I226" s="3"/>
      <c r="J226" s="3"/>
    </row>
    <row r="227" spans="1:10">
      <c r="A227" s="3"/>
      <c r="B227" s="3"/>
      <c r="C227" s="3"/>
      <c r="D227" s="3"/>
      <c r="E227" s="3"/>
      <c r="F227" s="3"/>
      <c r="G227" s="77"/>
      <c r="H227" s="3"/>
      <c r="I227" s="3"/>
      <c r="J227" s="3"/>
    </row>
    <row r="228" spans="1:10">
      <c r="A228" s="3"/>
      <c r="B228" s="3"/>
      <c r="C228" s="3"/>
      <c r="D228" s="3"/>
      <c r="E228" s="3"/>
      <c r="F228" s="3"/>
      <c r="G228" s="77"/>
      <c r="H228" s="3"/>
      <c r="I228" s="3"/>
      <c r="J228" s="3"/>
    </row>
    <row r="229" spans="1:10">
      <c r="A229" s="3"/>
      <c r="B229" s="3"/>
      <c r="C229" s="3"/>
      <c r="D229" s="3"/>
      <c r="E229" s="3"/>
      <c r="F229" s="3"/>
      <c r="G229" s="77"/>
      <c r="H229" s="3"/>
      <c r="I229" s="3"/>
      <c r="J229" s="3"/>
    </row>
    <row r="230" spans="1:10">
      <c r="A230" s="3"/>
      <c r="B230" s="3"/>
      <c r="C230" s="3"/>
      <c r="D230" s="3"/>
      <c r="E230" s="3"/>
      <c r="F230" s="3"/>
      <c r="G230" s="77"/>
      <c r="H230" s="3"/>
      <c r="I230" s="3"/>
      <c r="J230" s="3"/>
    </row>
    <row r="231" spans="1:10">
      <c r="A231" s="3"/>
      <c r="B231" s="3"/>
      <c r="C231" s="3"/>
      <c r="D231" s="3"/>
      <c r="E231" s="3"/>
      <c r="F231" s="3"/>
      <c r="G231" s="77"/>
      <c r="H231" s="3"/>
      <c r="I231" s="3"/>
      <c r="J231" s="3"/>
    </row>
    <row r="232" spans="1:10">
      <c r="A232" s="3"/>
      <c r="B232" s="3"/>
      <c r="C232" s="3"/>
      <c r="D232" s="3"/>
      <c r="E232" s="3"/>
      <c r="F232" s="3"/>
      <c r="G232" s="77"/>
      <c r="H232" s="3"/>
      <c r="I232" s="3"/>
      <c r="J232" s="3"/>
    </row>
    <row r="233" spans="1:10">
      <c r="A233" s="3"/>
      <c r="B233" s="3"/>
      <c r="C233" s="3"/>
      <c r="D233" s="3"/>
      <c r="E233" s="3"/>
      <c r="F233" s="3"/>
      <c r="G233" s="77"/>
      <c r="H233" s="3"/>
      <c r="I233" s="3"/>
      <c r="J233" s="3"/>
    </row>
    <row r="234" spans="1:10">
      <c r="A234" s="3"/>
      <c r="B234" s="3"/>
      <c r="C234" s="3"/>
      <c r="D234" s="3"/>
      <c r="E234" s="3"/>
      <c r="F234" s="3"/>
      <c r="G234" s="77"/>
      <c r="H234" s="3"/>
      <c r="I234" s="3"/>
      <c r="J234" s="3"/>
    </row>
    <row r="235" spans="1:10">
      <c r="A235" s="3"/>
      <c r="B235" s="3"/>
      <c r="C235" s="3"/>
      <c r="D235" s="3"/>
      <c r="E235" s="3"/>
      <c r="F235" s="3"/>
      <c r="G235" s="77"/>
      <c r="H235" s="3"/>
      <c r="I235" s="3"/>
      <c r="J235" s="3"/>
    </row>
    <row r="236" spans="1:10">
      <c r="A236" s="3"/>
      <c r="B236" s="3"/>
      <c r="C236" s="3"/>
      <c r="D236" s="3"/>
      <c r="E236" s="3"/>
      <c r="F236" s="3"/>
      <c r="G236" s="77"/>
      <c r="H236" s="3"/>
      <c r="I236" s="3"/>
      <c r="J236" s="3"/>
    </row>
    <row r="237" spans="1:10">
      <c r="A237" s="3"/>
      <c r="B237" s="3"/>
      <c r="C237" s="3"/>
      <c r="D237" s="3"/>
      <c r="E237" s="3"/>
      <c r="F237" s="3"/>
      <c r="G237" s="77"/>
      <c r="H237" s="3"/>
      <c r="I237" s="3"/>
      <c r="J237" s="3"/>
    </row>
    <row r="238" spans="1:10">
      <c r="A238" s="3"/>
      <c r="B238" s="3"/>
      <c r="C238" s="3"/>
      <c r="D238" s="3"/>
      <c r="E238" s="3"/>
      <c r="F238" s="3"/>
      <c r="G238" s="77"/>
      <c r="H238" s="3"/>
      <c r="I238" s="3"/>
      <c r="J238" s="3"/>
    </row>
    <row r="239" spans="1:10">
      <c r="A239" s="3"/>
      <c r="B239" s="3"/>
      <c r="C239" s="3"/>
      <c r="D239" s="3"/>
      <c r="E239" s="3"/>
      <c r="F239" s="3"/>
      <c r="G239" s="77"/>
      <c r="H239" s="3"/>
      <c r="I239" s="3"/>
      <c r="J239" s="3"/>
    </row>
    <row r="240" spans="1:10">
      <c r="A240" s="3"/>
      <c r="B240" s="3"/>
      <c r="C240" s="3"/>
      <c r="D240" s="3"/>
      <c r="E240" s="3"/>
      <c r="F240" s="3"/>
      <c r="G240" s="77"/>
      <c r="H240" s="3"/>
      <c r="I240" s="3"/>
      <c r="J240" s="3"/>
    </row>
    <row r="241" spans="1:10">
      <c r="A241" s="3"/>
      <c r="B241" s="3"/>
      <c r="C241" s="3"/>
      <c r="D241" s="3"/>
      <c r="E241" s="3"/>
      <c r="F241" s="3"/>
      <c r="G241" s="77"/>
      <c r="H241" s="3"/>
      <c r="I241" s="3"/>
      <c r="J241" s="3"/>
    </row>
    <row r="242" spans="1:10">
      <c r="A242" s="3"/>
      <c r="B242" s="3"/>
      <c r="C242" s="3"/>
      <c r="D242" s="3"/>
      <c r="E242" s="3"/>
      <c r="F242" s="3"/>
      <c r="G242" s="77"/>
      <c r="H242" s="3"/>
      <c r="I242" s="3"/>
      <c r="J242" s="3"/>
    </row>
    <row r="243" spans="1:10">
      <c r="A243" s="3"/>
      <c r="B243" s="3"/>
      <c r="C243" s="3"/>
      <c r="D243" s="3"/>
      <c r="E243" s="3"/>
      <c r="F243" s="3"/>
      <c r="G243" s="77"/>
      <c r="H243" s="3"/>
      <c r="I243" s="3"/>
      <c r="J243" s="3"/>
    </row>
    <row r="244" spans="1:10">
      <c r="A244" s="3"/>
      <c r="B244" s="3"/>
      <c r="C244" s="3"/>
      <c r="D244" s="3"/>
      <c r="E244" s="3"/>
      <c r="F244" s="3"/>
      <c r="G244" s="77"/>
      <c r="H244" s="3"/>
      <c r="I244" s="3"/>
      <c r="J244" s="3"/>
    </row>
    <row r="245" spans="1:10">
      <c r="A245" s="3"/>
      <c r="B245" s="3"/>
      <c r="C245" s="3"/>
      <c r="D245" s="3"/>
      <c r="E245" s="3"/>
      <c r="F245" s="3"/>
      <c r="G245" s="77"/>
      <c r="H245" s="3"/>
      <c r="I245" s="3"/>
      <c r="J245" s="3"/>
    </row>
    <row r="246" spans="1:10">
      <c r="A246" s="3"/>
      <c r="B246" s="3"/>
      <c r="C246" s="3"/>
      <c r="D246" s="3"/>
      <c r="E246" s="3"/>
      <c r="F246" s="3"/>
      <c r="G246" s="77"/>
      <c r="H246" s="3"/>
      <c r="I246" s="3"/>
      <c r="J246" s="3"/>
    </row>
    <row r="247" spans="1:10">
      <c r="A247" s="3"/>
      <c r="B247" s="3"/>
      <c r="C247" s="3"/>
      <c r="D247" s="3"/>
      <c r="E247" s="3"/>
      <c r="F247" s="3"/>
      <c r="G247" s="77"/>
      <c r="H247" s="3"/>
      <c r="I247" s="3"/>
      <c r="J247" s="3"/>
    </row>
    <row r="248" spans="1:10">
      <c r="A248" s="3"/>
      <c r="B248" s="3"/>
      <c r="C248" s="3"/>
      <c r="D248" s="3"/>
      <c r="E248" s="3"/>
      <c r="F248" s="3"/>
      <c r="G248" s="77"/>
      <c r="H248" s="3"/>
      <c r="I248" s="3"/>
      <c r="J248" s="3"/>
    </row>
    <row r="249" spans="1:10">
      <c r="A249" s="3"/>
      <c r="B249" s="3"/>
      <c r="C249" s="3"/>
      <c r="D249" s="3"/>
      <c r="E249" s="3"/>
      <c r="F249" s="3"/>
      <c r="G249" s="77"/>
      <c r="H249" s="3"/>
      <c r="I249" s="3"/>
      <c r="J249" s="3"/>
    </row>
    <row r="250" spans="1:10">
      <c r="A250" s="3"/>
      <c r="B250" s="3"/>
      <c r="C250" s="3"/>
      <c r="D250" s="3"/>
      <c r="E250" s="3"/>
      <c r="F250" s="3"/>
      <c r="G250" s="77"/>
      <c r="H250" s="3"/>
      <c r="I250" s="3"/>
      <c r="J250" s="3"/>
    </row>
    <row r="251" spans="1:10">
      <c r="A251" s="3"/>
      <c r="B251" s="3"/>
      <c r="C251" s="3"/>
      <c r="D251" s="3"/>
      <c r="E251" s="3"/>
      <c r="F251" s="3"/>
      <c r="G251" s="77"/>
      <c r="H251" s="3"/>
      <c r="I251" s="3"/>
      <c r="J251" s="3"/>
    </row>
    <row r="252" spans="1:10">
      <c r="A252" s="3"/>
      <c r="B252" s="3"/>
      <c r="C252" s="3"/>
      <c r="D252" s="3"/>
      <c r="E252" s="3"/>
      <c r="F252" s="3"/>
      <c r="G252" s="77"/>
      <c r="H252" s="3"/>
      <c r="I252" s="3"/>
      <c r="J252" s="3"/>
    </row>
    <row r="253" spans="1:10">
      <c r="A253" s="3"/>
      <c r="B253" s="3"/>
      <c r="C253" s="3"/>
      <c r="D253" s="3"/>
      <c r="E253" s="3"/>
      <c r="F253" s="3"/>
      <c r="G253" s="77"/>
      <c r="H253" s="3"/>
      <c r="I253" s="3"/>
      <c r="J253" s="3"/>
    </row>
    <row r="254" spans="1:10">
      <c r="A254" s="3"/>
      <c r="B254" s="3"/>
      <c r="C254" s="3"/>
      <c r="D254" s="3"/>
      <c r="E254" s="3"/>
      <c r="F254" s="3"/>
      <c r="G254" s="77"/>
      <c r="H254" s="3"/>
      <c r="I254" s="3"/>
      <c r="J254" s="3"/>
    </row>
    <row r="255" spans="1:10">
      <c r="A255" s="3"/>
      <c r="B255" s="3"/>
      <c r="C255" s="3"/>
      <c r="D255" s="3"/>
      <c r="E255" s="3"/>
      <c r="F255" s="3"/>
      <c r="G255" s="77"/>
      <c r="H255" s="3"/>
      <c r="I255" s="3"/>
      <c r="J255" s="3"/>
    </row>
    <row r="256" spans="1:10">
      <c r="A256" s="3"/>
      <c r="B256" s="3"/>
      <c r="C256" s="3"/>
      <c r="D256" s="3"/>
      <c r="E256" s="3"/>
      <c r="F256" s="3"/>
      <c r="G256" s="77"/>
      <c r="H256" s="3"/>
      <c r="I256" s="3"/>
      <c r="J256" s="3"/>
    </row>
    <row r="257" spans="1:10">
      <c r="A257" s="3"/>
      <c r="B257" s="3"/>
      <c r="C257" s="3"/>
      <c r="D257" s="3"/>
      <c r="E257" s="3"/>
      <c r="F257" s="3"/>
      <c r="G257" s="77"/>
      <c r="H257" s="3"/>
      <c r="I257" s="3"/>
      <c r="J257" s="3"/>
    </row>
    <row r="258" spans="1:10">
      <c r="A258" s="3"/>
      <c r="B258" s="3"/>
      <c r="C258" s="3"/>
      <c r="D258" s="3"/>
      <c r="E258" s="3"/>
      <c r="F258" s="3"/>
      <c r="G258" s="77"/>
      <c r="H258" s="3"/>
      <c r="I258" s="3"/>
      <c r="J258" s="3"/>
    </row>
    <row r="259" spans="1:10">
      <c r="A259" s="3"/>
      <c r="B259" s="3"/>
      <c r="C259" s="3"/>
      <c r="D259" s="3"/>
      <c r="E259" s="3"/>
      <c r="F259" s="3"/>
      <c r="G259" s="77"/>
      <c r="H259" s="3"/>
      <c r="I259" s="3"/>
      <c r="J259" s="3"/>
    </row>
    <row r="260" spans="1:10">
      <c r="A260" s="3"/>
      <c r="B260" s="3"/>
      <c r="C260" s="3"/>
      <c r="D260" s="3"/>
      <c r="E260" s="3"/>
      <c r="F260" s="3"/>
      <c r="G260" s="77"/>
      <c r="H260" s="3"/>
      <c r="I260" s="3"/>
      <c r="J260" s="3"/>
    </row>
    <row r="261" spans="1:10">
      <c r="A261" s="3"/>
      <c r="B261" s="3"/>
      <c r="C261" s="3"/>
      <c r="D261" s="3"/>
      <c r="E261" s="3"/>
      <c r="F261" s="3"/>
      <c r="G261" s="77"/>
      <c r="H261" s="3"/>
      <c r="I261" s="3"/>
      <c r="J261" s="3"/>
    </row>
    <row r="262" spans="1:10">
      <c r="A262" s="3"/>
      <c r="B262" s="3"/>
      <c r="C262" s="3"/>
      <c r="D262" s="3"/>
      <c r="E262" s="3"/>
      <c r="F262" s="3"/>
      <c r="G262" s="77"/>
      <c r="H262" s="3"/>
      <c r="I262" s="3"/>
      <c r="J262" s="3"/>
    </row>
    <row r="263" spans="1:10">
      <c r="A263" s="3"/>
      <c r="B263" s="3"/>
      <c r="C263" s="3"/>
      <c r="D263" s="3"/>
      <c r="E263" s="3"/>
      <c r="F263" s="3"/>
      <c r="G263" s="77"/>
      <c r="H263" s="3"/>
      <c r="I263" s="3"/>
      <c r="J263" s="3"/>
    </row>
    <row r="264" spans="1:10">
      <c r="A264" s="3"/>
      <c r="B264" s="3"/>
      <c r="C264" s="3"/>
      <c r="D264" s="3"/>
      <c r="E264" s="3"/>
      <c r="F264" s="3"/>
      <c r="G264" s="77"/>
      <c r="H264" s="3"/>
      <c r="I264" s="3"/>
      <c r="J264" s="3"/>
    </row>
    <row r="265" spans="1:10">
      <c r="A265" s="3"/>
      <c r="B265" s="3"/>
      <c r="C265" s="3"/>
      <c r="D265" s="3"/>
      <c r="E265" s="3"/>
      <c r="F265" s="3"/>
      <c r="G265" s="77"/>
      <c r="H265" s="3"/>
      <c r="I265" s="3"/>
      <c r="J265" s="3"/>
    </row>
    <row r="266" spans="1:10">
      <c r="A266" s="3"/>
      <c r="B266" s="3"/>
      <c r="C266" s="3"/>
      <c r="D266" s="3"/>
      <c r="E266" s="3"/>
      <c r="F266" s="3"/>
      <c r="G266" s="77"/>
      <c r="H266" s="3"/>
      <c r="I266" s="3"/>
      <c r="J266" s="3"/>
    </row>
    <row r="267" spans="1:10">
      <c r="A267" s="3"/>
      <c r="B267" s="3"/>
      <c r="C267" s="3"/>
      <c r="D267" s="3"/>
      <c r="E267" s="3"/>
      <c r="F267" s="3"/>
      <c r="G267" s="77"/>
      <c r="H267" s="3"/>
      <c r="I267" s="3"/>
      <c r="J267" s="3"/>
    </row>
    <row r="268" spans="1:10">
      <c r="A268" s="3"/>
      <c r="B268" s="3"/>
      <c r="C268" s="3"/>
      <c r="D268" s="3"/>
      <c r="E268" s="3"/>
      <c r="F268" s="3"/>
      <c r="G268" s="77"/>
      <c r="H268" s="3"/>
      <c r="I268" s="3"/>
      <c r="J268" s="3"/>
    </row>
    <row r="269" spans="1:10">
      <c r="A269" s="3"/>
      <c r="B269" s="3"/>
      <c r="C269" s="3"/>
      <c r="D269" s="3"/>
      <c r="E269" s="3"/>
      <c r="F269" s="3"/>
      <c r="G269" s="77"/>
      <c r="H269" s="3"/>
      <c r="I269" s="3"/>
      <c r="J269" s="3"/>
    </row>
    <row r="270" spans="1:10">
      <c r="A270" s="3"/>
      <c r="B270" s="3"/>
      <c r="C270" s="3"/>
      <c r="D270" s="3"/>
      <c r="E270" s="3"/>
      <c r="F270" s="3"/>
      <c r="G270" s="77"/>
      <c r="H270" s="3"/>
      <c r="I270" s="3"/>
      <c r="J270" s="3"/>
    </row>
    <row r="271" spans="1:10">
      <c r="A271" s="3"/>
      <c r="B271" s="3"/>
      <c r="C271" s="3"/>
      <c r="D271" s="3"/>
      <c r="E271" s="3"/>
      <c r="F271" s="3"/>
      <c r="G271" s="77"/>
      <c r="H271" s="3"/>
      <c r="I271" s="3"/>
      <c r="J271" s="3"/>
    </row>
    <row r="272" spans="1:10">
      <c r="A272" s="3"/>
      <c r="B272" s="3"/>
      <c r="C272" s="3"/>
      <c r="D272" s="3"/>
      <c r="E272" s="3"/>
      <c r="F272" s="3"/>
      <c r="G272" s="77"/>
      <c r="H272" s="3"/>
      <c r="I272" s="3"/>
      <c r="J272" s="3"/>
    </row>
    <row r="273" spans="1:10">
      <c r="A273" s="3"/>
      <c r="B273" s="3"/>
      <c r="C273" s="3"/>
      <c r="D273" s="3"/>
      <c r="E273" s="3"/>
      <c r="F273" s="3"/>
      <c r="G273" s="77"/>
      <c r="H273" s="3"/>
      <c r="I273" s="3"/>
      <c r="J273" s="3"/>
    </row>
    <row r="274" spans="1:10">
      <c r="A274" s="3"/>
      <c r="B274" s="3"/>
      <c r="C274" s="3"/>
      <c r="D274" s="3"/>
      <c r="E274" s="3"/>
      <c r="F274" s="3"/>
      <c r="G274" s="77"/>
      <c r="H274" s="3"/>
      <c r="I274" s="3"/>
      <c r="J274" s="3"/>
    </row>
    <row r="275" spans="1:10">
      <c r="A275" s="3"/>
      <c r="B275" s="3"/>
      <c r="C275" s="3"/>
      <c r="D275" s="3"/>
      <c r="E275" s="3"/>
      <c r="F275" s="3"/>
      <c r="G275" s="77"/>
      <c r="H275" s="3"/>
      <c r="I275" s="3"/>
      <c r="J275" s="3"/>
    </row>
    <row r="276" spans="1:10">
      <c r="A276" s="3"/>
      <c r="B276" s="3"/>
      <c r="C276" s="3"/>
      <c r="D276" s="3"/>
      <c r="E276" s="3"/>
      <c r="F276" s="3"/>
      <c r="G276" s="77"/>
      <c r="H276" s="3"/>
      <c r="I276" s="3"/>
      <c r="J276" s="3"/>
    </row>
    <row r="277" spans="1:10">
      <c r="A277" s="3"/>
      <c r="B277" s="3"/>
      <c r="C277" s="3"/>
      <c r="D277" s="3"/>
      <c r="E277" s="3"/>
      <c r="F277" s="3"/>
      <c r="G277" s="77"/>
      <c r="H277" s="3"/>
      <c r="I277" s="3"/>
      <c r="J277" s="3"/>
    </row>
    <row r="278" spans="1:10">
      <c r="A278" s="3"/>
      <c r="B278" s="3"/>
      <c r="C278" s="3"/>
      <c r="D278" s="3"/>
      <c r="E278" s="3"/>
      <c r="F278" s="3"/>
      <c r="G278" s="77"/>
      <c r="H278" s="3"/>
      <c r="I278" s="3"/>
      <c r="J278" s="3"/>
    </row>
    <row r="279" spans="1:10">
      <c r="A279" s="3"/>
      <c r="B279" s="3"/>
      <c r="C279" s="3"/>
      <c r="D279" s="3"/>
      <c r="E279" s="3"/>
      <c r="F279" s="3"/>
      <c r="G279" s="77"/>
      <c r="H279" s="3"/>
      <c r="I279" s="3"/>
      <c r="J279" s="3"/>
    </row>
    <row r="280" spans="1:10">
      <c r="A280" s="3"/>
      <c r="B280" s="3"/>
      <c r="C280" s="3"/>
      <c r="D280" s="3"/>
      <c r="E280" s="3"/>
      <c r="F280" s="3"/>
      <c r="G280" s="77"/>
      <c r="H280" s="3"/>
      <c r="I280" s="3"/>
      <c r="J280" s="3"/>
    </row>
    <row r="281" spans="1:10">
      <c r="A281" s="3"/>
      <c r="B281" s="3"/>
      <c r="C281" s="3"/>
      <c r="D281" s="3"/>
      <c r="E281" s="3"/>
      <c r="F281" s="3"/>
      <c r="G281" s="77"/>
      <c r="H281" s="3"/>
      <c r="I281" s="3"/>
      <c r="J281" s="3"/>
    </row>
    <row r="282" spans="1:10">
      <c r="A282" s="3"/>
      <c r="B282" s="3"/>
      <c r="C282" s="3"/>
      <c r="D282" s="3"/>
      <c r="E282" s="3"/>
      <c r="F282" s="3"/>
      <c r="G282" s="77"/>
      <c r="H282" s="3"/>
      <c r="I282" s="3"/>
      <c r="J282" s="3"/>
    </row>
    <row r="283" spans="1:10">
      <c r="A283" s="3"/>
      <c r="B283" s="3"/>
      <c r="C283" s="3"/>
      <c r="D283" s="3"/>
      <c r="E283" s="3"/>
      <c r="F283" s="3"/>
      <c r="G283" s="77"/>
      <c r="H283" s="3"/>
      <c r="I283" s="3"/>
      <c r="J283" s="3"/>
    </row>
    <row r="284" spans="1:10">
      <c r="A284" s="3"/>
      <c r="B284" s="3"/>
      <c r="C284" s="3"/>
      <c r="D284" s="3"/>
      <c r="E284" s="3"/>
      <c r="F284" s="3"/>
      <c r="G284" s="77"/>
      <c r="H284" s="3"/>
      <c r="I284" s="3"/>
      <c r="J284" s="3"/>
    </row>
    <row r="285" spans="1:10">
      <c r="A285" s="3"/>
      <c r="B285" s="3"/>
      <c r="C285" s="3"/>
      <c r="D285" s="3"/>
      <c r="E285" s="3"/>
      <c r="F285" s="3"/>
      <c r="G285" s="77"/>
      <c r="H285" s="3"/>
      <c r="I285" s="3"/>
      <c r="J285" s="3"/>
    </row>
    <row r="286" spans="1:10">
      <c r="A286" s="3"/>
      <c r="B286" s="3"/>
      <c r="C286" s="3"/>
      <c r="D286" s="3"/>
      <c r="E286" s="3"/>
      <c r="F286" s="3"/>
      <c r="G286" s="77"/>
      <c r="H286" s="3"/>
      <c r="I286" s="3"/>
      <c r="J286" s="3"/>
    </row>
    <row r="287" spans="1:10">
      <c r="A287" s="3"/>
      <c r="B287" s="3"/>
      <c r="C287" s="3"/>
      <c r="D287" s="3"/>
      <c r="E287" s="3"/>
      <c r="F287" s="3"/>
      <c r="G287" s="77"/>
      <c r="H287" s="3"/>
      <c r="I287" s="3"/>
      <c r="J287" s="3"/>
    </row>
    <row r="288" spans="1:10">
      <c r="A288" s="3"/>
      <c r="B288" s="3"/>
      <c r="C288" s="3"/>
      <c r="D288" s="3"/>
      <c r="E288" s="3"/>
      <c r="F288" s="3"/>
      <c r="G288" s="77"/>
      <c r="H288" s="3"/>
      <c r="I288" s="3"/>
      <c r="J288" s="3"/>
    </row>
    <row r="289" spans="1:10">
      <c r="A289" s="3"/>
      <c r="B289" s="3"/>
      <c r="C289" s="3"/>
      <c r="D289" s="3"/>
      <c r="E289" s="3"/>
      <c r="F289" s="3"/>
      <c r="G289" s="77"/>
      <c r="H289" s="3"/>
      <c r="I289" s="3"/>
      <c r="J289" s="3"/>
    </row>
    <row r="290" spans="1:10">
      <c r="A290" s="3"/>
      <c r="B290" s="3"/>
      <c r="C290" s="3"/>
      <c r="D290" s="3"/>
      <c r="E290" s="3"/>
      <c r="F290" s="3"/>
      <c r="G290" s="77"/>
      <c r="H290" s="3"/>
      <c r="I290" s="3"/>
      <c r="J290" s="3"/>
    </row>
    <row r="291" spans="1:10">
      <c r="A291" s="3"/>
      <c r="B291" s="3"/>
      <c r="C291" s="3"/>
      <c r="D291" s="3"/>
      <c r="E291" s="3"/>
      <c r="F291" s="3"/>
      <c r="G291" s="77"/>
      <c r="H291" s="3"/>
      <c r="I291" s="3"/>
      <c r="J291" s="3"/>
    </row>
    <row r="292" spans="1:10">
      <c r="A292" s="3"/>
      <c r="B292" s="3"/>
      <c r="C292" s="3"/>
      <c r="D292" s="3"/>
      <c r="E292" s="3"/>
      <c r="F292" s="3"/>
      <c r="G292" s="77"/>
      <c r="H292" s="3"/>
      <c r="I292" s="3"/>
      <c r="J292" s="3"/>
    </row>
    <row r="293" spans="1:10">
      <c r="A293" s="3"/>
      <c r="B293" s="3"/>
      <c r="C293" s="3"/>
      <c r="D293" s="3"/>
      <c r="E293" s="3"/>
      <c r="F293" s="3"/>
      <c r="G293" s="77"/>
      <c r="H293" s="3"/>
      <c r="I293" s="3"/>
      <c r="J293" s="3"/>
    </row>
    <row r="294" spans="1:10">
      <c r="A294" s="3"/>
      <c r="B294" s="3"/>
      <c r="C294" s="3"/>
      <c r="D294" s="3"/>
      <c r="E294" s="3"/>
      <c r="F294" s="3"/>
      <c r="G294" s="77"/>
      <c r="H294" s="3"/>
      <c r="I294" s="3"/>
      <c r="J294" s="3"/>
    </row>
    <row r="295" spans="1:10">
      <c r="A295" s="3"/>
      <c r="B295" s="3"/>
      <c r="C295" s="3"/>
      <c r="D295" s="3"/>
      <c r="E295" s="3"/>
      <c r="F295" s="3"/>
      <c r="G295" s="77"/>
      <c r="H295" s="3"/>
      <c r="I295" s="3"/>
      <c r="J295" s="3"/>
    </row>
    <row r="296" spans="1:10">
      <c r="A296" s="3"/>
      <c r="B296" s="3"/>
      <c r="C296" s="3"/>
      <c r="D296" s="3"/>
      <c r="E296" s="3"/>
      <c r="F296" s="3"/>
      <c r="G296" s="77"/>
      <c r="H296" s="3"/>
      <c r="I296" s="3"/>
      <c r="J296" s="3"/>
    </row>
    <row r="297" spans="1:10">
      <c r="A297" s="3"/>
      <c r="B297" s="3"/>
      <c r="C297" s="3"/>
      <c r="D297" s="3"/>
      <c r="E297" s="3"/>
      <c r="F297" s="3"/>
      <c r="G297" s="77"/>
      <c r="H297" s="3"/>
      <c r="I297" s="3"/>
      <c r="J297" s="3"/>
    </row>
    <row r="298" spans="1:10">
      <c r="A298" s="3"/>
      <c r="B298" s="3"/>
      <c r="C298" s="3"/>
      <c r="D298" s="3"/>
      <c r="E298" s="3"/>
      <c r="F298" s="3"/>
      <c r="G298" s="77"/>
      <c r="H298" s="3"/>
      <c r="I298" s="3"/>
      <c r="J298" s="3"/>
    </row>
    <row r="299" spans="1:10">
      <c r="A299" s="3"/>
      <c r="B299" s="3"/>
      <c r="C299" s="3"/>
      <c r="D299" s="3"/>
      <c r="E299" s="3"/>
      <c r="F299" s="3"/>
      <c r="G299" s="77"/>
      <c r="H299" s="3"/>
      <c r="I299" s="3"/>
      <c r="J299" s="3"/>
    </row>
    <row r="300" spans="1:10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>
      <c r="A626" s="3"/>
      <c r="B626" s="3"/>
      <c r="C626" s="3"/>
      <c r="D626" s="3"/>
      <c r="E626" s="3"/>
      <c r="F626" s="3"/>
      <c r="G626" s="3"/>
      <c r="H626" s="3"/>
      <c r="I626" s="3"/>
      <c r="J626" s="3"/>
    </row>
  </sheetData>
  <sortState ref="A3:J100">
    <sortCondition sortBy="cellColor" ref="C3:C100" dxfId="72"/>
    <sortCondition ref="C3:C100"/>
  </sortState>
  <conditionalFormatting sqref="N1 N219:N1048576 C103:C123 N3:N198">
    <cfRule type="duplicateValues" dxfId="71" priority="8"/>
  </conditionalFormatting>
  <conditionalFormatting sqref="C1 C101:C1048576">
    <cfRule type="duplicateValues" dxfId="70" priority="7"/>
  </conditionalFormatting>
  <conditionalFormatting sqref="G1 G3:G1048576">
    <cfRule type="duplicateValues" dxfId="69" priority="5"/>
  </conditionalFormatting>
  <conditionalFormatting sqref="E2">
    <cfRule type="duplicateValues" dxfId="68" priority="4"/>
  </conditionalFormatting>
  <conditionalFormatting sqref="G2">
    <cfRule type="duplicateValues" dxfId="67" priority="3"/>
  </conditionalFormatting>
  <conditionalFormatting sqref="G2">
    <cfRule type="duplicateValues" dxfId="66" priority="2"/>
  </conditionalFormatting>
  <conditionalFormatting sqref="G2">
    <cfRule type="duplicateValues" dxfId="65" priority="1"/>
  </conditionalFormatting>
  <hyperlinks>
    <hyperlink ref="A19" r:id="rId1" display="http://www.hmdb.ca/metabolites/HMDB0030471" xr:uid="{00000000-0004-0000-0000-000000000000}"/>
    <hyperlink ref="D61" r:id="rId2" display="https://commonchemistry.cas.org/detail?cas_rn=23513-14-6" xr:uid="{00000000-0004-0000-0000-000001000000}"/>
    <hyperlink ref="D4" r:id="rId3" display="https://commonchemistry.cas.org/detail?cas_rn=123-99-9" xr:uid="{00000000-0004-0000-0000-000002000000}"/>
    <hyperlink ref="D71" r:id="rId4" display="https://commonchemistry.cas.org/detail?cas_rn=14737-89-4" xr:uid="{00000000-0004-0000-0000-000003000000}"/>
    <hyperlink ref="D98" r:id="rId5" display="https://commonchemistry.cas.org/detail?cas_rn=153311-54-7" xr:uid="{00000000-0004-0000-0000-000004000000}"/>
    <hyperlink ref="D72" r:id="rId6" display="https://commonchemistry.cas.org/detail?cas_rn=14305-32-9" xr:uid="{00000000-0004-0000-0000-000005000000}"/>
    <hyperlink ref="D49" r:id="rId7" display="https://commonchemistry.cas.org/detail?cas_rn=2306-33-4" xr:uid="{00000000-0004-0000-0000-000006000000}"/>
    <hyperlink ref="B90" r:id="rId8" display="https://www.kegg.jp/entry/C17825" xr:uid="{00000000-0004-0000-0000-000007000000}"/>
    <hyperlink ref="D57" r:id="rId9" display="https://commonchemistry.cas.org/detail?cas_rn=514-93-2" xr:uid="{00000000-0004-0000-0000-000008000000}"/>
    <hyperlink ref="D58" r:id="rId10" display="https://commonchemistry.cas.org/detail?cas_rn=58-85-5" xr:uid="{00000000-0004-0000-0000-000009000000}"/>
    <hyperlink ref="D16" r:id="rId11" display="https://commonchemistry.cas.org/detail?cas_rn=1679-53-4" xr:uid="{00000000-0004-0000-0000-00000A000000}"/>
    <hyperlink ref="D18" r:id="rId12" display="https://commonchemistry.cas.org/detail?cas_rn=13410-15-6" xr:uid="{00000000-0004-0000-0000-00000B000000}"/>
    <hyperlink ref="D9" r:id="rId13" display="https://commonchemistry.cas.org/detail?cas_rn=505-48-6" xr:uid="{00000000-0004-0000-0000-00000C000000}"/>
    <hyperlink ref="D64" r:id="rId14" display="https://commonchemistry.cas.org/detail?cas_rn=10463-20-4" xr:uid="{00000000-0004-0000-0000-00000D000000}"/>
    <hyperlink ref="A18" r:id="rId15" display="http://www.hmdb.ca/metabolites/HMDB0038510" xr:uid="{00000000-0004-0000-0000-00000E000000}"/>
    <hyperlink ref="B18" r:id="rId16" display="http://www.genome.jp/dbget-bin/www_bget?C02381" xr:uid="{00000000-0004-0000-0000-00000F000000}"/>
    <hyperlink ref="A58" r:id="rId17" display="http://www.hmdb.ca/metabolites/HMDB0000030" xr:uid="{00000000-0004-0000-0000-000010000000}"/>
    <hyperlink ref="B58" r:id="rId18" display="http://www.genome.jp/dbget-bin/www_bget?C00120" xr:uid="{00000000-0004-0000-0000-000011000000}"/>
    <hyperlink ref="A25" r:id="rId19" display="http://www.hmdb.ca/metabolites/HMDB0014989" xr:uid="{00000000-0004-0000-0000-000012000000}"/>
    <hyperlink ref="B25" r:id="rId20" display="http://www.genome.jp/dbget-bin/www_bget?C06936" xr:uid="{00000000-0004-0000-0000-000013000000}"/>
    <hyperlink ref="B60" r:id="rId21" display="http://www.genome.jp/dbget-bin/www_bget?C06686" xr:uid="{00000000-0004-0000-0000-000014000000}"/>
    <hyperlink ref="A35" r:id="rId22" display="http://www.hmdb.ca/metabolites/HMDB0001844" xr:uid="{00000000-0004-0000-0000-000015000000}"/>
    <hyperlink ref="B35" r:id="rId23" display="http://www.genome.jp/dbget-bin/www_bget?C08645" xr:uid="{00000000-0004-0000-0000-000016000000}"/>
    <hyperlink ref="A49" r:id="rId24" display="http://www.hmdb.ca/metabolites/HMDB0002120" xr:uid="{00000000-0004-0000-0000-000017000000}"/>
    <hyperlink ref="B23" r:id="rId25" display="http://www.genome.jp/dbget-bin/www_bget?C05851" xr:uid="{00000000-0004-0000-0000-000018000000}"/>
    <hyperlink ref="A27" r:id="rId26" display="http://www.hmdb.ca/metabolites/HMDB0000145" xr:uid="{00000000-0004-0000-0000-000019000000}"/>
    <hyperlink ref="B27" r:id="rId27" display="http://www.genome.jp/dbget-bin/www_bget?C00468" xr:uid="{00000000-0004-0000-0000-00001A000000}"/>
    <hyperlink ref="B21" r:id="rId28" display="http://www.genome.jp/dbget-bin/www_bget?C10475" xr:uid="{00000000-0004-0000-0000-00001B000000}"/>
    <hyperlink ref="A38" r:id="rId29" display="http://www.hmdb.ca/metabolites/HMDB0028868" xr:uid="{00000000-0004-0000-0000-00001C000000}"/>
    <hyperlink ref="A20" r:id="rId30" display="http://www.hmdb.ca/metabolites/HMDB0013286" xr:uid="{00000000-0004-0000-0000-00001D000000}"/>
    <hyperlink ref="D22" r:id="rId31" display="https://commonchemistry.cas.org/detail?cas_rn=501-16-6&amp;search=501166" xr:uid="{00000000-0004-0000-0000-00001E000000}"/>
    <hyperlink ref="A22" r:id="rId32" display="http://www.hmdb.ca/metabolites/HMDB03501" xr:uid="{00000000-0004-0000-0000-00001F000000}"/>
    <hyperlink ref="B22" r:id="rId33" display="http://www.genome.jp/dbget-bin/www_bget?cpd:C01197" xr:uid="{00000000-0004-0000-0000-000020000000}"/>
    <hyperlink ref="D8" r:id="rId34" display="https://commonchemistry.cas.org/detail?cas_rn=131-70-4&amp;search=131704" xr:uid="{00000000-0004-0000-0000-000021000000}"/>
    <hyperlink ref="A8" r:id="rId35" display="http://www.hmdb.ca/metabolites/HMDB0013247" xr:uid="{00000000-0004-0000-0000-000022000000}"/>
    <hyperlink ref="A73" r:id="rId36" display="http://www.hmdb.ca/metabolites/HMDB0034080" xr:uid="{00000000-0004-0000-0000-000023000000}"/>
    <hyperlink ref="D73" r:id="rId37" display="https://commonchemistry.cas.org/detail?cas_rn=3008-43-3&amp;search=3008433" xr:uid="{00000000-0004-0000-0000-000024000000}"/>
    <hyperlink ref="D24" r:id="rId38" display="https://commonchemistry.cas.org/detail?cas_rn=87-51-4&amp;search=87514" xr:uid="{00000000-0004-0000-0000-000025000000}"/>
    <hyperlink ref="A24" r:id="rId39" display="http://www.hmdb.ca/metabolites/HMDB0000197" xr:uid="{00000000-0004-0000-0000-000026000000}"/>
    <hyperlink ref="B24" r:id="rId40" display="http://www.genome.jp/dbget-bin/www_bget?cpd:C00954" xr:uid="{00000000-0004-0000-0000-000027000000}"/>
    <hyperlink ref="D78" r:id="rId41" display="https://commonchemistry.cas.org/detail?cas_rn=14812-03-4&amp;search=14812034" xr:uid="{00000000-0004-0000-0000-000028000000}"/>
    <hyperlink ref="D66" r:id="rId42" display="https://commonchemistry.cas.org/detail?cas_rn=71387-71-8&amp;search=71387718" xr:uid="{00000000-0004-0000-0000-000029000000}"/>
    <hyperlink ref="A66" r:id="rId43" display="http://www.hmdb.ca/metabolites/HMDB0039673" xr:uid="{00000000-0004-0000-0000-00002A000000}"/>
    <hyperlink ref="D51" r:id="rId44" display="https://commonchemistry.cas.org/detail?cas_rn=21963-26-8&amp;search=21963268" xr:uid="{00000000-0004-0000-0000-00002B000000}"/>
    <hyperlink ref="A51" r:id="rId45" display="http://www.hmdb.ca/metabolites/HMDB0032442" xr:uid="{00000000-0004-0000-0000-00002C000000}"/>
    <hyperlink ref="D33" r:id="rId46" display="https://commonchemistry.cas.org/detail?cas_rn=142-58-5&amp;search=142585" xr:uid="{00000000-0004-0000-0000-00002D000000}"/>
    <hyperlink ref="A80" r:id="rId47" display="http://www.hmdb.ca/metabolites/HMDB0134624" xr:uid="{00000000-0004-0000-0000-00002E000000}"/>
    <hyperlink ref="D54" r:id="rId48" display="https://commonchemistry.cas.org/detail?cas_rn=33018-91-6&amp;search=33018916" xr:uid="{00000000-0004-0000-0000-00002F000000}"/>
    <hyperlink ref="D46" r:id="rId49" display="https://commonchemistry.cas.org/detail?cas_rn=1193-55-1&amp;search=1193551" xr:uid="{00000000-0004-0000-0000-000030000000}"/>
    <hyperlink ref="A91" r:id="rId50" display="http://www.hmdb.ca/metabolites/HMDB40756" xr:uid="{00000000-0004-0000-0000-000031000000}"/>
    <hyperlink ref="D31" r:id="rId51" display="https://commonchemistry.cas.org/detail?cas_rn=112-34-5&amp;search=112345" xr:uid="{00000000-0004-0000-0000-000032000000}"/>
    <hyperlink ref="A53" r:id="rId52" display="http://www.hmdb.ca/metabolites/HMDB0059802" xr:uid="{00000000-0004-0000-0000-000033000000}"/>
    <hyperlink ref="D44" r:id="rId53" display="https://commonchemistry.cas.org/detail?cas_rn=87-05-8&amp;search=87058" xr:uid="{00000000-0004-0000-0000-000034000000}"/>
    <hyperlink ref="A44" r:id="rId54" display="http://www.hmdb.ca/metabolites/HMDB0035095" xr:uid="{00000000-0004-0000-0000-000035000000}"/>
    <hyperlink ref="D47" r:id="rId55" display="https://commonchemistry.cas.org/detail?cas_rn=1214-20-6&amp;search=1214206" xr:uid="{00000000-0004-0000-0000-000036000000}"/>
    <hyperlink ref="A47" r:id="rId56" display="http://www.hmdb.ca/metabolites/HMDB0032998" xr:uid="{00000000-0004-0000-0000-000037000000}"/>
    <hyperlink ref="D26" r:id="rId57" display="https://commonchemistry.cas.org/detail?cas_rn=51568-18-4&amp;search=51568184" xr:uid="{00000000-0004-0000-0000-000038000000}"/>
    <hyperlink ref="A26" r:id="rId58" display="http://www.hmdb.ca/metabolites/HMDB0000635" xr:uid="{00000000-0004-0000-0000-000039000000}"/>
    <hyperlink ref="O62" r:id="rId59" display="https://commonchemistry.cas.org/detail?cas_rn=123-99-9" xr:uid="{00000000-0004-0000-0000-00003A000000}"/>
    <hyperlink ref="M155" r:id="rId60" display="http://www.genome.jp/dbget-bin/www_bget?cpd:C01606" xr:uid="{00000000-0004-0000-0000-00003B000000}"/>
    <hyperlink ref="M181" r:id="rId61" display="http://www.genome.jp/dbget-bin/www_bget?cpd:C16309" xr:uid="{00000000-0004-0000-0000-00003C000000}"/>
    <hyperlink ref="O42" r:id="rId62" display="https://commonchemistry.cas.org/detail?cas_rn=123-08-0" xr:uid="{00000000-0004-0000-0000-00003D000000}"/>
    <hyperlink ref="O49" r:id="rId63" display="https://commonchemistry.cas.org/detail?cas_rn=1191-25-9" xr:uid="{00000000-0004-0000-0000-00003E000000}"/>
    <hyperlink ref="O110" r:id="rId64" display="https://commonchemistry.cas.org/detail?cas_rn=79-33-4" xr:uid="{00000000-0004-0000-0000-00003F000000}"/>
    <hyperlink ref="O52" r:id="rId65" display="https://commonchemistry.cas.org/detail?cas_rn=13410-15-6" xr:uid="{00000000-0004-0000-0000-000040000000}"/>
    <hyperlink ref="O170" r:id="rId66" display="https://commonchemistry.cas.org/detail?cas_rn=505-48-6" xr:uid="{00000000-0004-0000-0000-000041000000}"/>
    <hyperlink ref="L63" r:id="rId67" display="http://www.hmdb.ca/metabolites/HMDB0001870" xr:uid="{00000000-0004-0000-0000-000042000000}"/>
    <hyperlink ref="L52" r:id="rId68" display="http://www.hmdb.ca/metabolites/HMDB0038510" xr:uid="{00000000-0004-0000-0000-000043000000}"/>
    <hyperlink ref="M52" r:id="rId69" display="http://www.genome.jp/dbget-bin/www_bget?C02381" xr:uid="{00000000-0004-0000-0000-000044000000}"/>
    <hyperlink ref="L25" r:id="rId70" display="http://www.hmdb.ca/metabolites/HMDB0002039" xr:uid="{00000000-0004-0000-0000-000045000000}"/>
    <hyperlink ref="L29" r:id="rId71" display="http://www.hmdb.ca/metabolites/HMDB0001476" xr:uid="{00000000-0004-0000-0000-000046000000}"/>
    <hyperlink ref="M45" r:id="rId72" display="http://www.genome.jp/dbget-bin/www_bget?C10475" xr:uid="{00000000-0004-0000-0000-000047000000}"/>
    <hyperlink ref="L125" r:id="rId73" display="http://www.hmdb.ca/metabolites/HMDB0000202" xr:uid="{00000000-0004-0000-0000-000048000000}"/>
    <hyperlink ref="M125" r:id="rId74" display="http://www.genome.jp/dbget-bin/www_bget?C02170" xr:uid="{00000000-0004-0000-0000-000049000000}"/>
    <hyperlink ref="L147" r:id="rId75" display="http://www.hmdb.ca/metabolites/HMDB0013286" xr:uid="{00000000-0004-0000-0000-00004A000000}"/>
    <hyperlink ref="L72" r:id="rId76" display="http://www.hmdb.ca/metabolites/HMDB0000097" xr:uid="{00000000-0004-0000-0000-00004B000000}"/>
    <hyperlink ref="M72" r:id="rId77" display="http://www.genome.jp/dbget-bin/www_bget?C00114" xr:uid="{00000000-0004-0000-0000-00004C000000}"/>
    <hyperlink ref="L34" r:id="rId78" display="http://www.hmdb.ca/metabolites/HMDB0000555" xr:uid="{00000000-0004-0000-0000-00004D000000}"/>
    <hyperlink ref="O114" r:id="rId79" display="https://commonchemistry.cas.org/detail?cas_rn=60-33-3&amp;search=60333" xr:uid="{00000000-0004-0000-0000-00004E000000}"/>
    <hyperlink ref="L114" r:id="rId80" display="http://www.hmdb.ca/metabolites/HMDB0000673" xr:uid="{00000000-0004-0000-0000-00004F000000}"/>
    <hyperlink ref="M114" r:id="rId81" display="http://www.genome.jp/dbget-bin/www_bget?cpd:C01595" xr:uid="{00000000-0004-0000-0000-000050000000}"/>
    <hyperlink ref="O61" r:id="rId82" display="https://commonchemistry.cas.org/detail?cas_rn=506-30-9&amp;search=506309" xr:uid="{00000000-0004-0000-0000-000051000000}"/>
    <hyperlink ref="L61" r:id="rId83" display="http://www.hmdb.ca/metabolites/HMDB0002212" xr:uid="{00000000-0004-0000-0000-000052000000}"/>
    <hyperlink ref="M61" r:id="rId84" display="http://www.genome.jp/dbget-bin/www_bget?cpd:C06425" xr:uid="{00000000-0004-0000-0000-000053000000}"/>
    <hyperlink ref="O152" r:id="rId85" display="https://commonchemistry.cas.org/detail?cas_rn=76-74-4&amp;search=76744" xr:uid="{00000000-0004-0000-0000-000054000000}"/>
    <hyperlink ref="L152" r:id="rId86" display="http://www.hmdb.ca/metabolites/HMDB0014457" xr:uid="{00000000-0004-0000-0000-000055000000}"/>
    <hyperlink ref="M152" r:id="rId87" display="http://www.genome.jp/dbget-bin/www_bget?cpd:C07422" xr:uid="{00000000-0004-0000-0000-000056000000}"/>
    <hyperlink ref="O162" r:id="rId88" display="https://commonchemistry.cas.org/detail?cas_rn=14113-05-4&amp;search=14113054" xr:uid="{00000000-0004-0000-0000-000057000000}"/>
    <hyperlink ref="O160" r:id="rId89" display="https://commonchemistry.cas.org/detail?cas_rn=85-87-0&amp;search=85870" xr:uid="{00000000-0004-0000-0000-000058000000}"/>
    <hyperlink ref="L160" r:id="rId90" display="http://www.hmdb.ca/metabolites/HMDB0001431" xr:uid="{00000000-0004-0000-0000-000059000000}"/>
    <hyperlink ref="M160" r:id="rId91" display="http://www.genome.jp/dbget-bin/www_bget?cpd:C00534" xr:uid="{00000000-0004-0000-0000-00005A000000}"/>
    <hyperlink ref="O158" r:id="rId92" display="https://commonchemistry.cas.org/detail?cas_rn=2078-54-8&amp;search=2078548" xr:uid="{00000000-0004-0000-0000-00005B000000}"/>
    <hyperlink ref="L158" r:id="rId93" display="http://www.hmdb.ca/metabolites/HMDB0014956" xr:uid="{00000000-0004-0000-0000-00005C000000}"/>
    <hyperlink ref="M158" r:id="rId94" display="http://www.genome.jp/dbget-bin/www_bget?cpd:C07523" xr:uid="{00000000-0004-0000-0000-00005D000000}"/>
    <hyperlink ref="O87" r:id="rId95" display="https://commonchemistry.cas.org/detail?cas_rn=550-24-3&amp;search=550243" xr:uid="{00000000-0004-0000-0000-00005E000000}"/>
    <hyperlink ref="M87" r:id="rId96" display="http://www.genome.jp/dbget-bin/www_bget?cpd:C10342" xr:uid="{00000000-0004-0000-0000-00005F000000}"/>
    <hyperlink ref="O133" r:id="rId97" display="https://commonchemistry.cas.org/detail?cas_rn=131-70-4&amp;search=131704" xr:uid="{00000000-0004-0000-0000-000060000000}"/>
    <hyperlink ref="L133" r:id="rId98" display="http://www.hmdb.ca/metabolites/HMDB0013247" xr:uid="{00000000-0004-0000-0000-000061000000}"/>
    <hyperlink ref="O40" r:id="rId99" display="https://commonchemistry.cas.org/detail?cas_rn=14049-14-0&amp;search=14049140" xr:uid="{00000000-0004-0000-0000-000062000000}"/>
    <hyperlink ref="M40" r:id="rId100" display="http://www.genome.jp/dbget-bin/www_bget?cpd:C02647" xr:uid="{00000000-0004-0000-0000-000063000000}"/>
    <hyperlink ref="O48" r:id="rId101" display="https://commonchemistry.cas.org/detail?cas_rn=660-88-8&amp;search=660888" xr:uid="{00000000-0004-0000-0000-000064000000}"/>
    <hyperlink ref="L48" r:id="rId102" display="http://www.hmdb.ca/metabolites/HMDB0003355" xr:uid="{00000000-0004-0000-0000-000065000000}"/>
    <hyperlink ref="M48" r:id="rId103" display="http://www.genome.jp/dbget-bin/www_bget?cpd:C00431" xr:uid="{00000000-0004-0000-0000-000066000000}"/>
    <hyperlink ref="O53" r:id="rId104" display="https://commonchemistry.cas.org/detail?cas_rn=3770-22-7&amp;search=3770227" xr:uid="{00000000-0004-0000-0000-000067000000}"/>
    <hyperlink ref="L53" r:id="rId105" display="http://www.hmdb.ca/metabolites/HMDB0061705" xr:uid="{00000000-0004-0000-0000-000068000000}"/>
    <hyperlink ref="O60" r:id="rId106" display="https://commonchemistry.cas.org/detail?cas_rn=488-30-2&amp;search=488302" xr:uid="{00000000-0004-0000-0000-000069000000}"/>
    <hyperlink ref="L60" r:id="rId107" display="http://www.hmdb.ca/metabolites/HMDB0000539" xr:uid="{00000000-0004-0000-0000-00006A000000}"/>
    <hyperlink ref="M60" r:id="rId108" display="http://www.genome.jp/dbget-bin/www_bget?cpd:C00878" xr:uid="{00000000-0004-0000-0000-00006B000000}"/>
    <hyperlink ref="M69" r:id="rId109" display="http://www.genome.jp/dbget-bin/www_bget?cpd:C01197" xr:uid="{00000000-0004-0000-0000-00006C000000}"/>
    <hyperlink ref="L69" r:id="rId110" display="http://www.hmdb.ca/metabolites/HMDB03501" xr:uid="{00000000-0004-0000-0000-00006D000000}"/>
    <hyperlink ref="O69" r:id="rId111" display="https://commonchemistry.cas.org/detail?cas_rn=501-16-6&amp;search=501166" xr:uid="{00000000-0004-0000-0000-00006E000000}"/>
    <hyperlink ref="O20" r:id="rId112" display="https://commonchemistry.cas.org/detail?cas_rn=53847-30-6&amp;search=53847306" xr:uid="{00000000-0004-0000-0000-00006F000000}"/>
    <hyperlink ref="L20" r:id="rId113" display="http://www.hmdb.ca/metabolites/HMDB0004666" xr:uid="{00000000-0004-0000-0000-000070000000}"/>
    <hyperlink ref="M20" r:id="rId114" display="http://www.genome.jp/dbget-bin/www_bget?cpd:C13856" xr:uid="{00000000-0004-0000-0000-000071000000}"/>
    <hyperlink ref="O134" r:id="rId115" display="https://commonchemistry.cas.org/detail?cas_rn=6728-26-3&amp;search=6728263" xr:uid="{00000000-0004-0000-0000-000072000000}"/>
    <hyperlink ref="L134" r:id="rId116" display="http://www.hmdb.ca/metabolites/HMDB0031496" xr:uid="{00000000-0004-0000-0000-000073000000}"/>
    <hyperlink ref="M134" r:id="rId117" display="http://www.genome.jp/dbget-bin/www_bget?cpd:C08497" xr:uid="{00000000-0004-0000-0000-000074000000}"/>
    <hyperlink ref="O33" r:id="rId118" display="https://commonchemistry.cas.org/detail?cas_rn=73179-89-2&amp;search=73179892" xr:uid="{00000000-0004-0000-0000-000075000000}"/>
    <hyperlink ref="O50" r:id="rId119" display="https://commonchemistry.cas.org/detail?cas_rn=70901-60-9&amp;search=70901609" xr:uid="{00000000-0004-0000-0000-000076000000}"/>
    <hyperlink ref="M50" r:id="rId120" display="http://www.genome.jp/dbget-bin/www_bget?cpd:C02379" xr:uid="{00000000-0004-0000-0000-000077000000}"/>
    <hyperlink ref="O54" r:id="rId121" display="https://commonchemistry.cas.org/detail?cas_rn=764-89-6&amp;search=764896" xr:uid="{00000000-0004-0000-0000-000078000000}"/>
    <hyperlink ref="L54" r:id="rId122" display="http://www.hmdb.ca/metabolites/HMDB0061914" xr:uid="{00000000-0004-0000-0000-000079000000}"/>
    <hyperlink ref="O74" r:id="rId123" display="https://commonchemistry.cas.org/detail?cas_rn=486-56-6&amp;search=486566" xr:uid="{00000000-0004-0000-0000-00007A000000}"/>
    <hyperlink ref="O77" r:id="rId124" display="https://commonchemistry.cas.org/detail?cas_rn=344-25-2&amp;search=344252" xr:uid="{00000000-0004-0000-0000-00007B000000}"/>
    <hyperlink ref="L77" r:id="rId125" display="http://www.hmdb.ca/metabolites/HMDB03411" xr:uid="{00000000-0004-0000-0000-00007C000000}"/>
    <hyperlink ref="M77" r:id="rId126" display="http://www.genome.jp/dbget-bin/www_bget?cpd:C00763" xr:uid="{00000000-0004-0000-0000-00007D000000}"/>
    <hyperlink ref="O85" r:id="rId127" display="https://commonchemistry.cas.org/detail?cas_rn=6217-54-5&amp;search=6217545" xr:uid="{00000000-0004-0000-0000-00007E000000}"/>
    <hyperlink ref="L85" r:id="rId128" display="http://www.hmdb.ca/metabolites/HMDB0002183" xr:uid="{00000000-0004-0000-0000-00007F000000}"/>
    <hyperlink ref="M85" r:id="rId129" display="http://www.genome.jp/dbget-bin/www_bget?cpd:C06429" xr:uid="{00000000-0004-0000-0000-000080000000}"/>
    <hyperlink ref="O111" r:id="rId130" display="https://commonchemistry.cas.org/detail?cas_rn=112-54-9&amp;search=112549" xr:uid="{00000000-0004-0000-0000-000081000000}"/>
    <hyperlink ref="L111" r:id="rId131" display="http://www.hmdb.ca/metabolites/HMDB0033933" xr:uid="{00000000-0004-0000-0000-000082000000}"/>
    <hyperlink ref="M111" r:id="rId132" display="http://www.genome.jp/dbget-bin/www_bget?cpd:C02278" xr:uid="{00000000-0004-0000-0000-000083000000}"/>
    <hyperlink ref="O90" r:id="rId133" display="https://commonchemistry.cas.org/detail?cas_rn=3249-68-1&amp;search=3249681" xr:uid="{00000000-0004-0000-0000-000084000000}"/>
    <hyperlink ref="L90" r:id="rId134" display="http://www.hmdb.ca/metabolites/HMDB0031307" xr:uid="{00000000-0004-0000-0000-000085000000}"/>
    <hyperlink ref="M90" r:id="rId135" display="http://www.genome.jp/dbget-bin/www_bget?cpd:C02975" xr:uid="{00000000-0004-0000-0000-000086000000}"/>
    <hyperlink ref="O95" r:id="rId136" display="https://commonchemistry.cas.org/detail?cas_rn=475-31-0&amp;search=475310" xr:uid="{00000000-0004-0000-0000-000087000000}"/>
    <hyperlink ref="M95" r:id="rId137" display="http://www.genome.jp/dbget-bin/www_bget?cpd:C01921" xr:uid="{00000000-0004-0000-0000-000088000000}"/>
    <hyperlink ref="O175" r:id="rId138" display="https://commonchemistry.cas.org/detail?cas_rn=505-54-4&amp;search=505544" xr:uid="{00000000-0004-0000-0000-000089000000}"/>
    <hyperlink ref="L175" r:id="rId139" display="http://www.hmdb.ca/metabolites/HMDB0000672" xr:uid="{00000000-0004-0000-0000-00008A000000}"/>
    <hyperlink ref="M175" r:id="rId140" display="http://www.genome.jp/dbget-bin/www_bget?cpd:C19615" xr:uid="{00000000-0004-0000-0000-00008B000000}"/>
    <hyperlink ref="O191" r:id="rId141" display="https://commonchemistry.cas.org/detail?cas_rn=2396-84-1&amp;search=2396841" xr:uid="{00000000-0004-0000-0000-00008C000000}"/>
    <hyperlink ref="O102" r:id="rId142" display="https://commonchemistry.cas.org/detail?cas_rn=90-33-5&amp;search=90335" xr:uid="{00000000-0004-0000-0000-00008D000000}"/>
    <hyperlink ref="L102" r:id="rId143" display="http://www.hmdb.ca/metabolites/HMDB0059622" xr:uid="{00000000-0004-0000-0000-00008E000000}"/>
    <hyperlink ref="M102" r:id="rId144" display="http://www.genome.jp/dbget-bin/www_bget?cpd:C03081" xr:uid="{00000000-0004-0000-0000-00008F000000}"/>
    <hyperlink ref="O105" r:id="rId145" display="https://commonchemistry.cas.org/detail?cas_rn=107-85-7" xr:uid="{00000000-0004-0000-0000-000090000000}"/>
    <hyperlink ref="O38" r:id="rId146" display="https://commonchemistry.cas.org/detail?cas_rn=30508-27-1&amp;search=30508271" xr:uid="{00000000-0004-0000-0000-000091000000}"/>
    <hyperlink ref="M38" r:id="rId147" display="http://www.genome.jp/dbget-bin/www_bget?cpd:C16986" xr:uid="{00000000-0004-0000-0000-000092000000}"/>
    <hyperlink ref="O28" r:id="rId148" display="https://commonchemistry.cas.org/detail?cas_rn=503-49-1&amp;search=503491" xr:uid="{00000000-0004-0000-0000-000093000000}"/>
    <hyperlink ref="L28" r:id="rId149" display="http://www.hmdb.ca/metabolites/HMDB0000355" xr:uid="{00000000-0004-0000-0000-000094000000}"/>
    <hyperlink ref="M28" r:id="rId150" display="http://www.genome.jp/dbget-bin/www_bget?cpd:C03761" xr:uid="{00000000-0004-0000-0000-000095000000}"/>
    <hyperlink ref="O122" r:id="rId151" display="https://commonchemistry.cas.org/detail?cas_rn=3562-63-8&amp;search=3562638" xr:uid="{00000000-0004-0000-0000-000096000000}"/>
    <hyperlink ref="M122" r:id="rId152" display="http://www.genome.jp/dbget-bin/www_bget?cpd:C07120" xr:uid="{00000000-0004-0000-0000-000097000000}"/>
    <hyperlink ref="L11" r:id="rId153" display="http://www.hmdb.ca/metabolites/HMDB0030471" xr:uid="{00000000-0004-0000-0000-000098000000}"/>
    <hyperlink ref="O4" r:id="rId154" display="https://commonchemistry.cas.org/detail?cas_rn=2889-31-8&amp;search=2889318" xr:uid="{00000000-0004-0000-0000-000099000000}"/>
    <hyperlink ref="M4" r:id="rId155" display="http://www.genome.jp/dbget-bin/www_bget?cpd:C02630" xr:uid="{00000000-0004-0000-0000-00009A000000}"/>
    <hyperlink ref="L64" r:id="rId156" display="http://www.hmdb.ca/metabolites/HMDB0060054" xr:uid="{00000000-0004-0000-0000-00009B000000}"/>
    <hyperlink ref="O119" r:id="rId157" display="https://commonchemistry.cas.org/detail?cas_rn=60-18-4&amp;search=60184" xr:uid="{00000000-0004-0000-0000-00009C000000}"/>
    <hyperlink ref="L119" r:id="rId158" display="http://www.hmdb.ca/metabolites/HMDB0000158" xr:uid="{00000000-0004-0000-0000-00009D000000}"/>
    <hyperlink ref="M119" r:id="rId159" display="http://www.genome.jp/dbget-bin/www_bget?cpd:C00082" xr:uid="{00000000-0004-0000-0000-00009E000000}"/>
    <hyperlink ref="L26" r:id="rId160" display="http://www.hmdb.ca/metabolites/HMDB0034276" xr:uid="{00000000-0004-0000-0000-00009F000000}"/>
    <hyperlink ref="O26" r:id="rId161" display="https://www.ncbi.nlm.nih.gov/pcsubstance/?term=%222873-36-1%22%5bCompleteSynonym%5d%20AND%207074739%5bStandardizedCID%5d" xr:uid="{00000000-0004-0000-0000-0000A0000000}"/>
    <hyperlink ref="O12" r:id="rId162" display="https://commonchemistry.cas.org/detail?cas_rn=1679-53-4" xr:uid="{00000000-0004-0000-0000-0000A1000000}"/>
    <hyperlink ref="O84" r:id="rId163" display="https://commonchemistry.cas.org/detail?cas_rn=142-18-7&amp;search=142187" xr:uid="{00000000-0004-0000-0000-0000A2000000}"/>
    <hyperlink ref="O137" r:id="rId164" display="https://commonchemistry.cas.org/detail?cas_rn=127-19-5&amp;search=127195" xr:uid="{00000000-0004-0000-0000-0000A3000000}"/>
    <hyperlink ref="M137" r:id="rId165" display="http://www.genome.jp/dbget-bin/www_bget?cpd:C20339" xr:uid="{00000000-0004-0000-0000-0000A4000000}"/>
    <hyperlink ref="M7" r:id="rId166" display="http://www.genome.jp/dbget-bin/www_bget?cpd:C11690" xr:uid="{00000000-0004-0000-0000-0000A5000000}"/>
    <hyperlink ref="L33" r:id="rId167" display="http://www.hmdb.ca/metabolites/HMDB0000394" xr:uid="{00000000-0004-0000-0000-0000A6000000}"/>
    <hyperlink ref="O44" r:id="rId168" display="https://commonchemistry.cas.org/detail?cas_rn=17419-81-7&amp;search=17419817" xr:uid="{00000000-0004-0000-0000-0000A7000000}"/>
    <hyperlink ref="L44" r:id="rId169" display="http://www.hmdb.ca/metabolites/HMDB0001988" xr:uid="{00000000-0004-0000-0000-0000A8000000}"/>
    <hyperlink ref="M44" r:id="rId170" display="http://www.genome.jp/dbget-bin/www_bget?cpd+C04404" xr:uid="{00000000-0004-0000-0000-0000A9000000}"/>
    <hyperlink ref="O108" r:id="rId171" display="https://commonchemistry.cas.org/detail?cas_rn=3105-95-1&amp;search=3105951" xr:uid="{00000000-0004-0000-0000-0000AA000000}"/>
    <hyperlink ref="L108" r:id="rId172" display="http://www.hmdb.ca/metabolites/HMDB0000716" xr:uid="{00000000-0004-0000-0000-0000AB000000}"/>
    <hyperlink ref="M108" r:id="rId173" display="http://www.genome.jp/dbget-bin/www_bget?cpd:C00408" xr:uid="{00000000-0004-0000-0000-0000AC000000}"/>
    <hyperlink ref="O3" r:id="rId174" display="https://commonchemistry.cas.org/detail?cas_rn=363-24-6&amp;search=363246" xr:uid="{00000000-0004-0000-0000-0000AD000000}"/>
    <hyperlink ref="L3" r:id="rId175" display="http://www.hmdb.ca/metabolites/HMDB0001220" xr:uid="{00000000-0004-0000-0000-0000AE000000}"/>
    <hyperlink ref="M3" r:id="rId176" display="http://www.genome.jp/dbget-bin/www_bget?cpd:C00584" xr:uid="{00000000-0004-0000-0000-0000AF000000}"/>
    <hyperlink ref="O37" r:id="rId177" display="https://commonchemistry.cas.org/detail?cas_rn=501-52-0&amp;search=501520" xr:uid="{00000000-0004-0000-0000-0000B0000000}"/>
    <hyperlink ref="L37" r:id="rId178" display="http://www.hmdb.ca/metabolites/HMDB0000764" xr:uid="{00000000-0004-0000-0000-0000B1000000}"/>
    <hyperlink ref="M37" r:id="rId179" display="http://www.genome.jp/dbget-bin/www_bget?cpd:C05629" xr:uid="{00000000-0004-0000-0000-0000B2000000}"/>
    <hyperlink ref="L138" r:id="rId180" display="http://www.hmdb.ca/metabolites/HMDB0003357" xr:uid="{00000000-0004-0000-0000-0000B3000000}"/>
    <hyperlink ref="M138" r:id="rId181" display="http://www.genome.jp/dbget-bin/www_bget?cpd:C00437" xr:uid="{00000000-0004-0000-0000-0000B4000000}"/>
    <hyperlink ref="O143" r:id="rId182" display="https://commonchemistry.cas.org/detail?cas_rn=16284-60-9&amp;search=16284609" xr:uid="{00000000-0004-0000-0000-0000B5000000}"/>
    <hyperlink ref="L143" r:id="rId183" display="http://www.hmdb.ca/metabolites/HMDB0000678" xr:uid="{00000000-0004-0000-0000-0000B6000000}"/>
    <hyperlink ref="M132" r:id="rId184" display="http://www.genome.jp/dbget-bin/www_bget?cpd:C03343" xr:uid="{00000000-0004-0000-0000-0000B7000000}"/>
    <hyperlink ref="M188" r:id="rId185" display="http://www.genome.jp/dbget-bin/www_bget?C00183" xr:uid="{00000000-0004-0000-0000-0000B8000000}"/>
    <hyperlink ref="O23" r:id="rId186" display="https://commonchemistry.cas.org/detail?cas_rn=67715-80-4&amp;search=67715804" xr:uid="{00000000-0004-0000-0000-0000B9000000}"/>
    <hyperlink ref="L23" r:id="rId187" display="http://www.hmdb.ca/metabolites/HMDB0031572" xr:uid="{00000000-0004-0000-0000-0000BA000000}"/>
    <hyperlink ref="O88" r:id="rId188" display="https://commonchemistry.cas.org/detail?cas_rn=109001-03-8&amp;search=109001038" xr:uid="{00000000-0004-0000-0000-0000BB000000}"/>
    <hyperlink ref="L88" r:id="rId189" display="http://www.hmdb.ca/metabolites/HMDB0013649" xr:uid="{00000000-0004-0000-0000-0000BC000000}"/>
    <hyperlink ref="L80" r:id="rId190" display="http://www.hmdb.ca/metabolites/HMDB0014613" xr:uid="{00000000-0004-0000-0000-0000BD000000}"/>
    <hyperlink ref="M80" r:id="rId191" display="http://www.genome.jp/dbget-bin/www_bget?cpd:C06972" xr:uid="{00000000-0004-0000-0000-0000BE000000}"/>
    <hyperlink ref="O65" r:id="rId192" display="https://commonchemistry.cas.org/detail?cas_rn=897-06-3&amp;search=897063" xr:uid="{00000000-0004-0000-0000-0000BF000000}"/>
    <hyperlink ref="L65" r:id="rId193" display="http://www.hmdb.ca/metabolites/HMDB0003422" xr:uid="{00000000-0004-0000-0000-0000C0000000}"/>
    <hyperlink ref="M65" r:id="rId194" display="http://www.genome.jp/dbget-bin/www_bget?cpd:C20144" xr:uid="{00000000-0004-0000-0000-0000C1000000}"/>
    <hyperlink ref="O36" r:id="rId195" display="https://commonchemistry.cas.org/detail?cas_rn=33008-07-0&amp;search=33008070" xr:uid="{00000000-0004-0000-0000-0000C2000000}"/>
    <hyperlink ref="L36" r:id="rId196" display="http://www.hmdb.ca/metabolites/HMDB0000459" xr:uid="{00000000-0004-0000-0000-0000C3000000}"/>
    <hyperlink ref="O127" r:id="rId197" display="https://commonchemistry.cas.org/detail?cas_rn=1961-72-4&amp;search=1961724" xr:uid="{00000000-0004-0000-0000-0000C4000000}"/>
    <hyperlink ref="L127" r:id="rId198" display="http://www.hmdb.ca/metabolites/HMDB0094672" xr:uid="{00000000-0004-0000-0000-0000C5000000}"/>
    <hyperlink ref="O96" r:id="rId199" display="https://commonchemistry.cas.org/detail?cas_rn=2705-87-5&amp;search=2705875" xr:uid="{00000000-0004-0000-0000-0000C6000000}"/>
    <hyperlink ref="L96" r:id="rId200" display="http://www.hmdb.ca/metabolites/HMDB0040206" xr:uid="{00000000-0004-0000-0000-0000C7000000}"/>
    <hyperlink ref="M96" r:id="rId201" display="http://www.genome.jp/dbget-bin/www_bget?cpd:C12306" xr:uid="{00000000-0004-0000-0000-0000C8000000}"/>
    <hyperlink ref="O136" r:id="rId202" display="https://commonchemistry.cas.org/detail?cas_rn=544-64-9&amp;search=544649" xr:uid="{00000000-0004-0000-0000-0000C9000000}"/>
    <hyperlink ref="L136" r:id="rId203" display="http://www.hmdb.ca/metabolites/HMDB0002000" xr:uid="{00000000-0004-0000-0000-0000CA000000}"/>
    <hyperlink ref="M136" r:id="rId204" display="http://www.genome.jp/dbget-bin/www_bget?cpd:C08322" xr:uid="{00000000-0004-0000-0000-0000CB000000}"/>
    <hyperlink ref="O5" r:id="rId205" display="https://www.ncbi.nlm.nih.gov/pcsubstance/?term=%2281246-84-6%22%5bCompleteSynonym%5d%20AND%205283202%5bStandardizedCID%5d" xr:uid="{00000000-0004-0000-0000-0000CC000000}"/>
    <hyperlink ref="L5" r:id="rId206" display="http://www.hmdb.ca/metabolites/HMDB0002190" xr:uid="{00000000-0004-0000-0000-0000CD000000}"/>
    <hyperlink ref="M5" r:id="rId207" display="http://www.genome.jp/dbget-bin/www_bget?cpd:C14768" xr:uid="{00000000-0004-0000-0000-0000CE000000}"/>
    <hyperlink ref="O9" r:id="rId208" display="https://commonchemistry.cas.org/detail?cas_rn=39039-37-7&amp;search=39039377" xr:uid="{00000000-0004-0000-0000-0000CF000000}"/>
    <hyperlink ref="L9" r:id="rId209" display="http://www.hmdb.ca/metabolites/HMDB0000560" xr:uid="{00000000-0004-0000-0000-0000D0000000}"/>
    <hyperlink ref="O83" r:id="rId210" display="https://commonchemistry.cas.org/detail?cas_rn=306-23-0&amp;search=306230" xr:uid="{00000000-0004-0000-0000-0000D1000000}"/>
    <hyperlink ref="L83" r:id="rId211" display="http://www.hmdb.ca/metabolites/HMDB0000755" xr:uid="{00000000-0004-0000-0000-0000D2000000}"/>
    <hyperlink ref="M83" r:id="rId212" display="http://www.genome.jp/dbget-bin/www_bget?cpd:C03672" xr:uid="{00000000-0004-0000-0000-0000D3000000}"/>
    <hyperlink ref="O27" r:id="rId213" display="https://commonchemistry.cas.org/detail?cas_rn=121-00-6&amp;search=121006" xr:uid="{00000000-0004-0000-0000-0000D4000000}"/>
    <hyperlink ref="L27" r:id="rId214" display="http://www.hmdb.ca/metabolites/HMDB0059925" xr:uid="{00000000-0004-0000-0000-0000D5000000}"/>
    <hyperlink ref="L192" r:id="rId215" display="http://www.hmdb.ca/metabolites/HMDB0062452" xr:uid="{00000000-0004-0000-0000-0000D6000000}"/>
    <hyperlink ref="O101" r:id="rId216" display="https://commonchemistry.cas.org/detail?cas_rn=68-96-2&amp;search=68962" xr:uid="{00000000-0004-0000-0000-0000D7000000}"/>
    <hyperlink ref="L101" r:id="rId217" display="http://www.hmdb.ca/metabolites/HMDB0000374" xr:uid="{00000000-0004-0000-0000-0000D8000000}"/>
    <hyperlink ref="M101" r:id="rId218" display="http://www.genome.jp/dbget-bin/www_bget?cpd:C01176" xr:uid="{00000000-0004-0000-0000-0000D9000000}"/>
    <hyperlink ref="O190" r:id="rId219" display="https://commonchemistry.cas.org/detail?cas_rn=121-34-6&amp;search=121346" xr:uid="{00000000-0004-0000-0000-0000DA000000}"/>
    <hyperlink ref="L190" r:id="rId220" display="http://www.hmdb.ca/metabolites/HMDB0000484" xr:uid="{00000000-0004-0000-0000-0000DB000000}"/>
    <hyperlink ref="M190" r:id="rId221" display="http://www.genome.jp/dbget-bin/www_bget?cpd:C06672" xr:uid="{00000000-0004-0000-0000-0000DC000000}"/>
    <hyperlink ref="O187" r:id="rId222" display="https://commonchemistry.cas.org/detail?cas_rn=69-93-2&amp;search=69932" xr:uid="{00000000-0004-0000-0000-0000DD000000}"/>
    <hyperlink ref="L187" r:id="rId223" display="http://www.hmdb.ca/metabolites/HMDB0000289" xr:uid="{00000000-0004-0000-0000-0000DE000000}"/>
    <hyperlink ref="M187" r:id="rId224" display="http://www.genome.jp/dbget-bin/www_bget?cpd:C00366" xr:uid="{00000000-0004-0000-0000-0000DF000000}"/>
    <hyperlink ref="O184" r:id="rId225" display="https://commonchemistry.cas.org/detail?cas_rn=127-48-0&amp;search=127480" xr:uid="{00000000-0004-0000-0000-0000E0000000}"/>
    <hyperlink ref="L184" r:id="rId226" display="http://www.hmdb.ca/metabolites/HMDB0014491" xr:uid="{00000000-0004-0000-0000-0000E1000000}"/>
    <hyperlink ref="M184" r:id="rId227" display="http://www.genome.jp/dbget-bin/www_bget?dr:D00392" xr:uid="{00000000-0004-0000-0000-0000E2000000}"/>
    <hyperlink ref="O183" r:id="rId228" display="https://commonchemistry.cas.org/detail?cas_rn=121-44-8&amp;search=121448" xr:uid="{00000000-0004-0000-0000-0000E3000000}"/>
    <hyperlink ref="L183" r:id="rId229" display="http://www.hmdb.ca/metabolites/HMDB0032539" xr:uid="{00000000-0004-0000-0000-0000E4000000}"/>
    <hyperlink ref="M183" r:id="rId230" display="http://www.genome.jp/dbget-bin/www_bget?cpd:C14691" xr:uid="{00000000-0004-0000-0000-0000E5000000}"/>
    <hyperlink ref="O182" r:id="rId231" display="https://commonchemistry.cas.org/detail?cas_rn=302-79-4&amp;search=302794" xr:uid="{00000000-0004-0000-0000-0000E6000000}"/>
    <hyperlink ref="M182" r:id="rId232" display="http://www.genome.jp/dbget-bin/www_bget?cpd:C00777" xr:uid="{00000000-0004-0000-0000-0000E7000000}"/>
    <hyperlink ref="L182" r:id="rId233" display="http://www.hmdb.ca/metabolites/HMDB01852" xr:uid="{00000000-0004-0000-0000-0000E8000000}"/>
    <hyperlink ref="O173" r:id="rId234" display="https://commonchemistry.cas.org/detail?cas_rn=651-45-6&amp;search=651456" xr:uid="{00000000-0004-0000-0000-0000E9000000}"/>
    <hyperlink ref="L173" r:id="rId235" display="http://www.hmdb.ca/metabolites/HMDB0002833" xr:uid="{00000000-0004-0000-0000-0000EA000000}"/>
    <hyperlink ref="L141" r:id="rId236" display="http://www.hmdb.ca/metabolites/HMDB0034779" xr:uid="{00000000-0004-0000-0000-0000EB000000}"/>
    <hyperlink ref="L195" r:id="rId237" display="http://www.hmdb.ca/metabolites/HMDB0000865" xr:uid="{00000000-0004-0000-0000-0000EC000000}"/>
    <hyperlink ref="O121" r:id="rId238" display="https://commonchemistry.cas.org/detail?cas_rn=126-85-2&amp;search=126852" xr:uid="{00000000-0004-0000-0000-0000ED000000}"/>
    <hyperlink ref="M121" r:id="rId239" display="http://www.genome.jp/dbget-bin/www_bget?cpd:C19274" xr:uid="{00000000-0004-0000-0000-0000EE000000}"/>
    <hyperlink ref="O94" r:id="rId240" display="https://commonchemistry.cas.org/detail?cas_rn=640-79-9&amp;search=640799" xr:uid="{00000000-0004-0000-0000-0000EF000000}"/>
    <hyperlink ref="M94" r:id="rId241" display="http://www.genome.jp/dbget-bin/www_bget?cpd:C05466" xr:uid="{00000000-0004-0000-0000-0000F0000000}"/>
    <hyperlink ref="O67" r:id="rId242" display="https://commonchemistry.cas.org/detail?cas_rn=141-32-2&amp;search=141322" xr:uid="{00000000-0004-0000-0000-0000F1000000}"/>
    <hyperlink ref="M67" r:id="rId243" display="http://www.genome.jp/dbget-bin/www_bget?cpd:C10921" xr:uid="{00000000-0004-0000-0000-0000F2000000}"/>
    <hyperlink ref="O193" r:id="rId244" display="https://commonchemistry.cas.org/detail?cas_rn=626-97-1&amp;search=626971" xr:uid="{00000000-0004-0000-0000-0000F3000000}"/>
    <hyperlink ref="M193" r:id="rId245" display="http://www.genome.jp/dbget-bin/www_bget?cpd:C01842" xr:uid="{00000000-0004-0000-0000-0000F4000000}"/>
    <hyperlink ref="O172" r:id="rId246" display="https://commonchemistry.cas.org/detail?cas_rn=15324-64-8&amp;search=15324648" xr:uid="{00000000-0004-0000-0000-0000F5000000}"/>
    <hyperlink ref="M172" r:id="rId247" display="http://www.genome.jp/dbget-bin/www_bget?cpd+C11301" xr:uid="{00000000-0004-0000-0000-0000F6000000}"/>
    <hyperlink ref="O194" r:id="rId248" display="https://commonchemistry.cas.org/detail?cas_rn=1686-14-2" xr:uid="{00000000-0004-0000-0000-0000F7000000}"/>
    <hyperlink ref="O79" r:id="rId249" display="https://commonchemistry.cas.org/detail?cas_rn=632-93-9&amp;search=632939" xr:uid="{00000000-0004-0000-0000-0000F8000000}"/>
    <hyperlink ref="O126" r:id="rId250" display="https://commonchemistry.cas.org/detail?cas_rn=674-26-0&amp;search=674260" xr:uid="{00000000-0004-0000-0000-0000F9000000}"/>
    <hyperlink ref="O55" r:id="rId251" display="https://commonchemistry.cas.org/detail?cas_rn=148-24-3&amp;search=148243" xr:uid="{00000000-0004-0000-0000-0000FA000000}"/>
    <hyperlink ref="M55" r:id="rId252" display="http://www.genome.jp/dbget-bin/www_bget?cpd:C19434" xr:uid="{00000000-0004-0000-0000-0000FB000000}"/>
    <hyperlink ref="O19" r:id="rId253" display="https://commonchemistry.cas.org/detail?cas_rn=5910-87-2&amp;search=5910872" xr:uid="{00000000-0004-0000-0000-0000FC000000}"/>
  </hyperlinks>
  <pageMargins left="0.7" right="0.7" top="0.75" bottom="0.75" header="0.3" footer="0.3"/>
  <tableParts count="1">
    <tablePart r:id="rId25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3"/>
  <sheetViews>
    <sheetView zoomScale="107" zoomScaleNormal="107" workbookViewId="0">
      <selection activeCell="C9" sqref="C9"/>
    </sheetView>
  </sheetViews>
  <sheetFormatPr defaultColWidth="10.81640625" defaultRowHeight="15.6"/>
  <cols>
    <col min="1" max="1" width="20.81640625" style="2" customWidth="1"/>
    <col min="2" max="2" width="15" style="2" customWidth="1"/>
    <col min="3" max="3" width="19.453125" style="3" customWidth="1"/>
    <col min="4" max="4" width="16.36328125" style="2" customWidth="1"/>
    <col min="5" max="5" width="15.08984375" style="3" customWidth="1"/>
    <col min="6" max="6" width="18.81640625" style="2" customWidth="1"/>
    <col min="7" max="7" width="25.6328125" style="2" customWidth="1"/>
    <col min="8" max="8" width="18.453125" style="2" customWidth="1"/>
    <col min="9" max="9" width="19.08984375" style="3" customWidth="1"/>
    <col min="10" max="10" width="29.36328125" style="2" customWidth="1"/>
    <col min="11" max="11" width="10.81640625" style="2"/>
    <col min="12" max="12" width="21.81640625" style="2" customWidth="1"/>
    <col min="13" max="13" width="15.6328125" style="2" customWidth="1"/>
    <col min="14" max="14" width="17.453125" style="2" customWidth="1"/>
    <col min="15" max="15" width="16.6328125" style="2" customWidth="1"/>
    <col min="16" max="16" width="22" style="2" customWidth="1"/>
    <col min="17" max="17" width="21.08984375" style="2" customWidth="1"/>
    <col min="18" max="18" width="25.36328125" style="2" customWidth="1"/>
    <col min="19" max="19" width="18" style="2" customWidth="1"/>
    <col min="20" max="20" width="20.6328125" style="2" customWidth="1"/>
    <col min="21" max="16384" width="10.81640625" style="2"/>
  </cols>
  <sheetData>
    <row r="1" spans="1:20" ht="20.399999999999999">
      <c r="A1" s="1" t="s">
        <v>2324</v>
      </c>
      <c r="L1" s="1" t="s">
        <v>2313</v>
      </c>
      <c r="N1" s="3"/>
      <c r="P1" s="3"/>
      <c r="T1" s="3"/>
    </row>
    <row r="2" spans="1:20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1713</v>
      </c>
      <c r="L2" s="81" t="s">
        <v>0</v>
      </c>
      <c r="M2" s="81" t="s">
        <v>1</v>
      </c>
      <c r="N2" s="81" t="s">
        <v>2</v>
      </c>
      <c r="O2" s="81" t="s">
        <v>3</v>
      </c>
      <c r="P2" s="81" t="s">
        <v>4</v>
      </c>
      <c r="Q2" s="81" t="s">
        <v>5</v>
      </c>
      <c r="R2" s="81" t="s">
        <v>6</v>
      </c>
      <c r="S2" s="81" t="s">
        <v>7</v>
      </c>
      <c r="T2" s="81" t="s">
        <v>8</v>
      </c>
    </row>
    <row r="3" spans="1:20">
      <c r="A3" s="47" t="s">
        <v>23</v>
      </c>
      <c r="B3" s="47"/>
      <c r="C3" s="44">
        <v>74300</v>
      </c>
      <c r="D3" s="47" t="s">
        <v>24</v>
      </c>
      <c r="E3" s="44">
        <v>66903</v>
      </c>
      <c r="F3" s="47" t="s">
        <v>25</v>
      </c>
      <c r="G3" s="47" t="s">
        <v>25</v>
      </c>
      <c r="H3" s="47" t="s">
        <v>26</v>
      </c>
      <c r="I3" s="44">
        <v>188.14107000000001</v>
      </c>
      <c r="J3" s="47" t="s">
        <v>1712</v>
      </c>
      <c r="L3" s="47" t="s">
        <v>409</v>
      </c>
      <c r="M3" s="47"/>
      <c r="N3" s="44">
        <v>6439847</v>
      </c>
      <c r="O3" s="47"/>
      <c r="P3" s="44">
        <v>4944227</v>
      </c>
      <c r="Q3" s="47" t="s">
        <v>410</v>
      </c>
      <c r="R3" s="47" t="s">
        <v>411</v>
      </c>
      <c r="S3" s="47" t="s">
        <v>412</v>
      </c>
      <c r="T3" s="44">
        <v>312.23128000000003</v>
      </c>
    </row>
    <row r="4" spans="1:20">
      <c r="A4" s="2" t="s">
        <v>44</v>
      </c>
      <c r="C4" s="3">
        <v>36599</v>
      </c>
      <c r="D4" s="2" t="s">
        <v>45</v>
      </c>
      <c r="E4" s="3">
        <v>33630</v>
      </c>
      <c r="F4" s="2" t="s">
        <v>46</v>
      </c>
      <c r="G4" s="2" t="s">
        <v>46</v>
      </c>
      <c r="H4" s="2" t="s">
        <v>47</v>
      </c>
      <c r="I4" s="3">
        <v>174.12542999999999</v>
      </c>
      <c r="J4" s="2" t="s">
        <v>1712</v>
      </c>
      <c r="L4" s="2" t="s">
        <v>1841</v>
      </c>
      <c r="N4" s="3">
        <v>5312409</v>
      </c>
      <c r="O4" s="2" t="s">
        <v>1842</v>
      </c>
      <c r="P4" s="3">
        <v>4471834</v>
      </c>
      <c r="Q4" s="2" t="s">
        <v>1044</v>
      </c>
      <c r="R4" s="2" t="s">
        <v>1843</v>
      </c>
      <c r="S4" s="2" t="s">
        <v>1844</v>
      </c>
      <c r="T4" s="3">
        <v>224.17713000000001</v>
      </c>
    </row>
    <row r="5" spans="1:20">
      <c r="A5" s="48" t="s">
        <v>259</v>
      </c>
      <c r="B5" s="48"/>
      <c r="C5" s="45">
        <v>12284</v>
      </c>
      <c r="D5" s="48" t="s">
        <v>260</v>
      </c>
      <c r="E5" s="45">
        <v>11781</v>
      </c>
      <c r="F5" s="48" t="s">
        <v>261</v>
      </c>
      <c r="G5" s="48" t="s">
        <v>261</v>
      </c>
      <c r="H5" s="48" t="s">
        <v>262</v>
      </c>
      <c r="I5" s="45">
        <v>146.05735999999999</v>
      </c>
      <c r="J5" s="48" t="s">
        <v>1712</v>
      </c>
      <c r="L5" s="48" t="s">
        <v>460</v>
      </c>
      <c r="M5" s="48" t="s">
        <v>461</v>
      </c>
      <c r="N5" s="45">
        <v>6443013</v>
      </c>
      <c r="O5" s="48" t="s">
        <v>462</v>
      </c>
      <c r="P5" s="45">
        <v>4947055</v>
      </c>
      <c r="Q5" s="48" t="s">
        <v>463</v>
      </c>
      <c r="R5" s="48" t="s">
        <v>464</v>
      </c>
      <c r="S5" s="48" t="s">
        <v>465</v>
      </c>
      <c r="T5" s="45">
        <v>296.23608999999999</v>
      </c>
    </row>
    <row r="6" spans="1:20">
      <c r="A6" s="2" t="s">
        <v>1711</v>
      </c>
      <c r="C6" s="3">
        <v>21510350</v>
      </c>
      <c r="E6" s="3">
        <v>15532126</v>
      </c>
      <c r="F6" s="2" t="s">
        <v>263</v>
      </c>
      <c r="G6" s="2" t="s">
        <v>263</v>
      </c>
      <c r="H6" s="2" t="s">
        <v>160</v>
      </c>
      <c r="I6" s="3">
        <v>174.08911000000001</v>
      </c>
      <c r="J6" s="2" t="s">
        <v>1712</v>
      </c>
      <c r="N6" s="3">
        <v>5312738</v>
      </c>
      <c r="O6" s="2" t="s">
        <v>962</v>
      </c>
      <c r="P6" s="3">
        <v>4472163</v>
      </c>
      <c r="Q6" s="2" t="s">
        <v>963</v>
      </c>
      <c r="R6" s="2" t="s">
        <v>964</v>
      </c>
      <c r="S6" s="2" t="s">
        <v>965</v>
      </c>
      <c r="T6" s="3">
        <v>186.12573</v>
      </c>
    </row>
    <row r="7" spans="1:20">
      <c r="A7" s="48" t="s">
        <v>264</v>
      </c>
      <c r="B7" s="48"/>
      <c r="C7" s="45">
        <v>5312</v>
      </c>
      <c r="D7" s="48" t="s">
        <v>265</v>
      </c>
      <c r="E7" s="45">
        <v>5121</v>
      </c>
      <c r="F7" s="48" t="s">
        <v>266</v>
      </c>
      <c r="G7" s="48" t="s">
        <v>266</v>
      </c>
      <c r="H7" s="48" t="s">
        <v>268</v>
      </c>
      <c r="I7" s="45">
        <v>158.05774</v>
      </c>
      <c r="J7" s="48" t="s">
        <v>1712</v>
      </c>
      <c r="L7" s="48" t="s">
        <v>23</v>
      </c>
      <c r="M7" s="48"/>
      <c r="N7" s="45">
        <v>74300</v>
      </c>
      <c r="O7" s="48" t="s">
        <v>24</v>
      </c>
      <c r="P7" s="45">
        <v>66903</v>
      </c>
      <c r="Q7" s="48" t="s">
        <v>25</v>
      </c>
      <c r="R7" s="48" t="s">
        <v>25</v>
      </c>
      <c r="S7" s="48" t="s">
        <v>26</v>
      </c>
      <c r="T7" s="45">
        <v>188.14131</v>
      </c>
    </row>
    <row r="8" spans="1:20">
      <c r="A8" s="2" t="s">
        <v>290</v>
      </c>
      <c r="C8" s="3">
        <v>152432</v>
      </c>
      <c r="D8" s="2" t="s">
        <v>291</v>
      </c>
      <c r="E8" s="3">
        <v>134347</v>
      </c>
      <c r="F8" s="2" t="s">
        <v>292</v>
      </c>
      <c r="G8" s="2" t="s">
        <v>293</v>
      </c>
      <c r="H8" s="2" t="s">
        <v>62</v>
      </c>
      <c r="I8" s="3">
        <v>208.07345000000001</v>
      </c>
      <c r="J8" s="2" t="s">
        <v>1712</v>
      </c>
      <c r="L8" s="2" t="s">
        <v>453</v>
      </c>
      <c r="M8" s="2" t="s">
        <v>454</v>
      </c>
      <c r="N8" s="3">
        <v>79034</v>
      </c>
      <c r="O8" s="2" t="s">
        <v>455</v>
      </c>
      <c r="P8" s="3">
        <v>71366</v>
      </c>
      <c r="Q8" s="2" t="s">
        <v>456</v>
      </c>
      <c r="R8" s="2" t="s">
        <v>456</v>
      </c>
      <c r="S8" s="2" t="s">
        <v>457</v>
      </c>
      <c r="T8" s="3">
        <v>216.17283</v>
      </c>
    </row>
    <row r="9" spans="1:20">
      <c r="A9" s="48" t="s">
        <v>78</v>
      </c>
      <c r="B9" s="48"/>
      <c r="C9" s="45">
        <v>2266</v>
      </c>
      <c r="D9" s="48" t="s">
        <v>79</v>
      </c>
      <c r="E9" s="45">
        <v>2179</v>
      </c>
      <c r="F9" s="48" t="s">
        <v>80</v>
      </c>
      <c r="G9" s="48" t="s">
        <v>80</v>
      </c>
      <c r="H9" s="48" t="s">
        <v>81</v>
      </c>
      <c r="I9" s="45">
        <v>188.10466</v>
      </c>
      <c r="J9" s="48" t="s">
        <v>1712</v>
      </c>
      <c r="L9" s="48"/>
      <c r="M9" s="48"/>
      <c r="N9" s="45">
        <v>44600450</v>
      </c>
      <c r="O9" s="48"/>
      <c r="P9" s="45"/>
      <c r="Q9" s="48" t="s">
        <v>458</v>
      </c>
      <c r="R9" s="48" t="s">
        <v>458</v>
      </c>
      <c r="S9" s="48" t="s">
        <v>459</v>
      </c>
      <c r="T9" s="45">
        <v>280.17164000000002</v>
      </c>
    </row>
    <row r="10" spans="1:20">
      <c r="A10" s="2" t="s">
        <v>317</v>
      </c>
      <c r="B10" s="2" t="s">
        <v>318</v>
      </c>
      <c r="C10" s="3">
        <v>171548</v>
      </c>
      <c r="D10" s="2" t="s">
        <v>319</v>
      </c>
      <c r="E10" s="3">
        <v>149962</v>
      </c>
      <c r="F10" s="2" t="s">
        <v>320</v>
      </c>
      <c r="G10" s="2" t="s">
        <v>320</v>
      </c>
      <c r="H10" s="2" t="s">
        <v>321</v>
      </c>
      <c r="I10" s="3">
        <v>244.09237999999999</v>
      </c>
      <c r="J10" s="2" t="s">
        <v>1712</v>
      </c>
      <c r="L10" s="2" t="s">
        <v>844</v>
      </c>
      <c r="M10" s="2" t="s">
        <v>845</v>
      </c>
      <c r="N10" s="3">
        <v>5311211</v>
      </c>
      <c r="O10" s="2" t="s">
        <v>846</v>
      </c>
      <c r="P10" s="3">
        <v>4470730</v>
      </c>
      <c r="Q10" s="2" t="s">
        <v>847</v>
      </c>
      <c r="R10" s="2" t="s">
        <v>848</v>
      </c>
      <c r="S10" s="2" t="s">
        <v>849</v>
      </c>
      <c r="T10" s="3">
        <v>316.20488</v>
      </c>
    </row>
    <row r="11" spans="1:20">
      <c r="A11" s="48" t="s">
        <v>87</v>
      </c>
      <c r="B11" s="48" t="s">
        <v>88</v>
      </c>
      <c r="C11" s="45">
        <v>689043</v>
      </c>
      <c r="D11" s="48" t="s">
        <v>89</v>
      </c>
      <c r="E11" s="45">
        <v>600426</v>
      </c>
      <c r="F11" s="48" t="s">
        <v>90</v>
      </c>
      <c r="G11" s="48" t="s">
        <v>91</v>
      </c>
      <c r="H11" s="48" t="s">
        <v>92</v>
      </c>
      <c r="I11" s="45">
        <v>180.04173</v>
      </c>
      <c r="J11" s="48" t="s">
        <v>1712</v>
      </c>
      <c r="L11" s="48"/>
      <c r="M11" s="48"/>
      <c r="N11" s="45">
        <v>52921992</v>
      </c>
      <c r="O11" s="48"/>
      <c r="P11" s="45">
        <v>29341697</v>
      </c>
      <c r="Q11" s="48" t="s">
        <v>1790</v>
      </c>
      <c r="R11" s="48" t="s">
        <v>1791</v>
      </c>
      <c r="S11" s="48" t="s">
        <v>1792</v>
      </c>
      <c r="T11" s="45">
        <v>360.23133999999999</v>
      </c>
    </row>
    <row r="12" spans="1:20">
      <c r="A12" s="2" t="s">
        <v>101</v>
      </c>
      <c r="C12" s="3">
        <v>12736</v>
      </c>
      <c r="D12" s="2" t="s">
        <v>102</v>
      </c>
      <c r="E12" s="3">
        <v>12213</v>
      </c>
      <c r="F12" s="2" t="s">
        <v>103</v>
      </c>
      <c r="G12" s="2" t="s">
        <v>103</v>
      </c>
      <c r="H12" s="2" t="s">
        <v>104</v>
      </c>
      <c r="I12" s="3">
        <v>230.15198000000001</v>
      </c>
      <c r="J12" s="2" t="s">
        <v>1712</v>
      </c>
      <c r="L12" s="2" t="s">
        <v>1911</v>
      </c>
      <c r="M12" s="2" t="s">
        <v>1912</v>
      </c>
      <c r="N12" s="3">
        <v>5282280</v>
      </c>
      <c r="O12" s="2" t="s">
        <v>1913</v>
      </c>
      <c r="P12" s="3">
        <v>4445451</v>
      </c>
      <c r="Q12" s="2" t="s">
        <v>1914</v>
      </c>
      <c r="R12" s="2" t="s">
        <v>1915</v>
      </c>
      <c r="S12" s="2" t="s">
        <v>1916</v>
      </c>
      <c r="T12" s="3">
        <v>378.27555999999998</v>
      </c>
    </row>
    <row r="13" spans="1:20">
      <c r="A13" s="48" t="s">
        <v>347</v>
      </c>
      <c r="B13" s="48" t="s">
        <v>348</v>
      </c>
      <c r="C13" s="45">
        <v>5870</v>
      </c>
      <c r="D13" s="48" t="s">
        <v>349</v>
      </c>
      <c r="E13" s="45">
        <v>5660</v>
      </c>
      <c r="F13" s="48" t="s">
        <v>350</v>
      </c>
      <c r="G13" s="48" t="s">
        <v>1709</v>
      </c>
      <c r="H13" s="48" t="s">
        <v>351</v>
      </c>
      <c r="I13" s="45">
        <v>270.16181999999998</v>
      </c>
      <c r="J13" s="48" t="s">
        <v>1712</v>
      </c>
      <c r="L13" s="48" t="s">
        <v>1861</v>
      </c>
      <c r="M13" s="48" t="s">
        <v>1862</v>
      </c>
      <c r="N13" s="45">
        <v>9378</v>
      </c>
      <c r="O13" s="48" t="s">
        <v>1863</v>
      </c>
      <c r="P13" s="45">
        <v>9010</v>
      </c>
      <c r="Q13" s="48" t="s">
        <v>1864</v>
      </c>
      <c r="R13" s="48" t="s">
        <v>1865</v>
      </c>
      <c r="S13" s="48" t="s">
        <v>752</v>
      </c>
      <c r="T13" s="45">
        <v>182.06135</v>
      </c>
    </row>
    <row r="14" spans="1:20">
      <c r="A14" s="2" t="s">
        <v>372</v>
      </c>
      <c r="B14" s="2" t="s">
        <v>373</v>
      </c>
      <c r="C14" s="3">
        <v>802</v>
      </c>
      <c r="D14" s="2" t="s">
        <v>374</v>
      </c>
      <c r="E14" s="3">
        <v>780</v>
      </c>
      <c r="F14" s="2" t="s">
        <v>375</v>
      </c>
      <c r="G14" s="2" t="s">
        <v>1710</v>
      </c>
      <c r="H14" s="2" t="s">
        <v>376</v>
      </c>
      <c r="I14" s="3">
        <v>175.06287</v>
      </c>
      <c r="J14" s="2" t="s">
        <v>1712</v>
      </c>
      <c r="L14" s="2" t="s">
        <v>850</v>
      </c>
      <c r="N14" s="3">
        <v>11266</v>
      </c>
      <c r="O14" s="2" t="s">
        <v>851</v>
      </c>
      <c r="P14" s="3">
        <v>10792</v>
      </c>
      <c r="Q14" s="2" t="s">
        <v>852</v>
      </c>
      <c r="R14" s="2" t="s">
        <v>853</v>
      </c>
      <c r="S14" s="2" t="s">
        <v>520</v>
      </c>
      <c r="T14" s="3">
        <v>104.04768</v>
      </c>
    </row>
    <row r="15" spans="1:20">
      <c r="A15" s="48" t="s">
        <v>383</v>
      </c>
      <c r="B15" s="48" t="s">
        <v>384</v>
      </c>
      <c r="C15" s="45">
        <v>10349</v>
      </c>
      <c r="D15" s="48" t="s">
        <v>385</v>
      </c>
      <c r="E15" s="45">
        <v>9922</v>
      </c>
      <c r="F15" s="48" t="s">
        <v>386</v>
      </c>
      <c r="G15" s="48" t="s">
        <v>386</v>
      </c>
      <c r="H15" s="48" t="s">
        <v>387</v>
      </c>
      <c r="I15" s="45">
        <v>132.04152999999999</v>
      </c>
      <c r="J15" s="48" t="s">
        <v>1712</v>
      </c>
      <c r="L15" s="48" t="s">
        <v>402</v>
      </c>
      <c r="M15" s="48" t="s">
        <v>403</v>
      </c>
      <c r="N15" s="45">
        <v>43</v>
      </c>
      <c r="O15" s="48" t="s">
        <v>404</v>
      </c>
      <c r="P15" s="45">
        <v>42</v>
      </c>
      <c r="Q15" s="48" t="s">
        <v>405</v>
      </c>
      <c r="R15" s="48" t="s">
        <v>406</v>
      </c>
      <c r="S15" s="48" t="s">
        <v>407</v>
      </c>
      <c r="T15" s="45">
        <v>148.03675999999999</v>
      </c>
    </row>
    <row r="16" spans="1:20">
      <c r="A16" s="2" t="s">
        <v>135</v>
      </c>
      <c r="C16" s="3">
        <v>454092</v>
      </c>
      <c r="D16" s="2" t="s">
        <v>136</v>
      </c>
      <c r="E16" s="3">
        <v>399857</v>
      </c>
      <c r="F16" s="2" t="s">
        <v>137</v>
      </c>
      <c r="G16" s="2" t="s">
        <v>137</v>
      </c>
      <c r="H16" s="2" t="s">
        <v>138</v>
      </c>
      <c r="I16" s="3">
        <v>243.18367000000001</v>
      </c>
      <c r="J16" s="2" t="s">
        <v>1712</v>
      </c>
      <c r="L16" s="2" t="s">
        <v>1013</v>
      </c>
      <c r="N16" s="3">
        <v>12665</v>
      </c>
      <c r="O16" s="2" t="s">
        <v>1014</v>
      </c>
      <c r="P16" s="3">
        <v>12144</v>
      </c>
      <c r="Q16" s="2" t="s">
        <v>1015</v>
      </c>
      <c r="R16" s="2" t="s">
        <v>1016</v>
      </c>
      <c r="S16" s="2" t="s">
        <v>577</v>
      </c>
      <c r="T16" s="3">
        <v>99.068780000000004</v>
      </c>
    </row>
    <row r="17" spans="1:20">
      <c r="A17" s="48" t="s">
        <v>156</v>
      </c>
      <c r="B17" s="48" t="s">
        <v>157</v>
      </c>
      <c r="C17" s="45">
        <v>10457</v>
      </c>
      <c r="D17" s="48" t="s">
        <v>158</v>
      </c>
      <c r="E17" s="45">
        <v>10025</v>
      </c>
      <c r="F17" s="48" t="s">
        <v>159</v>
      </c>
      <c r="G17" s="48" t="s">
        <v>159</v>
      </c>
      <c r="H17" s="48" t="s">
        <v>160</v>
      </c>
      <c r="I17" s="45">
        <v>174.08914999999999</v>
      </c>
      <c r="J17" s="48" t="s">
        <v>1712</v>
      </c>
      <c r="L17" s="48" t="s">
        <v>499</v>
      </c>
      <c r="M17" s="48"/>
      <c r="N17" s="45">
        <v>12025</v>
      </c>
      <c r="O17" s="48" t="s">
        <v>500</v>
      </c>
      <c r="P17" s="45"/>
      <c r="Q17" s="48" t="s">
        <v>501</v>
      </c>
      <c r="R17" s="48" t="s">
        <v>502</v>
      </c>
      <c r="S17" s="48" t="s">
        <v>503</v>
      </c>
      <c r="T17" s="45">
        <v>85.053160000000005</v>
      </c>
    </row>
    <row r="18" spans="1:20">
      <c r="A18" s="49" t="s">
        <v>164</v>
      </c>
      <c r="B18" s="49"/>
      <c r="C18" s="46">
        <v>10458</v>
      </c>
      <c r="D18" s="49" t="s">
        <v>165</v>
      </c>
      <c r="E18" s="46">
        <v>10026</v>
      </c>
      <c r="F18" s="49" t="s">
        <v>166</v>
      </c>
      <c r="G18" s="49" t="s">
        <v>167</v>
      </c>
      <c r="H18" s="49" t="s">
        <v>168</v>
      </c>
      <c r="I18" s="46">
        <v>244.16768999999999</v>
      </c>
      <c r="J18" s="49" t="s">
        <v>1712</v>
      </c>
      <c r="L18" s="2" t="s">
        <v>512</v>
      </c>
      <c r="M18" s="2" t="s">
        <v>513</v>
      </c>
      <c r="N18" s="3">
        <v>86</v>
      </c>
      <c r="O18" s="2" t="s">
        <v>514</v>
      </c>
      <c r="P18" s="3">
        <v>84</v>
      </c>
      <c r="Q18" s="2" t="s">
        <v>515</v>
      </c>
      <c r="R18" s="2" t="s">
        <v>515</v>
      </c>
      <c r="S18" s="2" t="s">
        <v>516</v>
      </c>
      <c r="T18" s="3">
        <v>153.04236</v>
      </c>
    </row>
    <row r="19" spans="1:20">
      <c r="L19" s="48" t="s">
        <v>517</v>
      </c>
      <c r="M19" s="48"/>
      <c r="N19" s="45">
        <v>441</v>
      </c>
      <c r="O19" s="48" t="s">
        <v>518</v>
      </c>
      <c r="P19" s="45">
        <v>428</v>
      </c>
      <c r="Q19" s="48" t="s">
        <v>519</v>
      </c>
      <c r="R19" s="48" t="s">
        <v>519</v>
      </c>
      <c r="S19" s="48" t="s">
        <v>520</v>
      </c>
      <c r="T19" s="45">
        <v>104.04801</v>
      </c>
    </row>
    <row r="20" spans="1:20">
      <c r="L20" s="2" t="s">
        <v>523</v>
      </c>
      <c r="N20" s="3">
        <v>3017884</v>
      </c>
      <c r="O20" s="2" t="s">
        <v>524</v>
      </c>
      <c r="P20" s="3">
        <v>2285525</v>
      </c>
      <c r="Q20" s="2" t="s">
        <v>525</v>
      </c>
      <c r="R20" s="2" t="s">
        <v>526</v>
      </c>
      <c r="S20" s="2" t="s">
        <v>527</v>
      </c>
      <c r="T20" s="3">
        <v>218.11581000000001</v>
      </c>
    </row>
    <row r="21" spans="1:20">
      <c r="A21" s="11" t="s">
        <v>2226</v>
      </c>
      <c r="L21" s="48" t="s">
        <v>1899</v>
      </c>
      <c r="M21" s="48"/>
      <c r="N21" s="45">
        <v>26612</v>
      </c>
      <c r="O21" s="48" t="s">
        <v>1900</v>
      </c>
      <c r="P21" s="45">
        <v>24790</v>
      </c>
      <c r="Q21" s="48" t="s">
        <v>1056</v>
      </c>
      <c r="R21" s="48" t="s">
        <v>1056</v>
      </c>
      <c r="S21" s="48" t="s">
        <v>26</v>
      </c>
      <c r="T21" s="45">
        <v>188.14134000000001</v>
      </c>
    </row>
    <row r="22" spans="1:20">
      <c r="L22" s="2" t="s">
        <v>44</v>
      </c>
      <c r="N22" s="3">
        <v>36599</v>
      </c>
      <c r="O22" s="2" t="s">
        <v>45</v>
      </c>
      <c r="P22" s="3">
        <v>33630</v>
      </c>
      <c r="Q22" s="2" t="s">
        <v>46</v>
      </c>
      <c r="R22" s="2" t="s">
        <v>46</v>
      </c>
      <c r="S22" s="2" t="s">
        <v>47</v>
      </c>
      <c r="T22" s="3">
        <v>174.12542999999999</v>
      </c>
    </row>
    <row r="23" spans="1:20">
      <c r="L23" s="48" t="s">
        <v>1827</v>
      </c>
      <c r="M23" s="48"/>
      <c r="N23" s="45">
        <v>20848956</v>
      </c>
      <c r="O23" s="48" t="s">
        <v>1828</v>
      </c>
      <c r="P23" s="45">
        <v>13628077</v>
      </c>
      <c r="Q23" s="48" t="s">
        <v>1829</v>
      </c>
      <c r="R23" s="48" t="s">
        <v>1829</v>
      </c>
      <c r="S23" s="48" t="s">
        <v>1830</v>
      </c>
      <c r="T23" s="45">
        <v>274.17890999999997</v>
      </c>
    </row>
    <row r="24" spans="1:20">
      <c r="L24" s="2" t="s">
        <v>1937</v>
      </c>
      <c r="N24" s="3">
        <v>16064</v>
      </c>
      <c r="O24" s="2" t="s">
        <v>1938</v>
      </c>
      <c r="P24" s="3">
        <v>15252</v>
      </c>
      <c r="Q24" s="2" t="s">
        <v>1083</v>
      </c>
      <c r="R24" s="2" t="s">
        <v>1939</v>
      </c>
      <c r="S24" s="2" t="s">
        <v>492</v>
      </c>
      <c r="T24" s="3">
        <v>244.20459</v>
      </c>
    </row>
    <row r="25" spans="1:20">
      <c r="L25" s="48" t="s">
        <v>532</v>
      </c>
      <c r="M25" s="48"/>
      <c r="N25" s="45">
        <v>12292</v>
      </c>
      <c r="O25" s="48" t="s">
        <v>1840</v>
      </c>
      <c r="P25" s="45">
        <v>11789</v>
      </c>
      <c r="Q25" s="48" t="s">
        <v>533</v>
      </c>
      <c r="R25" s="48" t="s">
        <v>533</v>
      </c>
      <c r="S25" s="48" t="s">
        <v>151</v>
      </c>
      <c r="T25" s="45">
        <v>160.07338999999999</v>
      </c>
    </row>
    <row r="26" spans="1:20">
      <c r="L26" s="2" t="s">
        <v>1831</v>
      </c>
      <c r="N26" s="3">
        <v>169485</v>
      </c>
      <c r="O26" s="2" t="s">
        <v>1832</v>
      </c>
      <c r="P26" s="3">
        <v>148224</v>
      </c>
      <c r="Q26" s="2" t="s">
        <v>1833</v>
      </c>
      <c r="R26" s="2" t="s">
        <v>1833</v>
      </c>
      <c r="S26" s="2" t="s">
        <v>618</v>
      </c>
      <c r="T26" s="3">
        <v>157.07344000000001</v>
      </c>
    </row>
    <row r="27" spans="1:20">
      <c r="L27" s="48" t="s">
        <v>1866</v>
      </c>
      <c r="M27" s="48" t="s">
        <v>1867</v>
      </c>
      <c r="N27" s="45">
        <v>107</v>
      </c>
      <c r="O27" s="48" t="s">
        <v>1868</v>
      </c>
      <c r="P27" s="45">
        <v>10181339</v>
      </c>
      <c r="Q27" s="48" t="s">
        <v>1869</v>
      </c>
      <c r="R27" s="48" t="s">
        <v>1870</v>
      </c>
      <c r="S27" s="48" t="s">
        <v>540</v>
      </c>
      <c r="T27" s="45">
        <v>150.06833</v>
      </c>
    </row>
    <row r="28" spans="1:20">
      <c r="L28" s="2" t="s">
        <v>554</v>
      </c>
      <c r="M28" s="2" t="s">
        <v>555</v>
      </c>
      <c r="N28" s="3">
        <v>500</v>
      </c>
      <c r="O28" s="2" t="s">
        <v>556</v>
      </c>
      <c r="P28" s="3">
        <v>486</v>
      </c>
      <c r="Q28" s="2" t="s">
        <v>557</v>
      </c>
      <c r="R28" s="2" t="s">
        <v>557</v>
      </c>
      <c r="S28" s="2" t="s">
        <v>558</v>
      </c>
      <c r="T28" s="3">
        <v>145.08528000000001</v>
      </c>
    </row>
    <row r="29" spans="1:20">
      <c r="L29" s="48" t="s">
        <v>560</v>
      </c>
      <c r="M29" s="48"/>
      <c r="N29" s="45">
        <v>126</v>
      </c>
      <c r="O29" s="48" t="s">
        <v>561</v>
      </c>
      <c r="P29" s="45">
        <v>123</v>
      </c>
      <c r="Q29" s="48" t="s">
        <v>562</v>
      </c>
      <c r="R29" s="48" t="s">
        <v>562</v>
      </c>
      <c r="S29" s="48" t="s">
        <v>563</v>
      </c>
      <c r="T29" s="45">
        <v>122.03702</v>
      </c>
    </row>
    <row r="30" spans="1:20">
      <c r="L30" s="2" t="s">
        <v>564</v>
      </c>
      <c r="M30" s="2" t="s">
        <v>565</v>
      </c>
      <c r="N30" s="3">
        <v>135</v>
      </c>
      <c r="O30" s="2" t="s">
        <v>566</v>
      </c>
      <c r="P30" s="3">
        <v>132</v>
      </c>
      <c r="Q30" s="2" t="s">
        <v>567</v>
      </c>
      <c r="R30" s="2" t="s">
        <v>567</v>
      </c>
      <c r="S30" s="2" t="s">
        <v>568</v>
      </c>
      <c r="T30" s="3">
        <v>138.03134</v>
      </c>
    </row>
    <row r="31" spans="1:20">
      <c r="L31" s="48" t="s">
        <v>934</v>
      </c>
      <c r="M31" s="48"/>
      <c r="N31" s="45">
        <v>4775</v>
      </c>
      <c r="O31" s="48" t="s">
        <v>935</v>
      </c>
      <c r="P31" s="45">
        <v>4611</v>
      </c>
      <c r="Q31" s="48" t="s">
        <v>936</v>
      </c>
      <c r="R31" s="48" t="s">
        <v>937</v>
      </c>
      <c r="S31" s="48" t="s">
        <v>938</v>
      </c>
      <c r="T31" s="45">
        <v>164.08338000000001</v>
      </c>
    </row>
    <row r="32" spans="1:20">
      <c r="L32" s="2" t="s">
        <v>590</v>
      </c>
      <c r="M32" s="2" t="s">
        <v>591</v>
      </c>
      <c r="N32" s="3">
        <v>138</v>
      </c>
      <c r="O32" s="2" t="s">
        <v>592</v>
      </c>
      <c r="P32" s="3">
        <v>135</v>
      </c>
      <c r="Q32" s="2" t="s">
        <v>593</v>
      </c>
      <c r="R32" s="2" t="s">
        <v>593</v>
      </c>
      <c r="S32" s="2" t="s">
        <v>594</v>
      </c>
      <c r="T32" s="3">
        <v>117.07899</v>
      </c>
    </row>
    <row r="33" spans="1:20">
      <c r="A33" s="11" t="s">
        <v>2223</v>
      </c>
      <c r="L33" s="48" t="s">
        <v>644</v>
      </c>
      <c r="M33" s="48"/>
      <c r="N33" s="45">
        <v>6438367</v>
      </c>
      <c r="O33" s="48"/>
      <c r="P33" s="45">
        <v>4446170</v>
      </c>
      <c r="Q33" s="48" t="s">
        <v>645</v>
      </c>
      <c r="R33" s="48" t="s">
        <v>646</v>
      </c>
      <c r="S33" s="48" t="s">
        <v>647</v>
      </c>
      <c r="T33" s="45">
        <v>316.20494000000002</v>
      </c>
    </row>
    <row r="34" spans="1:20">
      <c r="A34" s="2" t="s">
        <v>2224</v>
      </c>
      <c r="L34" s="2" t="s">
        <v>1893</v>
      </c>
      <c r="M34" s="2" t="s">
        <v>1894</v>
      </c>
      <c r="N34" s="3">
        <v>5283202</v>
      </c>
      <c r="O34" s="2" t="s">
        <v>1895</v>
      </c>
      <c r="P34" s="3">
        <v>4446323</v>
      </c>
      <c r="Q34" s="2" t="s">
        <v>1896</v>
      </c>
      <c r="R34" s="2" t="s">
        <v>1897</v>
      </c>
      <c r="S34" s="2" t="s">
        <v>1898</v>
      </c>
      <c r="T34" s="3">
        <v>302.22293000000002</v>
      </c>
    </row>
    <row r="35" spans="1:20">
      <c r="A35" s="2" t="s">
        <v>2227</v>
      </c>
      <c r="L35" s="48" t="s">
        <v>596</v>
      </c>
      <c r="M35" s="48" t="s">
        <v>597</v>
      </c>
      <c r="N35" s="45">
        <v>14490</v>
      </c>
      <c r="O35" s="48" t="s">
        <v>598</v>
      </c>
      <c r="P35" s="45">
        <v>13835</v>
      </c>
      <c r="Q35" s="48" t="s">
        <v>599</v>
      </c>
      <c r="R35" s="48" t="s">
        <v>600</v>
      </c>
      <c r="S35" s="48" t="s">
        <v>601</v>
      </c>
      <c r="T35" s="45">
        <v>132.07821000000001</v>
      </c>
    </row>
    <row r="36" spans="1:20">
      <c r="A36" s="2" t="s">
        <v>2228</v>
      </c>
      <c r="L36" s="2" t="s">
        <v>607</v>
      </c>
      <c r="N36" s="3">
        <v>3014237</v>
      </c>
      <c r="O36" s="2" t="s">
        <v>608</v>
      </c>
      <c r="P36" s="3">
        <v>2282737</v>
      </c>
      <c r="Q36" s="2" t="s">
        <v>609</v>
      </c>
      <c r="R36" s="2" t="s">
        <v>610</v>
      </c>
      <c r="S36" s="2" t="s">
        <v>420</v>
      </c>
      <c r="T36" s="3">
        <v>143.05785</v>
      </c>
    </row>
    <row r="37" spans="1:20">
      <c r="A37" s="2" t="s">
        <v>2229</v>
      </c>
      <c r="L37" s="48" t="s">
        <v>1932</v>
      </c>
      <c r="M37" s="48"/>
      <c r="N37" s="45">
        <v>69820</v>
      </c>
      <c r="O37" s="48" t="s">
        <v>1933</v>
      </c>
      <c r="P37" s="45">
        <v>63018</v>
      </c>
      <c r="Q37" s="48" t="s">
        <v>1068</v>
      </c>
      <c r="R37" s="48" t="s">
        <v>1068</v>
      </c>
      <c r="S37" s="48" t="s">
        <v>205</v>
      </c>
      <c r="T37" s="45">
        <v>160.10982999999999</v>
      </c>
    </row>
    <row r="38" spans="1:20">
      <c r="A38" s="2" t="s">
        <v>2230</v>
      </c>
      <c r="L38" s="2" t="s">
        <v>619</v>
      </c>
      <c r="M38" s="2" t="s">
        <v>620</v>
      </c>
      <c r="N38" s="3">
        <v>60961</v>
      </c>
      <c r="O38" s="2" t="s">
        <v>621</v>
      </c>
      <c r="P38" s="3">
        <v>54923</v>
      </c>
      <c r="Q38" s="2" t="s">
        <v>622</v>
      </c>
      <c r="R38" s="2" t="s">
        <v>622</v>
      </c>
      <c r="S38" s="2" t="s">
        <v>623</v>
      </c>
      <c r="T38" s="3">
        <v>267.09834000000001</v>
      </c>
    </row>
    <row r="39" spans="1:20">
      <c r="A39" s="2" t="s">
        <v>2231</v>
      </c>
      <c r="L39" s="48" t="s">
        <v>634</v>
      </c>
      <c r="M39" s="48" t="s">
        <v>635</v>
      </c>
      <c r="N39" s="45">
        <v>10467</v>
      </c>
      <c r="O39" s="48" t="s">
        <v>636</v>
      </c>
      <c r="P39" s="45">
        <v>10035</v>
      </c>
      <c r="Q39" s="48" t="s">
        <v>637</v>
      </c>
      <c r="R39" s="48" t="s">
        <v>638</v>
      </c>
      <c r="S39" s="48" t="s">
        <v>639</v>
      </c>
      <c r="T39" s="45">
        <v>312.30394000000001</v>
      </c>
    </row>
    <row r="40" spans="1:20">
      <c r="L40" s="2" t="s">
        <v>78</v>
      </c>
      <c r="N40" s="3">
        <v>2266</v>
      </c>
      <c r="O40" s="2" t="s">
        <v>79</v>
      </c>
      <c r="P40" s="3">
        <v>2179</v>
      </c>
      <c r="Q40" s="2" t="s">
        <v>80</v>
      </c>
      <c r="R40" s="2" t="s">
        <v>80</v>
      </c>
      <c r="S40" s="2" t="s">
        <v>81</v>
      </c>
      <c r="T40" s="3">
        <v>188.10496000000001</v>
      </c>
    </row>
    <row r="41" spans="1:20">
      <c r="L41" s="48" t="s">
        <v>640</v>
      </c>
      <c r="M41" s="48"/>
      <c r="N41" s="45">
        <v>243</v>
      </c>
      <c r="O41" s="48" t="s">
        <v>641</v>
      </c>
      <c r="P41" s="45">
        <v>238</v>
      </c>
      <c r="Q41" s="48" t="s">
        <v>642</v>
      </c>
      <c r="R41" s="48" t="s">
        <v>642</v>
      </c>
      <c r="S41" s="48" t="s">
        <v>563</v>
      </c>
      <c r="T41" s="45">
        <v>122.0371</v>
      </c>
    </row>
    <row r="42" spans="1:20">
      <c r="A42" s="11" t="s">
        <v>2225</v>
      </c>
      <c r="L42" s="2" t="s">
        <v>87</v>
      </c>
      <c r="M42" s="2" t="s">
        <v>88</v>
      </c>
      <c r="N42" s="3">
        <v>689043</v>
      </c>
      <c r="O42" s="2" t="s">
        <v>89</v>
      </c>
      <c r="P42" s="3">
        <v>600426</v>
      </c>
      <c r="Q42" s="2" t="s">
        <v>90</v>
      </c>
      <c r="R42" s="2" t="s">
        <v>91</v>
      </c>
      <c r="S42" s="2" t="s">
        <v>92</v>
      </c>
      <c r="T42" s="3">
        <v>180.04207</v>
      </c>
    </row>
    <row r="43" spans="1:20">
      <c r="L43" s="48" t="s">
        <v>662</v>
      </c>
      <c r="M43" s="48" t="s">
        <v>663</v>
      </c>
      <c r="N43" s="45">
        <v>305</v>
      </c>
      <c r="O43" s="48" t="s">
        <v>664</v>
      </c>
      <c r="P43" s="45">
        <v>299</v>
      </c>
      <c r="Q43" s="48" t="s">
        <v>665</v>
      </c>
      <c r="R43" s="48" t="s">
        <v>665</v>
      </c>
      <c r="S43" s="48" t="s">
        <v>666</v>
      </c>
      <c r="T43" s="45">
        <v>103.09998</v>
      </c>
    </row>
    <row r="44" spans="1:20">
      <c r="L44" s="2" t="s">
        <v>971</v>
      </c>
      <c r="M44" s="2" t="s">
        <v>972</v>
      </c>
      <c r="N44" s="3">
        <v>12235227</v>
      </c>
      <c r="O44" s="2" t="s">
        <v>973</v>
      </c>
      <c r="P44" s="3">
        <v>15081</v>
      </c>
      <c r="Q44" s="2" t="s">
        <v>974</v>
      </c>
      <c r="R44" s="2" t="s">
        <v>975</v>
      </c>
      <c r="S44" s="2" t="s">
        <v>976</v>
      </c>
      <c r="T44" s="3">
        <v>298.25166000000002</v>
      </c>
    </row>
    <row r="45" spans="1:20">
      <c r="L45" s="48" t="s">
        <v>671</v>
      </c>
      <c r="M45" s="48" t="s">
        <v>672</v>
      </c>
      <c r="N45" s="45">
        <v>586</v>
      </c>
      <c r="O45" s="48" t="s">
        <v>673</v>
      </c>
      <c r="P45" s="45">
        <v>566</v>
      </c>
      <c r="Q45" s="48" t="s">
        <v>674</v>
      </c>
      <c r="R45" s="48" t="s">
        <v>674</v>
      </c>
      <c r="S45" s="48" t="s">
        <v>675</v>
      </c>
      <c r="T45" s="45">
        <v>131.06974</v>
      </c>
    </row>
    <row r="46" spans="1:20">
      <c r="L46" s="2" t="s">
        <v>628</v>
      </c>
      <c r="M46" s="2" t="s">
        <v>629</v>
      </c>
      <c r="N46" s="3">
        <v>122045</v>
      </c>
      <c r="O46" s="2" t="s">
        <v>630</v>
      </c>
      <c r="P46" s="3">
        <v>108861</v>
      </c>
      <c r="Q46" s="2" t="s">
        <v>631</v>
      </c>
      <c r="R46" s="2" t="s">
        <v>632</v>
      </c>
      <c r="S46" s="2" t="s">
        <v>633</v>
      </c>
      <c r="T46" s="3">
        <v>166.04799</v>
      </c>
    </row>
    <row r="47" spans="1:20">
      <c r="L47" s="48" t="s">
        <v>1940</v>
      </c>
      <c r="M47" s="48" t="s">
        <v>1941</v>
      </c>
      <c r="N47" s="45">
        <v>8988</v>
      </c>
      <c r="O47" s="48" t="s">
        <v>1942</v>
      </c>
      <c r="P47" s="45">
        <v>8640</v>
      </c>
      <c r="Q47" s="48" t="s">
        <v>1943</v>
      </c>
      <c r="R47" s="48" t="s">
        <v>1944</v>
      </c>
      <c r="S47" s="48" t="s">
        <v>1945</v>
      </c>
      <c r="T47" s="45">
        <v>115.06347</v>
      </c>
    </row>
    <row r="48" spans="1:20">
      <c r="L48" s="2" t="s">
        <v>1883</v>
      </c>
      <c r="M48" s="2" t="s">
        <v>1884</v>
      </c>
      <c r="N48" s="3">
        <v>5280360</v>
      </c>
      <c r="O48" s="2" t="s">
        <v>1885</v>
      </c>
      <c r="P48" s="3">
        <v>4444059</v>
      </c>
      <c r="Q48" s="2" t="s">
        <v>1886</v>
      </c>
      <c r="R48" s="2" t="s">
        <v>1887</v>
      </c>
      <c r="S48" s="2" t="s">
        <v>1888</v>
      </c>
      <c r="T48" s="3">
        <v>352.22514999999999</v>
      </c>
    </row>
    <row r="49" spans="7:20">
      <c r="L49" s="48"/>
      <c r="M49" s="48"/>
      <c r="N49" s="45">
        <v>779</v>
      </c>
      <c r="O49" s="48" t="s">
        <v>744</v>
      </c>
      <c r="P49" s="45">
        <v>758</v>
      </c>
      <c r="Q49" s="48" t="s">
        <v>745</v>
      </c>
      <c r="R49" s="48" t="s">
        <v>746</v>
      </c>
      <c r="S49" s="48" t="s">
        <v>747</v>
      </c>
      <c r="T49" s="45">
        <v>119.05862999999999</v>
      </c>
    </row>
    <row r="50" spans="7:20">
      <c r="L50" s="2" t="s">
        <v>101</v>
      </c>
      <c r="N50" s="3">
        <v>12736</v>
      </c>
      <c r="O50" s="2" t="s">
        <v>102</v>
      </c>
      <c r="P50" s="3">
        <v>12213</v>
      </c>
      <c r="Q50" s="2" t="s">
        <v>103</v>
      </c>
      <c r="R50" s="2" t="s">
        <v>103</v>
      </c>
      <c r="S50" s="2" t="s">
        <v>104</v>
      </c>
      <c r="T50" s="3">
        <v>230.15236999999999</v>
      </c>
    </row>
    <row r="51" spans="7:20">
      <c r="L51" s="48" t="s">
        <v>1917</v>
      </c>
      <c r="M51" s="48"/>
      <c r="N51" s="45">
        <v>5283450</v>
      </c>
      <c r="O51" s="48" t="s">
        <v>1918</v>
      </c>
      <c r="P51" s="45">
        <v>4446570</v>
      </c>
      <c r="Q51" s="48" t="s">
        <v>1919</v>
      </c>
      <c r="R51" s="48" t="s">
        <v>1920</v>
      </c>
      <c r="S51" s="48" t="s">
        <v>1921</v>
      </c>
      <c r="T51" s="45">
        <v>345.26760000000002</v>
      </c>
    </row>
    <row r="52" spans="7:20">
      <c r="L52" s="2" t="s">
        <v>715</v>
      </c>
      <c r="M52" s="2" t="s">
        <v>716</v>
      </c>
      <c r="N52" s="3">
        <v>5756</v>
      </c>
      <c r="O52" s="2" t="s">
        <v>717</v>
      </c>
      <c r="P52" s="3">
        <v>5553</v>
      </c>
      <c r="Q52" s="2" t="s">
        <v>718</v>
      </c>
      <c r="R52" s="2" t="s">
        <v>718</v>
      </c>
      <c r="S52" s="2" t="s">
        <v>719</v>
      </c>
      <c r="T52" s="3">
        <v>288.17356999999998</v>
      </c>
    </row>
    <row r="53" spans="7:20">
      <c r="L53" s="48"/>
      <c r="M53" s="48"/>
      <c r="N53" s="45">
        <v>1550470</v>
      </c>
      <c r="O53" s="48" t="s">
        <v>1788</v>
      </c>
      <c r="P53" s="45">
        <v>1267058</v>
      </c>
      <c r="Q53" s="48" t="s">
        <v>1101</v>
      </c>
      <c r="R53" s="48" t="s">
        <v>1789</v>
      </c>
      <c r="S53" s="48" t="s">
        <v>273</v>
      </c>
      <c r="T53" s="45">
        <v>140.08371</v>
      </c>
    </row>
    <row r="54" spans="7:20">
      <c r="L54" s="2" t="s">
        <v>727</v>
      </c>
      <c r="N54" s="3">
        <v>7742</v>
      </c>
      <c r="O54" s="2" t="s">
        <v>728</v>
      </c>
      <c r="P54" s="3">
        <v>7456</v>
      </c>
      <c r="Q54" s="2" t="s">
        <v>729</v>
      </c>
      <c r="R54" s="2" t="s">
        <v>729</v>
      </c>
      <c r="S54" s="2" t="s">
        <v>327</v>
      </c>
      <c r="T54" s="3">
        <v>128.08373</v>
      </c>
    </row>
    <row r="55" spans="7:20">
      <c r="G55" s="11" t="s">
        <v>2321</v>
      </c>
      <c r="L55" s="48"/>
      <c r="M55" s="48" t="s">
        <v>1797</v>
      </c>
      <c r="N55" s="45">
        <v>12544</v>
      </c>
      <c r="O55" s="48" t="s">
        <v>1798</v>
      </c>
      <c r="P55" s="45">
        <v>12027</v>
      </c>
      <c r="Q55" s="48" t="s">
        <v>1799</v>
      </c>
      <c r="R55" s="48" t="s">
        <v>1799</v>
      </c>
      <c r="S55" s="48" t="s">
        <v>1800</v>
      </c>
      <c r="T55" s="45">
        <v>449.31569000000002</v>
      </c>
    </row>
    <row r="56" spans="7:20">
      <c r="M56" s="2" t="s">
        <v>1793</v>
      </c>
      <c r="N56" s="3">
        <v>10140</v>
      </c>
      <c r="O56" s="2" t="s">
        <v>1794</v>
      </c>
      <c r="P56" s="3">
        <v>9734</v>
      </c>
      <c r="Q56" s="2" t="s">
        <v>1795</v>
      </c>
      <c r="R56" s="2" t="s">
        <v>1795</v>
      </c>
      <c r="S56" s="2" t="s">
        <v>1796</v>
      </c>
      <c r="T56" s="3">
        <v>465.31038000000001</v>
      </c>
    </row>
    <row r="57" spans="7:20">
      <c r="G57" s="2" t="s">
        <v>2322</v>
      </c>
      <c r="L57" s="48" t="s">
        <v>1845</v>
      </c>
      <c r="M57" s="48" t="s">
        <v>1846</v>
      </c>
      <c r="N57" s="45">
        <v>10459</v>
      </c>
      <c r="O57" s="48" t="s">
        <v>1847</v>
      </c>
      <c r="P57" s="45">
        <v>10027</v>
      </c>
      <c r="Q57" s="48" t="s">
        <v>1092</v>
      </c>
      <c r="R57" s="48" t="s">
        <v>1848</v>
      </c>
      <c r="S57" s="48" t="s">
        <v>1849</v>
      </c>
      <c r="T57" s="45">
        <v>286.21409999999997</v>
      </c>
    </row>
    <row r="58" spans="7:20">
      <c r="L58" s="2" t="s">
        <v>748</v>
      </c>
      <c r="M58" s="2" t="s">
        <v>749</v>
      </c>
      <c r="N58" s="3">
        <v>1738</v>
      </c>
      <c r="O58" s="2" t="s">
        <v>750</v>
      </c>
      <c r="P58" s="3">
        <v>1675</v>
      </c>
      <c r="Q58" s="2" t="s">
        <v>751</v>
      </c>
      <c r="R58" s="2" t="s">
        <v>751</v>
      </c>
      <c r="S58" s="2" t="s">
        <v>752</v>
      </c>
      <c r="T58" s="3">
        <v>182.05802</v>
      </c>
    </row>
    <row r="59" spans="7:20">
      <c r="L59" s="48" t="s">
        <v>1822</v>
      </c>
      <c r="M59" s="48" t="s">
        <v>1823</v>
      </c>
      <c r="N59" s="45">
        <v>6238</v>
      </c>
      <c r="O59" s="48" t="s">
        <v>1824</v>
      </c>
      <c r="P59" s="45">
        <v>6002</v>
      </c>
      <c r="Q59" s="48" t="s">
        <v>1825</v>
      </c>
      <c r="R59" s="48" t="s">
        <v>1825</v>
      </c>
      <c r="S59" s="48" t="s">
        <v>1826</v>
      </c>
      <c r="T59" s="45">
        <v>330.22066999999998</v>
      </c>
    </row>
    <row r="60" spans="7:20">
      <c r="L60" s="2" t="s">
        <v>778</v>
      </c>
      <c r="M60" s="2" t="s">
        <v>779</v>
      </c>
      <c r="N60" s="3">
        <v>5810</v>
      </c>
      <c r="O60" s="2" t="s">
        <v>780</v>
      </c>
      <c r="P60" s="3">
        <v>5605</v>
      </c>
      <c r="Q60" s="2" t="s">
        <v>781</v>
      </c>
      <c r="R60" s="2" t="s">
        <v>782</v>
      </c>
      <c r="S60" s="2" t="s">
        <v>783</v>
      </c>
      <c r="T60" s="3">
        <v>131.05878000000001</v>
      </c>
    </row>
    <row r="61" spans="7:20">
      <c r="L61" s="48" t="s">
        <v>1805</v>
      </c>
      <c r="M61" s="48" t="s">
        <v>1806</v>
      </c>
      <c r="N61" s="45">
        <v>135398638</v>
      </c>
      <c r="O61" s="48" t="s">
        <v>1807</v>
      </c>
      <c r="P61" s="45">
        <v>10748897</v>
      </c>
      <c r="Q61" s="48" t="s">
        <v>1808</v>
      </c>
      <c r="R61" s="48" t="s">
        <v>1808</v>
      </c>
      <c r="S61" s="48" t="s">
        <v>1809</v>
      </c>
      <c r="T61" s="45">
        <v>136.03853000000001</v>
      </c>
    </row>
    <row r="62" spans="7:20">
      <c r="L62" s="2" t="s">
        <v>534</v>
      </c>
      <c r="M62" s="2" t="s">
        <v>535</v>
      </c>
      <c r="N62" s="3">
        <v>10430</v>
      </c>
      <c r="O62" s="2" t="s">
        <v>536</v>
      </c>
      <c r="P62" s="3">
        <v>10001</v>
      </c>
      <c r="Q62" s="2" t="s">
        <v>537</v>
      </c>
      <c r="R62" s="2" t="s">
        <v>538</v>
      </c>
      <c r="S62" s="2" t="s">
        <v>539</v>
      </c>
      <c r="T62" s="3">
        <v>102.06841</v>
      </c>
    </row>
    <row r="63" spans="7:20">
      <c r="L63" s="48" t="s">
        <v>1922</v>
      </c>
      <c r="M63" s="48" t="s">
        <v>1923</v>
      </c>
      <c r="N63" s="45">
        <v>6306</v>
      </c>
      <c r="O63" s="48" t="s">
        <v>1924</v>
      </c>
      <c r="P63" s="45">
        <v>6067</v>
      </c>
      <c r="Q63" s="48" t="s">
        <v>1925</v>
      </c>
      <c r="R63" s="48" t="s">
        <v>1926</v>
      </c>
      <c r="S63" s="48" t="s">
        <v>1927</v>
      </c>
      <c r="T63" s="45">
        <v>131.09485000000001</v>
      </c>
    </row>
    <row r="64" spans="7:20">
      <c r="L64" s="2" t="s">
        <v>767</v>
      </c>
      <c r="M64" s="2" t="s">
        <v>768</v>
      </c>
      <c r="N64" s="3">
        <v>107689</v>
      </c>
      <c r="O64" s="2" t="s">
        <v>769</v>
      </c>
      <c r="P64" s="3">
        <v>96860</v>
      </c>
      <c r="Q64" s="2" t="s">
        <v>770</v>
      </c>
      <c r="R64" s="2" t="s">
        <v>771</v>
      </c>
      <c r="S64" s="2" t="s">
        <v>772</v>
      </c>
      <c r="T64" s="3">
        <v>90.030950000000004</v>
      </c>
    </row>
    <row r="65" spans="7:20">
      <c r="L65" s="48" t="s">
        <v>1855</v>
      </c>
      <c r="M65" s="48" t="s">
        <v>1856</v>
      </c>
      <c r="N65" s="45">
        <v>439227</v>
      </c>
      <c r="O65" s="48" t="s">
        <v>1857</v>
      </c>
      <c r="P65" s="45">
        <v>388365</v>
      </c>
      <c r="Q65" s="48" t="s">
        <v>1858</v>
      </c>
      <c r="R65" s="48" t="s">
        <v>1859</v>
      </c>
      <c r="S65" s="48" t="s">
        <v>1860</v>
      </c>
      <c r="T65" s="45">
        <v>129.07898</v>
      </c>
    </row>
    <row r="66" spans="7:20">
      <c r="L66" s="2" t="s">
        <v>799</v>
      </c>
      <c r="M66" s="2" t="s">
        <v>800</v>
      </c>
      <c r="N66" s="3">
        <v>7405</v>
      </c>
      <c r="O66" s="2" t="s">
        <v>801</v>
      </c>
      <c r="P66" s="3">
        <v>7127</v>
      </c>
      <c r="Q66" s="2" t="s">
        <v>802</v>
      </c>
      <c r="R66" s="2" t="s">
        <v>802</v>
      </c>
      <c r="S66" s="2" t="s">
        <v>575</v>
      </c>
      <c r="T66" s="3">
        <v>129.04279</v>
      </c>
    </row>
    <row r="67" spans="7:20">
      <c r="G67" s="2" t="s">
        <v>2320</v>
      </c>
      <c r="L67" s="48" t="s">
        <v>1928</v>
      </c>
      <c r="M67" s="48"/>
      <c r="N67" s="45">
        <v>156126</v>
      </c>
      <c r="O67" s="48" t="s">
        <v>1929</v>
      </c>
      <c r="P67" s="45">
        <v>137492</v>
      </c>
      <c r="Q67" s="48" t="s">
        <v>1100</v>
      </c>
      <c r="R67" s="48" t="s">
        <v>1930</v>
      </c>
      <c r="S67" s="48" t="s">
        <v>1931</v>
      </c>
      <c r="T67" s="45">
        <v>101.048</v>
      </c>
    </row>
    <row r="68" spans="7:20">
      <c r="L68" s="2" t="s">
        <v>784</v>
      </c>
      <c r="M68" s="2" t="s">
        <v>785</v>
      </c>
      <c r="N68" s="3">
        <v>5280450</v>
      </c>
      <c r="O68" s="2" t="s">
        <v>786</v>
      </c>
      <c r="P68" s="3">
        <v>4444105</v>
      </c>
      <c r="Q68" s="2" t="s">
        <v>787</v>
      </c>
      <c r="R68" s="2" t="s">
        <v>788</v>
      </c>
      <c r="S68" s="2" t="s">
        <v>789</v>
      </c>
      <c r="T68" s="3">
        <v>280.24101000000002</v>
      </c>
    </row>
    <row r="69" spans="7:20">
      <c r="L69" s="48" t="s">
        <v>1816</v>
      </c>
      <c r="M69" s="48" t="s">
        <v>1817</v>
      </c>
      <c r="N69" s="45">
        <v>1662</v>
      </c>
      <c r="O69" s="48" t="s">
        <v>1818</v>
      </c>
      <c r="P69" s="45">
        <v>1600</v>
      </c>
      <c r="Q69" s="48" t="s">
        <v>1819</v>
      </c>
      <c r="R69" s="48" t="s">
        <v>1820</v>
      </c>
      <c r="S69" s="48" t="s">
        <v>1821</v>
      </c>
      <c r="T69" s="45">
        <v>179.08009999999999</v>
      </c>
    </row>
    <row r="70" spans="7:20">
      <c r="L70" s="2" t="s">
        <v>809</v>
      </c>
      <c r="M70" s="2" t="s">
        <v>810</v>
      </c>
      <c r="N70" s="3">
        <v>70652</v>
      </c>
      <c r="O70" s="2" t="s">
        <v>811</v>
      </c>
      <c r="P70" s="3">
        <v>63818</v>
      </c>
      <c r="Q70" s="2" t="s">
        <v>812</v>
      </c>
      <c r="R70" s="2" t="s">
        <v>813</v>
      </c>
      <c r="S70" s="2" t="s">
        <v>814</v>
      </c>
      <c r="T70" s="3">
        <v>195.08969999999999</v>
      </c>
    </row>
    <row r="71" spans="7:20">
      <c r="L71" s="48" t="s">
        <v>837</v>
      </c>
      <c r="M71" s="48" t="s">
        <v>838</v>
      </c>
      <c r="N71" s="45">
        <v>487</v>
      </c>
      <c r="O71" s="48" t="s">
        <v>839</v>
      </c>
      <c r="P71" s="45">
        <v>473</v>
      </c>
      <c r="Q71" s="48" t="s">
        <v>840</v>
      </c>
      <c r="R71" s="48" t="s">
        <v>840</v>
      </c>
      <c r="S71" s="48" t="s">
        <v>841</v>
      </c>
      <c r="T71" s="45">
        <v>118.02607999999999</v>
      </c>
    </row>
    <row r="72" spans="7:20">
      <c r="L72" s="2" t="s">
        <v>1872</v>
      </c>
      <c r="N72" s="3">
        <v>119473</v>
      </c>
      <c r="O72" s="2" t="s">
        <v>1873</v>
      </c>
      <c r="P72" s="3">
        <v>106701</v>
      </c>
      <c r="Q72" s="2" t="s">
        <v>1874</v>
      </c>
      <c r="R72" s="2" t="s">
        <v>1875</v>
      </c>
      <c r="S72" s="2" t="s">
        <v>1876</v>
      </c>
      <c r="T72" s="3">
        <v>408.28886</v>
      </c>
    </row>
    <row r="73" spans="7:20">
      <c r="L73" s="48" t="s">
        <v>862</v>
      </c>
      <c r="M73" s="48" t="s">
        <v>863</v>
      </c>
      <c r="N73" s="45">
        <v>11005</v>
      </c>
      <c r="O73" s="48" t="s">
        <v>864</v>
      </c>
      <c r="P73" s="45">
        <v>10539</v>
      </c>
      <c r="Q73" s="48" t="s">
        <v>865</v>
      </c>
      <c r="R73" s="48" t="s">
        <v>865</v>
      </c>
      <c r="S73" s="48" t="s">
        <v>866</v>
      </c>
      <c r="T73" s="45">
        <v>228.20939000000001</v>
      </c>
    </row>
    <row r="74" spans="7:20">
      <c r="L74" s="2" t="s">
        <v>1889</v>
      </c>
      <c r="M74" s="2" t="s">
        <v>1890</v>
      </c>
      <c r="N74" s="3">
        <v>5281119</v>
      </c>
      <c r="O74" s="2" t="s">
        <v>1891</v>
      </c>
      <c r="P74" s="3">
        <v>4444564</v>
      </c>
      <c r="Q74" s="2" t="s">
        <v>1087</v>
      </c>
      <c r="R74" s="2" t="s">
        <v>1087</v>
      </c>
      <c r="S74" s="2" t="s">
        <v>1892</v>
      </c>
      <c r="T74" s="3">
        <v>226.19315</v>
      </c>
    </row>
    <row r="75" spans="7:20">
      <c r="L75" s="48" t="s">
        <v>876</v>
      </c>
      <c r="M75" s="48" t="s">
        <v>877</v>
      </c>
      <c r="N75" s="45">
        <v>70912</v>
      </c>
      <c r="O75" s="48" t="s">
        <v>878</v>
      </c>
      <c r="P75" s="45">
        <v>64075</v>
      </c>
      <c r="Q75" s="48" t="s">
        <v>879</v>
      </c>
      <c r="R75" s="48" t="s">
        <v>879</v>
      </c>
      <c r="S75" s="48" t="s">
        <v>880</v>
      </c>
      <c r="T75" s="45">
        <v>173.10503</v>
      </c>
    </row>
    <row r="76" spans="7:20">
      <c r="N76" s="3">
        <v>66141</v>
      </c>
      <c r="P76" s="3">
        <v>285677</v>
      </c>
      <c r="Q76" s="2" t="s">
        <v>616</v>
      </c>
      <c r="R76" s="2" t="s">
        <v>617</v>
      </c>
      <c r="S76" s="2" t="s">
        <v>618</v>
      </c>
      <c r="T76" s="3">
        <v>157.07372000000001</v>
      </c>
    </row>
    <row r="77" spans="7:20">
      <c r="L77" s="48" t="s">
        <v>1905</v>
      </c>
      <c r="M77" s="48" t="s">
        <v>1906</v>
      </c>
      <c r="N77" s="45">
        <v>439232</v>
      </c>
      <c r="O77" s="48" t="s">
        <v>1907</v>
      </c>
      <c r="P77" s="45">
        <v>388369</v>
      </c>
      <c r="Q77" s="48" t="s">
        <v>1908</v>
      </c>
      <c r="R77" s="48" t="s">
        <v>1909</v>
      </c>
      <c r="S77" s="48" t="s">
        <v>1910</v>
      </c>
      <c r="T77" s="45">
        <v>174.09993</v>
      </c>
    </row>
    <row r="78" spans="7:20">
      <c r="L78" s="2" t="s">
        <v>1850</v>
      </c>
      <c r="N78" s="3">
        <v>546304</v>
      </c>
      <c r="O78" s="2" t="s">
        <v>1851</v>
      </c>
      <c r="P78" s="3">
        <v>475516</v>
      </c>
      <c r="Q78" s="2" t="s">
        <v>1852</v>
      </c>
      <c r="R78" s="2" t="s">
        <v>1853</v>
      </c>
      <c r="S78" s="2" t="s">
        <v>1854</v>
      </c>
      <c r="T78" s="3">
        <v>159.08938000000001</v>
      </c>
    </row>
    <row r="79" spans="7:20">
      <c r="L79" s="48" t="s">
        <v>135</v>
      </c>
      <c r="M79" s="48"/>
      <c r="N79" s="45">
        <v>454092</v>
      </c>
      <c r="O79" s="48" t="s">
        <v>136</v>
      </c>
      <c r="P79" s="45">
        <v>399857</v>
      </c>
      <c r="Q79" s="48" t="s">
        <v>137</v>
      </c>
      <c r="R79" s="48" t="s">
        <v>137</v>
      </c>
      <c r="S79" s="48" t="s">
        <v>138</v>
      </c>
      <c r="T79" s="45">
        <v>243.18369999999999</v>
      </c>
    </row>
    <row r="80" spans="7:20">
      <c r="L80" s="2" t="s">
        <v>883</v>
      </c>
      <c r="M80" s="2" t="s">
        <v>884</v>
      </c>
      <c r="N80" s="3">
        <v>936</v>
      </c>
      <c r="O80" s="2" t="s">
        <v>885</v>
      </c>
      <c r="P80" s="3">
        <v>911</v>
      </c>
      <c r="Q80" s="2" t="s">
        <v>886</v>
      </c>
      <c r="R80" s="2" t="s">
        <v>886</v>
      </c>
      <c r="S80" s="2" t="s">
        <v>887</v>
      </c>
      <c r="T80" s="3">
        <v>122.04814</v>
      </c>
    </row>
    <row r="81" spans="12:20">
      <c r="L81" s="48" t="s">
        <v>895</v>
      </c>
      <c r="M81" s="48" t="s">
        <v>896</v>
      </c>
      <c r="N81" s="45">
        <v>8158</v>
      </c>
      <c r="O81" s="48" t="s">
        <v>897</v>
      </c>
      <c r="P81" s="45">
        <v>7866</v>
      </c>
      <c r="Q81" s="48" t="s">
        <v>898</v>
      </c>
      <c r="R81" s="48" t="s">
        <v>1871</v>
      </c>
      <c r="S81" s="48" t="s">
        <v>899</v>
      </c>
      <c r="T81" s="45">
        <v>158.13113000000001</v>
      </c>
    </row>
    <row r="82" spans="12:20">
      <c r="L82" s="2" t="s">
        <v>917</v>
      </c>
      <c r="M82" s="2" t="s">
        <v>918</v>
      </c>
      <c r="N82" s="3">
        <v>985</v>
      </c>
      <c r="O82" s="2" t="s">
        <v>919</v>
      </c>
      <c r="P82" s="3">
        <v>960</v>
      </c>
      <c r="Q82" s="2" t="s">
        <v>920</v>
      </c>
      <c r="R82" s="2" t="s">
        <v>921</v>
      </c>
      <c r="S82" s="2" t="s">
        <v>922</v>
      </c>
      <c r="T82" s="3">
        <v>256.24097999999998</v>
      </c>
    </row>
    <row r="83" spans="12:20">
      <c r="L83" s="48" t="s">
        <v>929</v>
      </c>
      <c r="M83" s="48" t="s">
        <v>930</v>
      </c>
      <c r="N83" s="45">
        <v>1001</v>
      </c>
      <c r="O83" s="48" t="s">
        <v>931</v>
      </c>
      <c r="P83" s="45">
        <v>13856352</v>
      </c>
      <c r="Q83" s="48" t="s">
        <v>932</v>
      </c>
      <c r="R83" s="48" t="s">
        <v>932</v>
      </c>
      <c r="S83" s="48" t="s">
        <v>933</v>
      </c>
      <c r="T83" s="45">
        <v>121.08938999999999</v>
      </c>
    </row>
    <row r="84" spans="12:20">
      <c r="L84" s="2" t="s">
        <v>790</v>
      </c>
      <c r="M84" s="2" t="s">
        <v>791</v>
      </c>
      <c r="N84" s="3">
        <v>6140</v>
      </c>
      <c r="O84" s="2" t="s">
        <v>792</v>
      </c>
      <c r="P84" s="3">
        <v>5910</v>
      </c>
      <c r="Q84" s="2" t="s">
        <v>793</v>
      </c>
      <c r="R84" s="2" t="s">
        <v>794</v>
      </c>
      <c r="S84" s="2" t="s">
        <v>795</v>
      </c>
      <c r="T84" s="3">
        <v>165.07923</v>
      </c>
    </row>
    <row r="85" spans="12:20">
      <c r="L85" s="48" t="s">
        <v>952</v>
      </c>
      <c r="M85" s="48" t="s">
        <v>953</v>
      </c>
      <c r="N85" s="45">
        <v>1052</v>
      </c>
      <c r="O85" s="48" t="s">
        <v>954</v>
      </c>
      <c r="P85" s="45">
        <v>1023</v>
      </c>
      <c r="Q85" s="48" t="s">
        <v>955</v>
      </c>
      <c r="R85" s="48" t="s">
        <v>955</v>
      </c>
      <c r="S85" s="48" t="s">
        <v>956</v>
      </c>
      <c r="T85" s="45">
        <v>168.09018</v>
      </c>
    </row>
    <row r="86" spans="12:20">
      <c r="L86" s="2" t="s">
        <v>957</v>
      </c>
      <c r="M86" s="2" t="s">
        <v>958</v>
      </c>
      <c r="N86" s="3">
        <v>1060</v>
      </c>
      <c r="O86" s="2" t="s">
        <v>959</v>
      </c>
      <c r="P86" s="3">
        <v>1031</v>
      </c>
      <c r="Q86" s="2" t="s">
        <v>960</v>
      </c>
      <c r="R86" s="2" t="s">
        <v>960</v>
      </c>
      <c r="S86" s="2" t="s">
        <v>961</v>
      </c>
      <c r="T86" s="3">
        <v>88.016499999999994</v>
      </c>
    </row>
    <row r="87" spans="12:20">
      <c r="L87" s="48" t="s">
        <v>966</v>
      </c>
      <c r="M87" s="48" t="s">
        <v>967</v>
      </c>
      <c r="N87" s="45">
        <v>1066</v>
      </c>
      <c r="O87" s="48" t="s">
        <v>968</v>
      </c>
      <c r="P87" s="45">
        <v>1037</v>
      </c>
      <c r="Q87" s="48" t="s">
        <v>969</v>
      </c>
      <c r="R87" s="48" t="s">
        <v>969</v>
      </c>
      <c r="S87" s="48" t="s">
        <v>970</v>
      </c>
      <c r="T87" s="45">
        <v>167.02179000000001</v>
      </c>
    </row>
    <row r="88" spans="12:20">
      <c r="L88" s="2" t="s">
        <v>978</v>
      </c>
      <c r="M88" s="2" t="s">
        <v>979</v>
      </c>
      <c r="N88" s="3">
        <v>5192</v>
      </c>
      <c r="O88" s="2" t="s">
        <v>980</v>
      </c>
      <c r="P88" s="3">
        <v>5004</v>
      </c>
      <c r="Q88" s="2" t="s">
        <v>981</v>
      </c>
      <c r="R88" s="2" t="s">
        <v>981</v>
      </c>
      <c r="S88" s="2" t="s">
        <v>299</v>
      </c>
      <c r="T88" s="3">
        <v>202.12148999999999</v>
      </c>
    </row>
    <row r="89" spans="12:20">
      <c r="L89" s="48" t="s">
        <v>761</v>
      </c>
      <c r="M89" s="48" t="s">
        <v>762</v>
      </c>
      <c r="N89" s="45">
        <v>5951</v>
      </c>
      <c r="O89" s="48" t="s">
        <v>763</v>
      </c>
      <c r="P89" s="45">
        <v>5736</v>
      </c>
      <c r="Q89" s="48" t="s">
        <v>764</v>
      </c>
      <c r="R89" s="48" t="s">
        <v>765</v>
      </c>
      <c r="S89" s="48" t="s">
        <v>766</v>
      </c>
      <c r="T89" s="45">
        <v>105.04312</v>
      </c>
    </row>
    <row r="90" spans="12:20">
      <c r="L90" s="2" t="s">
        <v>991</v>
      </c>
      <c r="M90" s="2" t="s">
        <v>992</v>
      </c>
      <c r="N90" s="3">
        <v>643460</v>
      </c>
      <c r="O90" s="2" t="s">
        <v>993</v>
      </c>
      <c r="P90" s="3">
        <v>558605</v>
      </c>
      <c r="Q90" s="2" t="s">
        <v>994</v>
      </c>
      <c r="R90" s="2" t="s">
        <v>994</v>
      </c>
      <c r="S90" s="2" t="s">
        <v>726</v>
      </c>
      <c r="T90" s="3">
        <v>112.05280999999999</v>
      </c>
    </row>
    <row r="91" spans="12:20">
      <c r="L91" s="48" t="s">
        <v>995</v>
      </c>
      <c r="M91" s="48"/>
      <c r="N91" s="45">
        <v>5281</v>
      </c>
      <c r="O91" s="48" t="s">
        <v>996</v>
      </c>
      <c r="P91" s="45">
        <v>5091</v>
      </c>
      <c r="Q91" s="48" t="s">
        <v>997</v>
      </c>
      <c r="R91" s="48" t="s">
        <v>998</v>
      </c>
      <c r="S91" s="48" t="s">
        <v>999</v>
      </c>
      <c r="T91" s="45">
        <v>284.27244000000002</v>
      </c>
    </row>
    <row r="92" spans="12:20">
      <c r="L92" s="2" t="s">
        <v>156</v>
      </c>
      <c r="M92" s="2" t="s">
        <v>157</v>
      </c>
      <c r="N92" s="3">
        <v>10457</v>
      </c>
      <c r="O92" s="2" t="s">
        <v>158</v>
      </c>
      <c r="P92" s="3">
        <v>10025</v>
      </c>
      <c r="Q92" s="2" t="s">
        <v>159</v>
      </c>
      <c r="R92" s="2" t="s">
        <v>159</v>
      </c>
      <c r="S92" s="2" t="s">
        <v>160</v>
      </c>
      <c r="T92" s="3">
        <v>174.08909</v>
      </c>
    </row>
    <row r="93" spans="12:20">
      <c r="L93" s="48"/>
      <c r="M93" s="48" t="s">
        <v>1801</v>
      </c>
      <c r="N93" s="45">
        <v>72222</v>
      </c>
      <c r="O93" s="48" t="s">
        <v>1802</v>
      </c>
      <c r="P93" s="45">
        <v>65188</v>
      </c>
      <c r="Q93" s="48" t="s">
        <v>1803</v>
      </c>
      <c r="R93" s="48" t="s">
        <v>1803</v>
      </c>
      <c r="S93" s="48" t="s">
        <v>1804</v>
      </c>
      <c r="T93" s="45">
        <v>513.27683000000002</v>
      </c>
    </row>
    <row r="94" spans="12:20">
      <c r="L94" s="2" t="s">
        <v>1901</v>
      </c>
      <c r="N94" s="3">
        <v>119207</v>
      </c>
      <c r="O94" s="2" t="s">
        <v>1902</v>
      </c>
      <c r="P94" s="3">
        <v>106493</v>
      </c>
      <c r="Q94" s="2" t="s">
        <v>1903</v>
      </c>
      <c r="R94" s="2" t="s">
        <v>1903</v>
      </c>
      <c r="S94" s="2" t="s">
        <v>1904</v>
      </c>
      <c r="T94" s="3">
        <v>368.16712999999999</v>
      </c>
    </row>
    <row r="95" spans="12:20">
      <c r="L95" s="48" t="s">
        <v>1000</v>
      </c>
      <c r="M95" s="48"/>
      <c r="N95" s="45">
        <v>13185</v>
      </c>
      <c r="O95" s="48" t="s">
        <v>1001</v>
      </c>
      <c r="P95" s="45">
        <v>12630</v>
      </c>
      <c r="Q95" s="48" t="s">
        <v>1002</v>
      </c>
      <c r="R95" s="48" t="s">
        <v>1002</v>
      </c>
      <c r="S95" s="48" t="s">
        <v>1003</v>
      </c>
      <c r="T95" s="45">
        <v>258.18389000000002</v>
      </c>
    </row>
    <row r="96" spans="12:20">
      <c r="L96" s="2" t="s">
        <v>164</v>
      </c>
      <c r="N96" s="3">
        <v>10458</v>
      </c>
      <c r="O96" s="2" t="s">
        <v>165</v>
      </c>
      <c r="P96" s="3">
        <v>10026</v>
      </c>
      <c r="Q96" s="2" t="s">
        <v>166</v>
      </c>
      <c r="R96" s="2" t="s">
        <v>167</v>
      </c>
      <c r="S96" s="2" t="s">
        <v>168</v>
      </c>
      <c r="T96" s="3">
        <v>244.16693000000001</v>
      </c>
    </row>
    <row r="97" spans="12:20">
      <c r="L97" s="48" t="s">
        <v>803</v>
      </c>
      <c r="M97" s="48" t="s">
        <v>804</v>
      </c>
      <c r="N97" s="45">
        <v>6057</v>
      </c>
      <c r="O97" s="48" t="s">
        <v>805</v>
      </c>
      <c r="P97" s="45">
        <v>5833</v>
      </c>
      <c r="Q97" s="48" t="s">
        <v>806</v>
      </c>
      <c r="R97" s="48" t="s">
        <v>807</v>
      </c>
      <c r="S97" s="48" t="s">
        <v>808</v>
      </c>
      <c r="T97" s="45">
        <v>181.07436999999999</v>
      </c>
    </row>
    <row r="98" spans="12:20">
      <c r="L98" s="2" t="s">
        <v>1881</v>
      </c>
      <c r="N98" s="3">
        <v>15816</v>
      </c>
      <c r="O98" s="2" t="s">
        <v>1882</v>
      </c>
      <c r="P98" s="3">
        <v>15037</v>
      </c>
      <c r="Q98" s="2" t="s">
        <v>1098</v>
      </c>
      <c r="R98" s="2" t="s">
        <v>1098</v>
      </c>
      <c r="S98" s="2" t="s">
        <v>10</v>
      </c>
      <c r="T98" s="3">
        <v>216.13655</v>
      </c>
    </row>
    <row r="99" spans="12:20">
      <c r="L99" s="48" t="s">
        <v>1810</v>
      </c>
      <c r="M99" s="48" t="s">
        <v>1811</v>
      </c>
      <c r="N99" s="45">
        <v>1175</v>
      </c>
      <c r="O99" s="48" t="s">
        <v>1812</v>
      </c>
      <c r="P99" s="45">
        <v>1142</v>
      </c>
      <c r="Q99" s="48" t="s">
        <v>1813</v>
      </c>
      <c r="R99" s="48" t="s">
        <v>1814</v>
      </c>
      <c r="S99" s="48" t="s">
        <v>1815</v>
      </c>
      <c r="T99" s="45">
        <v>168.02821</v>
      </c>
    </row>
    <row r="100" spans="12:20">
      <c r="L100" s="2" t="s">
        <v>1877</v>
      </c>
      <c r="M100" s="2" t="s">
        <v>1878</v>
      </c>
      <c r="N100" s="3">
        <v>6287</v>
      </c>
      <c r="O100" s="2" t="s">
        <v>1879</v>
      </c>
      <c r="P100" s="3">
        <v>6050</v>
      </c>
      <c r="Q100" s="2" t="s">
        <v>1880</v>
      </c>
      <c r="R100" s="2" t="s">
        <v>1880</v>
      </c>
      <c r="S100" s="2" t="s">
        <v>594</v>
      </c>
      <c r="T100" s="3">
        <v>117.07922000000001</v>
      </c>
    </row>
    <row r="101" spans="12:20">
      <c r="L101" s="48" t="s">
        <v>1834</v>
      </c>
      <c r="M101" s="48" t="s">
        <v>1835</v>
      </c>
      <c r="N101" s="45">
        <v>8468</v>
      </c>
      <c r="O101" s="48" t="s">
        <v>1836</v>
      </c>
      <c r="P101" s="45">
        <v>8155</v>
      </c>
      <c r="Q101" s="48" t="s">
        <v>1837</v>
      </c>
      <c r="R101" s="48" t="s">
        <v>1838</v>
      </c>
      <c r="S101" s="48" t="s">
        <v>1839</v>
      </c>
      <c r="T101" s="45">
        <v>168.0455</v>
      </c>
    </row>
    <row r="102" spans="12:20">
      <c r="L102" s="2" t="s">
        <v>854</v>
      </c>
      <c r="M102" s="2" t="s">
        <v>855</v>
      </c>
      <c r="N102" s="3">
        <v>10805</v>
      </c>
      <c r="O102" s="2" t="s">
        <v>856</v>
      </c>
      <c r="P102" s="3">
        <v>10348</v>
      </c>
      <c r="Q102" s="2" t="s">
        <v>857</v>
      </c>
      <c r="R102" s="2" t="s">
        <v>858</v>
      </c>
      <c r="S102" s="2" t="s">
        <v>859</v>
      </c>
      <c r="T102" s="3">
        <v>184.07433</v>
      </c>
    </row>
    <row r="103" spans="12:20">
      <c r="L103" s="62" t="s">
        <v>1934</v>
      </c>
      <c r="M103" s="62"/>
      <c r="N103" s="63">
        <v>5282775</v>
      </c>
      <c r="O103" s="62"/>
      <c r="P103" s="63">
        <v>4445902</v>
      </c>
      <c r="Q103" s="62" t="s">
        <v>1935</v>
      </c>
      <c r="R103" s="62" t="s">
        <v>1935</v>
      </c>
      <c r="S103" s="62" t="s">
        <v>1936</v>
      </c>
      <c r="T103" s="63">
        <v>394.38234</v>
      </c>
    </row>
  </sheetData>
  <conditionalFormatting sqref="E2">
    <cfRule type="duplicateValues" dxfId="51" priority="4"/>
  </conditionalFormatting>
  <conditionalFormatting sqref="G2">
    <cfRule type="duplicateValues" dxfId="50" priority="3"/>
  </conditionalFormatting>
  <conditionalFormatting sqref="G2">
    <cfRule type="duplicateValues" dxfId="49" priority="2"/>
  </conditionalFormatting>
  <conditionalFormatting sqref="G2">
    <cfRule type="duplicateValues" dxfId="48" priority="1"/>
  </conditionalFormatting>
  <hyperlinks>
    <hyperlink ref="D14" r:id="rId1" display="https://commonchemistry.cas.org/detail?cas_rn=87-51-4&amp;search=87514" xr:uid="{00000000-0004-0000-0100-000000000000}"/>
    <hyperlink ref="A14" r:id="rId2" display="http://www.hmdb.ca/metabolites/HMDB0000197" xr:uid="{00000000-0004-0000-0100-000001000000}"/>
    <hyperlink ref="B14" r:id="rId3" display="http://www.genome.jp/dbget-bin/www_bget?cpd:C00954" xr:uid="{00000000-0004-0000-0100-000002000000}"/>
    <hyperlink ref="D9" r:id="rId4" display="https://commonchemistry.cas.org/detail?cas_rn=123-99-9" xr:uid="{00000000-0004-0000-0100-000003000000}"/>
    <hyperlink ref="A7" r:id="rId5" display="http://www.hmdb.ca/metabolites/HMDB0000635" xr:uid="{00000000-0004-0000-0100-000004000000}"/>
    <hyperlink ref="D13" r:id="rId6" display="https://commonchemistry.cas.org/detail?cas_rn=53-16-7&amp;search=53167" xr:uid="{00000000-0004-0000-0100-000005000000}"/>
    <hyperlink ref="A13" r:id="rId7" display="http://www.hmdb.ca/metabolites/HMDB0000145" xr:uid="{00000000-0004-0000-0100-000006000000}"/>
    <hyperlink ref="B13" r:id="rId8" display="http://www.genome.jp/dbget-bin/www_bget?cpd:C00468" xr:uid="{00000000-0004-0000-0100-000007000000}"/>
    <hyperlink ref="A15" r:id="rId9" display="http://www.hmdb.ca/metabolites/HMDB0001844" xr:uid="{00000000-0004-0000-0100-000008000000}"/>
    <hyperlink ref="B15" r:id="rId10" display="http://www.genome.jp/dbget-bin/www_bget?C08645" xr:uid="{00000000-0004-0000-0100-000009000000}"/>
    <hyperlink ref="D17" r:id="rId11" display="https://commonchemistry.cas.org/detail?cas_rn=505-48-6" xr:uid="{00000000-0004-0000-0100-00000A000000}"/>
    <hyperlink ref="D3" r:id="rId12" display="https://commonchemistry.cas.org/detail?cas_rn=1679-53-4" xr:uid="{00000000-0004-0000-0100-00000B000000}"/>
    <hyperlink ref="B3" r:id="rId13" display="http://www.hmdb.ca/metabolites/HMDB0002302" xr:uid="{00000000-0004-0000-0100-00000C000000}"/>
    <hyperlink ref="D10" r:id="rId14" display="https://commonchemistry.cas.org/detail?cas_rn=58-85-5" xr:uid="{00000000-0004-0000-0100-00000D000000}"/>
    <hyperlink ref="A10" r:id="rId15" display="http://www.hmdb.ca/metabolites/HMDB0000030" xr:uid="{00000000-0004-0000-0100-00000E000000}"/>
    <hyperlink ref="B10" r:id="rId16" display="http://www.genome.jp/dbget-bin/www_bget?C00120" xr:uid="{00000000-0004-0000-0100-00000F000000}"/>
    <hyperlink ref="A16" r:id="rId17" display="http://www.hmdb.ca/metabolites/HMDB0013286" xr:uid="{00000000-0004-0000-0100-000010000000}"/>
    <hyperlink ref="D11" r:id="rId18" display="https://commonchemistry.cas.org/detail?cas_rn=501-16-6&amp;search=501166" xr:uid="{00000000-0004-0000-0100-000011000000}"/>
    <hyperlink ref="A11" r:id="rId19" display="http://www.hmdb.ca/metabolites/HMDB03501" xr:uid="{00000000-0004-0000-0100-000012000000}"/>
    <hyperlink ref="B11" r:id="rId20" display="http://www.genome.jp/dbget-bin/www_bget?cpd:C01197" xr:uid="{00000000-0004-0000-0100-000013000000}"/>
  </hyperlinks>
  <pageMargins left="0.7" right="0.7" top="0.75" bottom="0.75" header="0.3" footer="0.3"/>
  <drawing r:id="rId2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92"/>
  <sheetViews>
    <sheetView zoomScaleNormal="110" workbookViewId="0">
      <selection activeCell="C13" sqref="C13"/>
    </sheetView>
  </sheetViews>
  <sheetFormatPr defaultColWidth="10.81640625" defaultRowHeight="15.6"/>
  <cols>
    <col min="1" max="1" width="21" style="5" customWidth="1"/>
    <col min="2" max="2" width="13.81640625" style="5" customWidth="1"/>
    <col min="3" max="3" width="16.36328125" style="5" customWidth="1"/>
    <col min="4" max="4" width="10.81640625" style="5"/>
    <col min="5" max="5" width="14.36328125" style="5" customWidth="1"/>
    <col min="6" max="6" width="18.36328125" style="5" customWidth="1"/>
    <col min="7" max="7" width="24" style="5" customWidth="1"/>
    <col min="8" max="8" width="16.6328125" style="5" customWidth="1"/>
    <col min="9" max="9" width="19.08984375" style="5" customWidth="1"/>
    <col min="10" max="10" width="17.81640625" style="3" customWidth="1"/>
    <col min="11" max="11" width="15.81640625" style="3" customWidth="1"/>
    <col min="12" max="12" width="10.81640625" style="2"/>
    <col min="13" max="13" width="19.36328125" style="3" customWidth="1"/>
    <col min="14" max="14" width="16.81640625" style="3" customWidth="1"/>
    <col min="15" max="15" width="20" style="3" customWidth="1"/>
    <col min="16" max="16" width="16.453125" style="3" customWidth="1"/>
    <col min="17" max="17" width="19.08984375" style="3" customWidth="1"/>
    <col min="18" max="18" width="19.453125" style="3" customWidth="1"/>
    <col min="19" max="19" width="27.08984375" style="3" customWidth="1"/>
    <col min="20" max="20" width="15.453125" style="3" customWidth="1"/>
    <col min="21" max="21" width="18.81640625" style="3" customWidth="1"/>
    <col min="22" max="22" width="10.81640625" style="3" customWidth="1"/>
    <col min="23" max="23" width="20.6328125" style="2" customWidth="1"/>
    <col min="24" max="24" width="19.81640625" style="2" customWidth="1"/>
    <col min="25" max="16384" width="10.81640625" style="2"/>
  </cols>
  <sheetData>
    <row r="1" spans="1:24" ht="20.399999999999999">
      <c r="A1" s="22" t="s">
        <v>2325</v>
      </c>
      <c r="M1" s="22" t="s">
        <v>2318</v>
      </c>
    </row>
    <row r="2" spans="1:24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1714</v>
      </c>
      <c r="K2" s="81" t="s">
        <v>1715</v>
      </c>
      <c r="M2" s="81" t="s">
        <v>0</v>
      </c>
      <c r="N2" s="81" t="s">
        <v>1</v>
      </c>
      <c r="O2" s="81" t="s">
        <v>2</v>
      </c>
      <c r="P2" s="81" t="s">
        <v>3</v>
      </c>
      <c r="Q2" s="81" t="s">
        <v>4</v>
      </c>
      <c r="R2" s="81" t="s">
        <v>5</v>
      </c>
      <c r="S2" s="81" t="s">
        <v>6</v>
      </c>
      <c r="T2" s="81" t="s">
        <v>7</v>
      </c>
      <c r="U2" s="81" t="s">
        <v>8</v>
      </c>
      <c r="V2" s="81" t="s">
        <v>1727</v>
      </c>
      <c r="W2" s="81" t="s">
        <v>1714</v>
      </c>
      <c r="X2" s="81" t="s">
        <v>1715</v>
      </c>
    </row>
    <row r="3" spans="1:24">
      <c r="A3" s="44" t="s">
        <v>11</v>
      </c>
      <c r="B3" s="44"/>
      <c r="C3" s="44">
        <v>171233</v>
      </c>
      <c r="D3" s="44" t="s">
        <v>12</v>
      </c>
      <c r="E3" s="44">
        <v>19991118</v>
      </c>
      <c r="F3" s="44" t="s">
        <v>13</v>
      </c>
      <c r="G3" s="44" t="s">
        <v>14</v>
      </c>
      <c r="H3" s="44" t="s">
        <v>15</v>
      </c>
      <c r="I3" s="44">
        <v>170.09434999999999</v>
      </c>
      <c r="J3" s="44" t="s">
        <v>1949</v>
      </c>
      <c r="K3" s="44" t="s">
        <v>11</v>
      </c>
      <c r="M3" s="44"/>
      <c r="N3" s="44" t="s">
        <v>414</v>
      </c>
      <c r="O3" s="44">
        <v>443366</v>
      </c>
      <c r="P3" s="44"/>
      <c r="Q3" s="44">
        <v>391599</v>
      </c>
      <c r="R3" s="44" t="s">
        <v>415</v>
      </c>
      <c r="S3" s="44" t="s">
        <v>416</v>
      </c>
      <c r="T3" s="44" t="s">
        <v>417</v>
      </c>
      <c r="U3" s="44">
        <v>208.0772</v>
      </c>
      <c r="V3" s="44"/>
      <c r="W3" s="44" t="s">
        <v>1787</v>
      </c>
      <c r="X3" s="44" t="s">
        <v>147</v>
      </c>
    </row>
    <row r="4" spans="1:24">
      <c r="A4" s="3" t="s">
        <v>206</v>
      </c>
      <c r="B4" s="3"/>
      <c r="C4" s="3">
        <v>5283316</v>
      </c>
      <c r="D4" s="3" t="s">
        <v>207</v>
      </c>
      <c r="E4" s="3">
        <v>4446437</v>
      </c>
      <c r="F4" s="3" t="s">
        <v>208</v>
      </c>
      <c r="G4" s="3">
        <v>3165</v>
      </c>
      <c r="H4" s="3" t="s">
        <v>209</v>
      </c>
      <c r="I4" s="3">
        <v>112.08887</v>
      </c>
      <c r="J4" s="3" t="s">
        <v>1731</v>
      </c>
      <c r="K4" s="3" t="s">
        <v>206</v>
      </c>
      <c r="M4" s="3" t="s">
        <v>504</v>
      </c>
      <c r="O4" s="3">
        <v>7074739</v>
      </c>
      <c r="P4" s="3" t="s">
        <v>505</v>
      </c>
      <c r="Q4" s="3">
        <v>92947</v>
      </c>
      <c r="R4" s="3" t="s">
        <v>506</v>
      </c>
      <c r="S4" s="3" t="s">
        <v>507</v>
      </c>
      <c r="T4" s="3" t="s">
        <v>508</v>
      </c>
      <c r="U4" s="3">
        <v>210.13715999999999</v>
      </c>
      <c r="W4" s="3" t="s">
        <v>2136</v>
      </c>
      <c r="X4" s="3" t="s">
        <v>1022</v>
      </c>
    </row>
    <row r="5" spans="1:24">
      <c r="A5" s="45" t="s">
        <v>210</v>
      </c>
      <c r="B5" s="45"/>
      <c r="C5" s="45">
        <v>71034</v>
      </c>
      <c r="D5" s="45" t="s">
        <v>211</v>
      </c>
      <c r="E5" s="45">
        <v>64193</v>
      </c>
      <c r="F5" s="45" t="s">
        <v>212</v>
      </c>
      <c r="G5" s="45" t="s">
        <v>212</v>
      </c>
      <c r="H5" s="45" t="s">
        <v>214</v>
      </c>
      <c r="I5" s="45">
        <v>226.06283999999999</v>
      </c>
      <c r="J5" s="45" t="s">
        <v>1965</v>
      </c>
      <c r="K5" s="45" t="s">
        <v>210</v>
      </c>
      <c r="M5" s="45"/>
      <c r="N5" s="45"/>
      <c r="O5" s="45">
        <v>5280996</v>
      </c>
      <c r="P5" s="45"/>
      <c r="Q5" s="45">
        <v>4444477</v>
      </c>
      <c r="R5" s="45" t="s">
        <v>496</v>
      </c>
      <c r="S5" s="45"/>
      <c r="T5" s="45" t="s">
        <v>2090</v>
      </c>
      <c r="U5" s="45">
        <v>128.047348</v>
      </c>
      <c r="V5" s="45"/>
      <c r="W5" s="45" t="s">
        <v>2137</v>
      </c>
      <c r="X5" s="45" t="s">
        <v>2032</v>
      </c>
    </row>
    <row r="6" spans="1:24">
      <c r="A6" s="3"/>
      <c r="B6" s="3"/>
      <c r="C6" s="3">
        <v>447364</v>
      </c>
      <c r="D6" s="3" t="s">
        <v>274</v>
      </c>
      <c r="E6" s="3">
        <v>394490</v>
      </c>
      <c r="F6" s="3" t="s">
        <v>275</v>
      </c>
      <c r="G6" s="3" t="s">
        <v>275</v>
      </c>
      <c r="H6" s="3" t="s">
        <v>276</v>
      </c>
      <c r="I6" s="3">
        <v>197.03229999999999</v>
      </c>
      <c r="J6" s="3" t="s">
        <v>1735</v>
      </c>
      <c r="K6" s="3">
        <v>447364</v>
      </c>
      <c r="M6" s="3" t="s">
        <v>11</v>
      </c>
      <c r="O6" s="3">
        <v>171233</v>
      </c>
      <c r="P6" s="3" t="s">
        <v>12</v>
      </c>
      <c r="Q6" s="3">
        <v>19991118</v>
      </c>
      <c r="R6" s="3" t="s">
        <v>13</v>
      </c>
      <c r="S6" s="3" t="s">
        <v>14</v>
      </c>
      <c r="T6" s="3" t="s">
        <v>15</v>
      </c>
      <c r="U6" s="3">
        <v>170.09434999999999</v>
      </c>
      <c r="W6" s="3" t="s">
        <v>2138</v>
      </c>
      <c r="X6" s="3" t="s">
        <v>93</v>
      </c>
    </row>
    <row r="7" spans="1:24">
      <c r="A7" s="45" t="s">
        <v>48</v>
      </c>
      <c r="B7" s="45" t="s">
        <v>49</v>
      </c>
      <c r="C7" s="45">
        <v>641294</v>
      </c>
      <c r="D7" s="45" t="s">
        <v>50</v>
      </c>
      <c r="E7" s="45">
        <v>556586</v>
      </c>
      <c r="F7" s="45" t="s">
        <v>51</v>
      </c>
      <c r="G7" s="45" t="s">
        <v>51</v>
      </c>
      <c r="H7" s="45" t="s">
        <v>52</v>
      </c>
      <c r="I7" s="45">
        <v>162.06791999999999</v>
      </c>
      <c r="J7" s="45" t="s">
        <v>1740</v>
      </c>
      <c r="K7" s="45" t="s">
        <v>48</v>
      </c>
      <c r="M7" s="45" t="s">
        <v>682</v>
      </c>
      <c r="N7" s="45" t="s">
        <v>683</v>
      </c>
      <c r="O7" s="45">
        <v>69301</v>
      </c>
      <c r="P7" s="45" t="s">
        <v>684</v>
      </c>
      <c r="Q7" s="45">
        <v>21111723</v>
      </c>
      <c r="R7" s="45" t="s">
        <v>685</v>
      </c>
      <c r="S7" s="45" t="s">
        <v>686</v>
      </c>
      <c r="T7" s="45" t="s">
        <v>442</v>
      </c>
      <c r="U7" s="45">
        <v>168.07814999999999</v>
      </c>
      <c r="V7" s="45"/>
      <c r="W7" s="45" t="s">
        <v>2139</v>
      </c>
      <c r="X7" s="45" t="s">
        <v>939</v>
      </c>
    </row>
    <row r="8" spans="1:24">
      <c r="A8" s="3"/>
      <c r="B8" s="3"/>
      <c r="C8" s="3">
        <v>7499</v>
      </c>
      <c r="D8" s="3" t="s">
        <v>284</v>
      </c>
      <c r="E8" s="3">
        <v>7218</v>
      </c>
      <c r="F8" s="3" t="s">
        <v>285</v>
      </c>
      <c r="G8" s="3" t="s">
        <v>285</v>
      </c>
      <c r="H8" s="3" t="s">
        <v>286</v>
      </c>
      <c r="I8" s="3">
        <v>108.09398</v>
      </c>
      <c r="J8" s="3" t="s">
        <v>1747</v>
      </c>
      <c r="K8" s="3">
        <v>7499</v>
      </c>
      <c r="M8" s="3" t="s">
        <v>467</v>
      </c>
      <c r="N8" s="3" t="s">
        <v>468</v>
      </c>
      <c r="O8" s="3">
        <v>10466</v>
      </c>
      <c r="P8" s="3" t="s">
        <v>469</v>
      </c>
      <c r="Q8" s="3">
        <v>10034</v>
      </c>
      <c r="R8" s="3" t="s">
        <v>470</v>
      </c>
      <c r="S8" s="3" t="s">
        <v>470</v>
      </c>
      <c r="T8" s="3" t="s">
        <v>471</v>
      </c>
      <c r="U8" s="3">
        <v>272.23558000000003</v>
      </c>
      <c r="W8" s="3" t="s">
        <v>2140</v>
      </c>
      <c r="X8" s="3" t="s">
        <v>488</v>
      </c>
    </row>
    <row r="9" spans="1:24">
      <c r="A9" s="45" t="s">
        <v>57</v>
      </c>
      <c r="B9" s="45" t="s">
        <v>58</v>
      </c>
      <c r="C9" s="45">
        <v>83412</v>
      </c>
      <c r="D9" s="45" t="s">
        <v>59</v>
      </c>
      <c r="E9" s="45">
        <v>83993</v>
      </c>
      <c r="F9" s="45" t="s">
        <v>60</v>
      </c>
      <c r="G9" s="45" t="s">
        <v>61</v>
      </c>
      <c r="H9" s="45" t="s">
        <v>62</v>
      </c>
      <c r="I9" s="45">
        <v>208.07323</v>
      </c>
      <c r="J9" s="45" t="s">
        <v>61</v>
      </c>
      <c r="K9" s="45" t="s">
        <v>57</v>
      </c>
      <c r="M9" s="45" t="s">
        <v>2037</v>
      </c>
      <c r="N9" s="45" t="s">
        <v>2038</v>
      </c>
      <c r="O9" s="45">
        <v>20393</v>
      </c>
      <c r="P9" s="45" t="s">
        <v>2039</v>
      </c>
      <c r="Q9" s="45">
        <v>19208</v>
      </c>
      <c r="R9" s="45" t="s">
        <v>1085</v>
      </c>
      <c r="S9" s="45" t="s">
        <v>2040</v>
      </c>
      <c r="T9" s="45" t="s">
        <v>910</v>
      </c>
      <c r="U9" s="45">
        <v>278.15271999999999</v>
      </c>
      <c r="V9" s="45"/>
      <c r="W9" s="45" t="s">
        <v>2141</v>
      </c>
      <c r="X9" s="45" t="s">
        <v>482</v>
      </c>
    </row>
    <row r="10" spans="1:24">
      <c r="A10" s="3" t="s">
        <v>63</v>
      </c>
      <c r="B10" s="3" t="s">
        <v>64</v>
      </c>
      <c r="C10" s="3">
        <v>20745</v>
      </c>
      <c r="D10" s="3" t="s">
        <v>65</v>
      </c>
      <c r="E10" s="3">
        <v>19533</v>
      </c>
      <c r="F10" s="3" t="s">
        <v>66</v>
      </c>
      <c r="G10" s="3" t="s">
        <v>67</v>
      </c>
      <c r="H10" s="3" t="s">
        <v>68</v>
      </c>
      <c r="I10" s="3">
        <v>128.12004999999999</v>
      </c>
      <c r="J10" s="3" t="s">
        <v>1751</v>
      </c>
      <c r="K10" s="3" t="s">
        <v>63</v>
      </c>
      <c r="M10" s="3" t="s">
        <v>2048</v>
      </c>
      <c r="N10" s="3" t="s">
        <v>2049</v>
      </c>
      <c r="O10" s="3">
        <v>5281168</v>
      </c>
      <c r="P10" s="3" t="s">
        <v>2050</v>
      </c>
      <c r="Q10" s="3">
        <v>4444608</v>
      </c>
      <c r="R10" s="3" t="s">
        <v>1086</v>
      </c>
      <c r="S10" s="3" t="s">
        <v>2051</v>
      </c>
      <c r="T10" s="3" t="s">
        <v>680</v>
      </c>
      <c r="U10" s="3">
        <v>98.073530000000005</v>
      </c>
      <c r="W10" s="3" t="s">
        <v>2142</v>
      </c>
      <c r="X10" s="3" t="s">
        <v>602</v>
      </c>
    </row>
    <row r="11" spans="1:24">
      <c r="A11" s="45" t="s">
        <v>305</v>
      </c>
      <c r="B11" s="45"/>
      <c r="C11" s="45">
        <v>66595</v>
      </c>
      <c r="D11" s="45" t="s">
        <v>306</v>
      </c>
      <c r="E11" s="45">
        <v>59963</v>
      </c>
      <c r="F11" s="45" t="s">
        <v>307</v>
      </c>
      <c r="G11" s="45" t="s">
        <v>307</v>
      </c>
      <c r="H11" s="45" t="s">
        <v>309</v>
      </c>
      <c r="I11" s="45">
        <v>204.07808</v>
      </c>
      <c r="J11" s="45" t="s">
        <v>1966</v>
      </c>
      <c r="K11" s="45" t="s">
        <v>305</v>
      </c>
      <c r="M11" s="45" t="s">
        <v>482</v>
      </c>
      <c r="N11" s="45" t="s">
        <v>483</v>
      </c>
      <c r="O11" s="45">
        <v>637540</v>
      </c>
      <c r="P11" s="45" t="s">
        <v>484</v>
      </c>
      <c r="Q11" s="45">
        <v>553146</v>
      </c>
      <c r="R11" s="45" t="s">
        <v>485</v>
      </c>
      <c r="S11" s="45" t="s">
        <v>485</v>
      </c>
      <c r="T11" s="45" t="s">
        <v>486</v>
      </c>
      <c r="U11" s="45">
        <v>164.04711</v>
      </c>
      <c r="V11" s="45"/>
      <c r="W11" s="45" t="s">
        <v>2143</v>
      </c>
      <c r="X11" s="45" t="s">
        <v>676</v>
      </c>
    </row>
    <row r="12" spans="1:24">
      <c r="A12" s="3" t="s">
        <v>73</v>
      </c>
      <c r="B12" s="3" t="s">
        <v>74</v>
      </c>
      <c r="C12" s="3">
        <v>75704</v>
      </c>
      <c r="D12" s="3" t="s">
        <v>75</v>
      </c>
      <c r="E12" s="3">
        <v>68222</v>
      </c>
      <c r="F12" s="3" t="s">
        <v>76</v>
      </c>
      <c r="G12" s="3" t="s">
        <v>76</v>
      </c>
      <c r="H12" s="3" t="s">
        <v>77</v>
      </c>
      <c r="I12" s="3">
        <v>172.10982000000001</v>
      </c>
      <c r="J12" s="3" t="s">
        <v>1753</v>
      </c>
      <c r="K12" s="3" t="s">
        <v>73</v>
      </c>
      <c r="M12" s="3" t="s">
        <v>488</v>
      </c>
      <c r="O12" s="3">
        <v>1563</v>
      </c>
      <c r="P12" s="3" t="s">
        <v>489</v>
      </c>
      <c r="Q12" s="3">
        <v>1508</v>
      </c>
      <c r="R12" s="3" t="s">
        <v>490</v>
      </c>
      <c r="S12" s="3" t="s">
        <v>491</v>
      </c>
      <c r="T12" s="3" t="s">
        <v>492</v>
      </c>
      <c r="U12" s="3">
        <v>244.20403999999999</v>
      </c>
      <c r="W12" s="3" t="s">
        <v>1785</v>
      </c>
      <c r="X12" s="3" t="s">
        <v>139</v>
      </c>
    </row>
    <row r="13" spans="1:24">
      <c r="A13" s="45" t="s">
        <v>322</v>
      </c>
      <c r="B13" s="45" t="s">
        <v>323</v>
      </c>
      <c r="C13" s="45">
        <v>323</v>
      </c>
      <c r="D13" s="45"/>
      <c r="E13" s="45">
        <v>13848793</v>
      </c>
      <c r="F13" s="45" t="s">
        <v>324</v>
      </c>
      <c r="G13" s="45" t="s">
        <v>324</v>
      </c>
      <c r="H13" s="45" t="s">
        <v>325</v>
      </c>
      <c r="I13" s="45">
        <v>164.04711</v>
      </c>
      <c r="J13" s="45" t="s">
        <v>1759</v>
      </c>
      <c r="K13" s="45" t="s">
        <v>322</v>
      </c>
      <c r="M13" s="45" t="s">
        <v>2123</v>
      </c>
      <c r="N13" s="45"/>
      <c r="O13" s="45">
        <v>101010</v>
      </c>
      <c r="P13" s="45" t="s">
        <v>2124</v>
      </c>
      <c r="Q13" s="45">
        <v>91258</v>
      </c>
      <c r="R13" s="45" t="s">
        <v>2125</v>
      </c>
      <c r="S13" s="45" t="s">
        <v>2125</v>
      </c>
      <c r="T13" s="45" t="s">
        <v>2126</v>
      </c>
      <c r="U13" s="45">
        <v>160.09215</v>
      </c>
      <c r="V13" s="45"/>
      <c r="W13" s="45" t="s">
        <v>2144</v>
      </c>
      <c r="X13" s="45" t="s">
        <v>740</v>
      </c>
    </row>
    <row r="14" spans="1:24">
      <c r="A14" s="3"/>
      <c r="B14" s="3"/>
      <c r="C14" s="3">
        <v>192838</v>
      </c>
      <c r="D14" s="3"/>
      <c r="E14" s="3">
        <v>167351</v>
      </c>
      <c r="F14" s="3" t="s">
        <v>338</v>
      </c>
      <c r="G14" s="3" t="s">
        <v>338</v>
      </c>
      <c r="H14" s="3" t="s">
        <v>339</v>
      </c>
      <c r="I14" s="3">
        <v>202.02415999999999</v>
      </c>
      <c r="J14" s="3" t="s">
        <v>1761</v>
      </c>
      <c r="K14" s="3">
        <v>192838</v>
      </c>
      <c r="M14" s="3" t="s">
        <v>2068</v>
      </c>
      <c r="P14" s="3" t="s">
        <v>2069</v>
      </c>
      <c r="Q14" s="3">
        <v>8145</v>
      </c>
      <c r="R14" s="3" t="s">
        <v>2070</v>
      </c>
      <c r="S14" s="3" t="s">
        <v>2071</v>
      </c>
      <c r="T14" s="3" t="s">
        <v>481</v>
      </c>
      <c r="U14" s="3">
        <v>180.11575999999999</v>
      </c>
      <c r="W14" s="3" t="s">
        <v>2145</v>
      </c>
      <c r="X14" s="3" t="s">
        <v>467</v>
      </c>
    </row>
    <row r="15" spans="1:24">
      <c r="A15" s="45" t="s">
        <v>328</v>
      </c>
      <c r="B15" s="45" t="s">
        <v>329</v>
      </c>
      <c r="C15" s="45">
        <v>2942</v>
      </c>
      <c r="D15" s="50">
        <v>891986</v>
      </c>
      <c r="E15" s="45">
        <v>4508228</v>
      </c>
      <c r="F15" s="45" t="s">
        <v>330</v>
      </c>
      <c r="G15" s="45" t="s">
        <v>331</v>
      </c>
      <c r="H15" s="45" t="s">
        <v>332</v>
      </c>
      <c r="I15" s="45">
        <v>182.09189000000001</v>
      </c>
      <c r="J15" s="45" t="s">
        <v>1947</v>
      </c>
      <c r="K15" s="45" t="s">
        <v>328</v>
      </c>
      <c r="M15" s="45"/>
      <c r="N15" s="45" t="s">
        <v>986</v>
      </c>
      <c r="O15" s="45">
        <v>637564</v>
      </c>
      <c r="P15" s="45" t="s">
        <v>987</v>
      </c>
      <c r="Q15" s="45">
        <v>553167</v>
      </c>
      <c r="R15" s="45" t="s">
        <v>988</v>
      </c>
      <c r="S15" s="45" t="s">
        <v>989</v>
      </c>
      <c r="T15" s="45" t="s">
        <v>990</v>
      </c>
      <c r="U15" s="45">
        <v>96.057640000000006</v>
      </c>
      <c r="V15" s="45"/>
      <c r="W15" s="45" t="s">
        <v>2146</v>
      </c>
      <c r="X15" s="45" t="s">
        <v>901</v>
      </c>
    </row>
    <row r="16" spans="1:24">
      <c r="A16" s="3"/>
      <c r="B16" s="3"/>
      <c r="C16" s="3">
        <v>10251</v>
      </c>
      <c r="D16" s="3" t="s">
        <v>352</v>
      </c>
      <c r="E16" s="3">
        <v>9833</v>
      </c>
      <c r="F16" s="3" t="s">
        <v>353</v>
      </c>
      <c r="G16" s="3" t="s">
        <v>353</v>
      </c>
      <c r="H16" s="3" t="s">
        <v>354</v>
      </c>
      <c r="I16" s="3">
        <v>224.08338000000001</v>
      </c>
      <c r="J16" s="3" t="s">
        <v>1967</v>
      </c>
      <c r="K16" s="3">
        <v>10251</v>
      </c>
      <c r="N16" s="3" t="s">
        <v>832</v>
      </c>
      <c r="O16" s="3">
        <v>150946</v>
      </c>
      <c r="P16" s="3" t="s">
        <v>833</v>
      </c>
      <c r="Q16" s="3">
        <v>133042</v>
      </c>
      <c r="R16" s="3" t="s">
        <v>834</v>
      </c>
      <c r="S16" s="3" t="s">
        <v>835</v>
      </c>
      <c r="T16" s="3" t="s">
        <v>836</v>
      </c>
      <c r="U16" s="3">
        <v>145.05214000000001</v>
      </c>
      <c r="W16" s="3" t="s">
        <v>1776</v>
      </c>
      <c r="X16" s="3" t="s">
        <v>124</v>
      </c>
    </row>
    <row r="17" spans="1:24">
      <c r="A17" s="45" t="s">
        <v>363</v>
      </c>
      <c r="B17" s="45" t="s">
        <v>364</v>
      </c>
      <c r="C17" s="45">
        <v>441140</v>
      </c>
      <c r="D17" s="45" t="s">
        <v>365</v>
      </c>
      <c r="E17" s="45">
        <v>389934</v>
      </c>
      <c r="F17" s="45" t="s">
        <v>366</v>
      </c>
      <c r="G17" s="45" t="s">
        <v>366</v>
      </c>
      <c r="H17" s="45" t="s">
        <v>367</v>
      </c>
      <c r="I17" s="45">
        <v>352.07103000000001</v>
      </c>
      <c r="J17" s="45" t="s">
        <v>1764</v>
      </c>
      <c r="K17" s="45" t="s">
        <v>363</v>
      </c>
      <c r="M17" s="45" t="s">
        <v>545</v>
      </c>
      <c r="N17" s="45"/>
      <c r="O17" s="45">
        <v>8485</v>
      </c>
      <c r="P17" s="45" t="s">
        <v>546</v>
      </c>
      <c r="Q17" s="45">
        <v>8172</v>
      </c>
      <c r="R17" s="45" t="s">
        <v>547</v>
      </c>
      <c r="S17" s="45" t="s">
        <v>547</v>
      </c>
      <c r="T17" s="45" t="s">
        <v>548</v>
      </c>
      <c r="U17" s="45">
        <v>326.19209000000001</v>
      </c>
      <c r="V17" s="45"/>
      <c r="W17" s="45" t="s">
        <v>2147</v>
      </c>
      <c r="X17" s="45" t="s">
        <v>2037</v>
      </c>
    </row>
    <row r="18" spans="1:24">
      <c r="A18" s="3" t="s">
        <v>110</v>
      </c>
      <c r="B18" s="3"/>
      <c r="C18" s="3">
        <v>17472</v>
      </c>
      <c r="D18" s="3" t="s">
        <v>111</v>
      </c>
      <c r="E18" s="3">
        <v>16521</v>
      </c>
      <c r="F18" s="3" t="s">
        <v>112</v>
      </c>
      <c r="G18" s="3" t="s">
        <v>113</v>
      </c>
      <c r="H18" s="3" t="s">
        <v>114</v>
      </c>
      <c r="I18" s="3">
        <v>282.16777000000002</v>
      </c>
      <c r="J18" s="3" t="s">
        <v>1767</v>
      </c>
      <c r="K18" s="3" t="s">
        <v>110</v>
      </c>
      <c r="N18" s="3" t="s">
        <v>549</v>
      </c>
      <c r="O18" s="3">
        <v>559</v>
      </c>
      <c r="P18" s="3" t="s">
        <v>550</v>
      </c>
      <c r="Q18" s="3">
        <v>543</v>
      </c>
      <c r="R18" s="3" t="s">
        <v>551</v>
      </c>
      <c r="S18" s="3" t="s">
        <v>552</v>
      </c>
      <c r="T18" s="3" t="s">
        <v>553</v>
      </c>
      <c r="U18" s="3">
        <v>129.09029000000001</v>
      </c>
      <c r="W18" s="3" t="s">
        <v>890</v>
      </c>
      <c r="X18" s="3" t="s">
        <v>888</v>
      </c>
    </row>
    <row r="19" spans="1:24">
      <c r="A19" s="45"/>
      <c r="B19" s="45"/>
      <c r="C19" s="45">
        <v>24764</v>
      </c>
      <c r="D19" s="45" t="s">
        <v>369</v>
      </c>
      <c r="E19" s="45">
        <v>23150</v>
      </c>
      <c r="F19" s="45" t="s">
        <v>370</v>
      </c>
      <c r="G19" s="45" t="s">
        <v>370</v>
      </c>
      <c r="H19" s="45" t="s">
        <v>371</v>
      </c>
      <c r="I19" s="45">
        <v>162.08901</v>
      </c>
      <c r="J19" s="45" t="s">
        <v>1771</v>
      </c>
      <c r="K19" s="45">
        <v>24764</v>
      </c>
      <c r="M19" s="45" t="s">
        <v>48</v>
      </c>
      <c r="N19" s="45" t="s">
        <v>49</v>
      </c>
      <c r="O19" s="45">
        <v>641294</v>
      </c>
      <c r="P19" s="45" t="s">
        <v>50</v>
      </c>
      <c r="Q19" s="45">
        <v>556586</v>
      </c>
      <c r="R19" s="45" t="s">
        <v>51</v>
      </c>
      <c r="S19" s="45" t="s">
        <v>51</v>
      </c>
      <c r="T19" s="45" t="s">
        <v>52</v>
      </c>
      <c r="U19" s="45">
        <v>162.06791999999999</v>
      </c>
      <c r="V19" s="45"/>
      <c r="W19" s="45" t="s">
        <v>927</v>
      </c>
      <c r="X19" s="45" t="s">
        <v>923</v>
      </c>
    </row>
    <row r="20" spans="1:24">
      <c r="A20" s="3" t="s">
        <v>115</v>
      </c>
      <c r="B20" s="3" t="s">
        <v>116</v>
      </c>
      <c r="C20" s="3">
        <v>6544</v>
      </c>
      <c r="D20" s="3" t="s">
        <v>117</v>
      </c>
      <c r="E20" s="3">
        <v>6296</v>
      </c>
      <c r="F20" s="3" t="s">
        <v>118</v>
      </c>
      <c r="G20" s="3" t="s">
        <v>118</v>
      </c>
      <c r="H20" s="3" t="s">
        <v>119</v>
      </c>
      <c r="I20" s="3">
        <v>138.10431</v>
      </c>
      <c r="J20" s="3" t="s">
        <v>1774</v>
      </c>
      <c r="K20" s="3" t="s">
        <v>115</v>
      </c>
      <c r="M20" s="3" t="s">
        <v>578</v>
      </c>
      <c r="N20" s="3" t="s">
        <v>579</v>
      </c>
      <c r="O20" s="3">
        <v>7470</v>
      </c>
      <c r="P20" s="3" t="s">
        <v>580</v>
      </c>
      <c r="Q20" s="3">
        <v>7190</v>
      </c>
      <c r="R20" s="3" t="s">
        <v>581</v>
      </c>
      <c r="S20" s="3" t="s">
        <v>582</v>
      </c>
      <c r="T20" s="3" t="s">
        <v>583</v>
      </c>
      <c r="U20" s="3">
        <v>136.05177</v>
      </c>
      <c r="W20" s="3" t="s">
        <v>2044</v>
      </c>
      <c r="X20" s="3" t="s">
        <v>2041</v>
      </c>
    </row>
    <row r="21" spans="1:24">
      <c r="A21" s="45"/>
      <c r="B21" s="45"/>
      <c r="C21" s="45">
        <v>443198</v>
      </c>
      <c r="D21" s="45" t="s">
        <v>379</v>
      </c>
      <c r="E21" s="45">
        <v>391470</v>
      </c>
      <c r="F21" s="45" t="s">
        <v>380</v>
      </c>
      <c r="G21" s="45" t="s">
        <v>381</v>
      </c>
      <c r="H21" s="45" t="s">
        <v>382</v>
      </c>
      <c r="I21" s="45">
        <v>216.03973999999999</v>
      </c>
      <c r="J21" s="45" t="s">
        <v>1775</v>
      </c>
      <c r="K21" s="45">
        <v>443198</v>
      </c>
      <c r="M21" s="45"/>
      <c r="N21" s="45" t="s">
        <v>571</v>
      </c>
      <c r="O21" s="45">
        <v>107541</v>
      </c>
      <c r="P21" s="45" t="s">
        <v>572</v>
      </c>
      <c r="Q21" s="45">
        <v>366185</v>
      </c>
      <c r="R21" s="45" t="s">
        <v>573</v>
      </c>
      <c r="S21" s="45" t="s">
        <v>574</v>
      </c>
      <c r="T21" s="45" t="s">
        <v>575</v>
      </c>
      <c r="U21" s="45">
        <v>129.04186999999999</v>
      </c>
      <c r="V21" s="45"/>
      <c r="W21" s="45" t="s">
        <v>2148</v>
      </c>
      <c r="X21" s="45" t="s">
        <v>943</v>
      </c>
    </row>
    <row r="22" spans="1:24">
      <c r="A22" s="3" t="s">
        <v>124</v>
      </c>
      <c r="B22" s="3"/>
      <c r="C22" s="3">
        <v>8575</v>
      </c>
      <c r="D22" s="3" t="s">
        <v>125</v>
      </c>
      <c r="E22" s="3">
        <v>8257</v>
      </c>
      <c r="F22" s="3" t="s">
        <v>126</v>
      </c>
      <c r="G22" s="3" t="s">
        <v>126</v>
      </c>
      <c r="H22" s="3" t="s">
        <v>127</v>
      </c>
      <c r="I22" s="3">
        <v>222.08958999999999</v>
      </c>
      <c r="J22" s="3" t="s">
        <v>1776</v>
      </c>
      <c r="K22" s="3" t="s">
        <v>124</v>
      </c>
      <c r="N22" s="3" t="s">
        <v>2083</v>
      </c>
      <c r="O22" s="3">
        <v>172675</v>
      </c>
      <c r="P22" s="3" t="s">
        <v>2084</v>
      </c>
      <c r="Q22" s="3">
        <v>150838</v>
      </c>
      <c r="R22" s="3" t="s">
        <v>1065</v>
      </c>
      <c r="S22" s="3" t="s">
        <v>1065</v>
      </c>
      <c r="T22" s="3" t="s">
        <v>123</v>
      </c>
      <c r="U22" s="3">
        <v>194.05768</v>
      </c>
      <c r="W22" s="3" t="s">
        <v>2149</v>
      </c>
      <c r="X22" s="3" t="s">
        <v>578</v>
      </c>
    </row>
    <row r="23" spans="1:24">
      <c r="A23" s="45"/>
      <c r="B23" s="45"/>
      <c r="C23" s="45">
        <v>4381</v>
      </c>
      <c r="D23" s="45" t="s">
        <v>131</v>
      </c>
      <c r="E23" s="45">
        <v>83403</v>
      </c>
      <c r="F23" s="45" t="s">
        <v>132</v>
      </c>
      <c r="G23" s="45" t="s">
        <v>133</v>
      </c>
      <c r="H23" s="45" t="s">
        <v>134</v>
      </c>
      <c r="I23" s="45">
        <v>177.10013000000001</v>
      </c>
      <c r="J23" s="45" t="s">
        <v>1779</v>
      </c>
      <c r="K23" s="45" t="s">
        <v>131</v>
      </c>
      <c r="M23" s="45" t="s">
        <v>602</v>
      </c>
      <c r="N23" s="45" t="s">
        <v>603</v>
      </c>
      <c r="O23" s="45">
        <v>72924</v>
      </c>
      <c r="P23" s="45" t="s">
        <v>604</v>
      </c>
      <c r="Q23" s="45">
        <v>65756</v>
      </c>
      <c r="R23" s="45" t="s">
        <v>605</v>
      </c>
      <c r="S23" s="45" t="s">
        <v>605</v>
      </c>
      <c r="T23" s="45" t="s">
        <v>606</v>
      </c>
      <c r="U23" s="45">
        <v>139.02635000000001</v>
      </c>
      <c r="V23" s="45"/>
      <c r="W23" s="45" t="s">
        <v>2150</v>
      </c>
      <c r="X23" s="45" t="s">
        <v>1032</v>
      </c>
    </row>
    <row r="24" spans="1:24">
      <c r="A24" s="3"/>
      <c r="B24" s="3"/>
      <c r="C24" s="3">
        <v>517653</v>
      </c>
      <c r="D24" s="3" t="s">
        <v>395</v>
      </c>
      <c r="E24" s="3">
        <v>451647</v>
      </c>
      <c r="F24" s="3" t="s">
        <v>396</v>
      </c>
      <c r="G24" s="3" t="s">
        <v>396</v>
      </c>
      <c r="H24" s="3" t="s">
        <v>397</v>
      </c>
      <c r="I24" s="3">
        <v>110.10961</v>
      </c>
      <c r="J24" s="3" t="s">
        <v>1961</v>
      </c>
      <c r="K24" s="3">
        <v>517653</v>
      </c>
      <c r="M24" s="3" t="s">
        <v>57</v>
      </c>
      <c r="N24" s="3" t="s">
        <v>58</v>
      </c>
      <c r="O24" s="3">
        <v>83412</v>
      </c>
      <c r="P24" s="3" t="s">
        <v>59</v>
      </c>
      <c r="Q24" s="3">
        <v>83993</v>
      </c>
      <c r="R24" s="3" t="s">
        <v>60</v>
      </c>
      <c r="S24" s="3" t="s">
        <v>61</v>
      </c>
      <c r="T24" s="3" t="s">
        <v>62</v>
      </c>
      <c r="U24" s="3">
        <v>208.07323</v>
      </c>
      <c r="W24" s="3" t="s">
        <v>1751</v>
      </c>
      <c r="X24" s="3" t="s">
        <v>63</v>
      </c>
    </row>
    <row r="25" spans="1:24">
      <c r="A25" s="45" t="s">
        <v>139</v>
      </c>
      <c r="B25" s="45" t="s">
        <v>140</v>
      </c>
      <c r="C25" s="45">
        <v>4678</v>
      </c>
      <c r="D25" s="45" t="s">
        <v>141</v>
      </c>
      <c r="E25" s="45">
        <v>4516</v>
      </c>
      <c r="F25" s="45" t="s">
        <v>142</v>
      </c>
      <c r="G25" s="45" t="s">
        <v>142</v>
      </c>
      <c r="H25" s="45" t="s">
        <v>143</v>
      </c>
      <c r="I25" s="45">
        <v>205.13140999999999</v>
      </c>
      <c r="J25" s="45" t="s">
        <v>1785</v>
      </c>
      <c r="K25" s="45" t="s">
        <v>139</v>
      </c>
      <c r="M25" s="45" t="s">
        <v>63</v>
      </c>
      <c r="N25" s="45" t="s">
        <v>64</v>
      </c>
      <c r="O25" s="45">
        <v>20745</v>
      </c>
      <c r="P25" s="45" t="s">
        <v>65</v>
      </c>
      <c r="Q25" s="45">
        <v>19533</v>
      </c>
      <c r="R25" s="45" t="s">
        <v>66</v>
      </c>
      <c r="S25" s="45" t="s">
        <v>67</v>
      </c>
      <c r="T25" s="45" t="s">
        <v>68</v>
      </c>
      <c r="U25" s="45">
        <v>128.12004999999999</v>
      </c>
      <c r="V25" s="45"/>
      <c r="W25" s="45" t="s">
        <v>1949</v>
      </c>
      <c r="X25" s="45" t="s">
        <v>11</v>
      </c>
    </row>
    <row r="26" spans="1:24">
      <c r="A26" s="3" t="s">
        <v>147</v>
      </c>
      <c r="B26" s="3" t="s">
        <v>148</v>
      </c>
      <c r="C26" s="3">
        <v>385</v>
      </c>
      <c r="D26" s="3" t="s">
        <v>149</v>
      </c>
      <c r="E26" s="3">
        <v>376</v>
      </c>
      <c r="F26" s="3" t="s">
        <v>150</v>
      </c>
      <c r="G26" s="3" t="s">
        <v>150</v>
      </c>
      <c r="H26" s="3" t="s">
        <v>151</v>
      </c>
      <c r="I26" s="3">
        <v>160.07316</v>
      </c>
      <c r="J26" s="3" t="s">
        <v>1787</v>
      </c>
      <c r="K26" s="3" t="s">
        <v>147</v>
      </c>
      <c r="N26" s="3" t="s">
        <v>2077</v>
      </c>
      <c r="O26" s="3">
        <v>1923</v>
      </c>
      <c r="P26" s="3" t="s">
        <v>2078</v>
      </c>
      <c r="Q26" s="3">
        <v>1847</v>
      </c>
      <c r="R26" s="3" t="s">
        <v>2079</v>
      </c>
      <c r="S26" s="3" t="s">
        <v>2079</v>
      </c>
      <c r="T26" s="3" t="s">
        <v>836</v>
      </c>
      <c r="U26" s="3">
        <v>145.05283</v>
      </c>
      <c r="W26" s="3" t="s">
        <v>1774</v>
      </c>
      <c r="X26" s="3" t="s">
        <v>115</v>
      </c>
    </row>
    <row r="27" spans="1:24">
      <c r="A27" s="45"/>
      <c r="B27" s="45" t="s">
        <v>152</v>
      </c>
      <c r="C27" s="45">
        <v>68888</v>
      </c>
      <c r="D27" s="45" t="s">
        <v>153</v>
      </c>
      <c r="E27" s="45">
        <v>62118</v>
      </c>
      <c r="F27" s="45" t="s">
        <v>154</v>
      </c>
      <c r="G27" s="45" t="s">
        <v>154</v>
      </c>
      <c r="H27" s="45" t="s">
        <v>155</v>
      </c>
      <c r="I27" s="45">
        <v>187.12075999999999</v>
      </c>
      <c r="J27" s="45" t="s">
        <v>1968</v>
      </c>
      <c r="K27" s="45" t="s">
        <v>152</v>
      </c>
      <c r="M27" s="45" t="s">
        <v>73</v>
      </c>
      <c r="N27" s="45" t="s">
        <v>74</v>
      </c>
      <c r="O27" s="45">
        <v>75704</v>
      </c>
      <c r="P27" s="45" t="s">
        <v>75</v>
      </c>
      <c r="Q27" s="45">
        <v>68222</v>
      </c>
      <c r="R27" s="45" t="s">
        <v>76</v>
      </c>
      <c r="S27" s="45" t="s">
        <v>76</v>
      </c>
      <c r="T27" s="45" t="s">
        <v>77</v>
      </c>
      <c r="U27" s="45">
        <v>172.10982000000001</v>
      </c>
      <c r="V27" s="45"/>
      <c r="W27" s="45" t="s">
        <v>2151</v>
      </c>
      <c r="X27" s="45" t="s">
        <v>2045</v>
      </c>
    </row>
    <row r="28" spans="1:24">
      <c r="A28" s="46"/>
      <c r="B28" s="46"/>
      <c r="C28" s="46">
        <v>449293</v>
      </c>
      <c r="D28" s="46" t="s">
        <v>1963</v>
      </c>
      <c r="E28" s="46">
        <v>10180559</v>
      </c>
      <c r="F28" s="46" t="s">
        <v>1708</v>
      </c>
      <c r="G28" s="46" t="s">
        <v>1708</v>
      </c>
      <c r="H28" s="46" t="s">
        <v>1964</v>
      </c>
      <c r="I28" s="46">
        <v>141.11478</v>
      </c>
      <c r="J28" s="46" t="s">
        <v>1763</v>
      </c>
      <c r="K28" s="46">
        <v>442793</v>
      </c>
      <c r="M28" s="3" t="s">
        <v>901</v>
      </c>
      <c r="O28" s="3">
        <v>64961</v>
      </c>
      <c r="P28" s="3" t="s">
        <v>903</v>
      </c>
      <c r="Q28" s="3">
        <v>58486</v>
      </c>
      <c r="R28" s="3" t="s">
        <v>904</v>
      </c>
      <c r="S28" s="3" t="s">
        <v>2036</v>
      </c>
      <c r="T28" s="3" t="s">
        <v>906</v>
      </c>
      <c r="U28" s="3">
        <v>168.06873999999999</v>
      </c>
      <c r="W28" s="3" t="s">
        <v>2152</v>
      </c>
      <c r="X28" s="3" t="s">
        <v>2048</v>
      </c>
    </row>
    <row r="29" spans="1:24">
      <c r="M29" s="45"/>
      <c r="N29" s="45" t="s">
        <v>624</v>
      </c>
      <c r="O29" s="45">
        <v>2214</v>
      </c>
      <c r="P29" s="45" t="s">
        <v>625</v>
      </c>
      <c r="Q29" s="45">
        <v>21106900</v>
      </c>
      <c r="R29" s="45" t="s">
        <v>626</v>
      </c>
      <c r="S29" s="45" t="s">
        <v>627</v>
      </c>
      <c r="T29" s="45" t="s">
        <v>530</v>
      </c>
      <c r="U29" s="45">
        <v>166.06282999999999</v>
      </c>
      <c r="V29" s="45"/>
      <c r="W29" s="45" t="s">
        <v>2153</v>
      </c>
      <c r="X29" s="45" t="s">
        <v>2052</v>
      </c>
    </row>
    <row r="30" spans="1:24">
      <c r="M30" s="3" t="s">
        <v>2059</v>
      </c>
      <c r="N30" s="3" t="s">
        <v>2060</v>
      </c>
      <c r="O30" s="3">
        <v>17617</v>
      </c>
      <c r="P30" s="3" t="s">
        <v>2061</v>
      </c>
      <c r="Q30" s="3">
        <v>16654</v>
      </c>
      <c r="R30" s="3" t="s">
        <v>1077</v>
      </c>
      <c r="S30" s="3">
        <v>2026</v>
      </c>
      <c r="T30" s="3" t="s">
        <v>2062</v>
      </c>
      <c r="U30" s="3">
        <v>196.14572000000001</v>
      </c>
      <c r="W30" s="3" t="s">
        <v>2154</v>
      </c>
      <c r="X30" s="3" t="s">
        <v>2055</v>
      </c>
    </row>
    <row r="31" spans="1:24">
      <c r="M31" s="45" t="s">
        <v>2111</v>
      </c>
      <c r="N31" s="45" t="s">
        <v>2112</v>
      </c>
      <c r="O31" s="45">
        <v>13472</v>
      </c>
      <c r="P31" s="45" t="s">
        <v>2113</v>
      </c>
      <c r="Q31" s="45">
        <v>12893</v>
      </c>
      <c r="R31" s="45" t="s">
        <v>2114</v>
      </c>
      <c r="S31" s="45" t="s">
        <v>2115</v>
      </c>
      <c r="T31" s="45" t="s">
        <v>2116</v>
      </c>
      <c r="U31" s="45">
        <v>284.17858000000001</v>
      </c>
      <c r="V31" s="45"/>
      <c r="W31" s="45" t="s">
        <v>2155</v>
      </c>
      <c r="X31" s="45" t="s">
        <v>948</v>
      </c>
    </row>
    <row r="32" spans="1:24">
      <c r="J32" s="21"/>
      <c r="K32" s="21"/>
      <c r="N32" s="3" t="s">
        <v>2085</v>
      </c>
      <c r="O32" s="3">
        <v>8846</v>
      </c>
      <c r="P32" s="3" t="s">
        <v>2086</v>
      </c>
      <c r="Q32" s="3">
        <v>8514</v>
      </c>
      <c r="R32" s="3" t="s">
        <v>2087</v>
      </c>
      <c r="S32" s="3" t="s">
        <v>2088</v>
      </c>
      <c r="T32" s="3" t="s">
        <v>327</v>
      </c>
      <c r="U32" s="3">
        <v>128.08354</v>
      </c>
      <c r="W32" s="3" t="s">
        <v>2156</v>
      </c>
      <c r="X32" s="3" t="s">
        <v>648</v>
      </c>
    </row>
    <row r="33" spans="13:24">
      <c r="M33" s="45" t="s">
        <v>648</v>
      </c>
      <c r="N33" s="45" t="s">
        <v>649</v>
      </c>
      <c r="O33" s="45">
        <v>7184</v>
      </c>
      <c r="P33" s="45" t="s">
        <v>650</v>
      </c>
      <c r="Q33" s="45">
        <v>6916</v>
      </c>
      <c r="R33" s="45" t="s">
        <v>651</v>
      </c>
      <c r="S33" s="45" t="s">
        <v>651</v>
      </c>
      <c r="T33" s="45" t="s">
        <v>109</v>
      </c>
      <c r="U33" s="45">
        <v>194.09407999999999</v>
      </c>
      <c r="V33" s="45"/>
      <c r="W33" s="45" t="s">
        <v>2157</v>
      </c>
      <c r="X33" s="45" t="s">
        <v>504</v>
      </c>
    </row>
    <row r="34" spans="13:24">
      <c r="M34" s="3" t="s">
        <v>93</v>
      </c>
      <c r="N34" s="3" t="s">
        <v>88</v>
      </c>
      <c r="O34" s="3">
        <v>689043</v>
      </c>
      <c r="P34" s="3" t="s">
        <v>94</v>
      </c>
      <c r="Q34" s="3">
        <v>600426</v>
      </c>
      <c r="R34" s="3" t="s">
        <v>90</v>
      </c>
      <c r="S34" s="3" t="s">
        <v>2035</v>
      </c>
      <c r="T34" s="3" t="s">
        <v>92</v>
      </c>
      <c r="U34" s="3">
        <v>180.04195000000001</v>
      </c>
      <c r="W34" s="3" t="s">
        <v>2158</v>
      </c>
      <c r="X34" s="3" t="s">
        <v>982</v>
      </c>
    </row>
    <row r="35" spans="13:24">
      <c r="M35" s="45" t="s">
        <v>652</v>
      </c>
      <c r="N35" s="45" t="s">
        <v>653</v>
      </c>
      <c r="O35" s="45">
        <v>7768</v>
      </c>
      <c r="P35" s="45" t="s">
        <v>654</v>
      </c>
      <c r="Q35" s="45">
        <v>7480</v>
      </c>
      <c r="R35" s="45" t="s">
        <v>655</v>
      </c>
      <c r="S35" s="45" t="s">
        <v>655</v>
      </c>
      <c r="T35" s="45" t="s">
        <v>656</v>
      </c>
      <c r="U35" s="45">
        <v>113.08444</v>
      </c>
      <c r="V35" s="45"/>
      <c r="W35" s="45" t="s">
        <v>2159</v>
      </c>
      <c r="X35" s="45" t="s">
        <v>733</v>
      </c>
    </row>
    <row r="36" spans="13:24">
      <c r="M36" s="3" t="s">
        <v>658</v>
      </c>
      <c r="O36" s="3">
        <v>7439</v>
      </c>
      <c r="P36" s="3" t="s">
        <v>659</v>
      </c>
      <c r="Q36" s="3">
        <v>21106424</v>
      </c>
      <c r="R36" s="3" t="s">
        <v>660</v>
      </c>
      <c r="S36" s="3" t="s">
        <v>660</v>
      </c>
      <c r="T36" s="3" t="s">
        <v>661</v>
      </c>
      <c r="U36" s="3">
        <v>150.10391000000001</v>
      </c>
      <c r="W36" s="3" t="s">
        <v>2160</v>
      </c>
      <c r="X36" s="3" t="s">
        <v>658</v>
      </c>
    </row>
    <row r="37" spans="13:24">
      <c r="M37" s="45" t="s">
        <v>676</v>
      </c>
      <c r="N37" s="45" t="s">
        <v>677</v>
      </c>
      <c r="O37" s="45">
        <v>7967</v>
      </c>
      <c r="P37" s="45" t="s">
        <v>678</v>
      </c>
      <c r="Q37" s="45">
        <v>7679</v>
      </c>
      <c r="R37" s="45" t="s">
        <v>679</v>
      </c>
      <c r="S37" s="45" t="s">
        <v>679</v>
      </c>
      <c r="T37" s="45" t="s">
        <v>680</v>
      </c>
      <c r="U37" s="45">
        <v>98.073539999999994</v>
      </c>
      <c r="V37" s="45"/>
      <c r="W37" s="45" t="s">
        <v>2161</v>
      </c>
      <c r="X37" s="45" t="s">
        <v>1027</v>
      </c>
    </row>
    <row r="38" spans="13:24">
      <c r="M38" s="3" t="s">
        <v>693</v>
      </c>
      <c r="N38" s="3" t="s">
        <v>694</v>
      </c>
      <c r="O38" s="3">
        <v>6781</v>
      </c>
      <c r="P38" s="3" t="s">
        <v>695</v>
      </c>
      <c r="Q38" s="3">
        <v>13837303</v>
      </c>
      <c r="R38" s="3" t="s">
        <v>696</v>
      </c>
      <c r="S38" s="3" t="s">
        <v>696</v>
      </c>
      <c r="T38" s="3" t="s">
        <v>127</v>
      </c>
      <c r="U38" s="3">
        <v>222.08891</v>
      </c>
      <c r="W38" s="3" t="s">
        <v>61</v>
      </c>
      <c r="X38" s="3" t="s">
        <v>57</v>
      </c>
    </row>
    <row r="39" spans="13:24">
      <c r="M39" s="45" t="s">
        <v>2105</v>
      </c>
      <c r="N39" s="45" t="s">
        <v>2106</v>
      </c>
      <c r="O39" s="45">
        <v>445580</v>
      </c>
      <c r="P39" s="45" t="s">
        <v>2107</v>
      </c>
      <c r="Q39" s="45">
        <v>393183</v>
      </c>
      <c r="R39" s="45" t="s">
        <v>2108</v>
      </c>
      <c r="S39" s="45" t="s">
        <v>2109</v>
      </c>
      <c r="T39" s="45" t="s">
        <v>2110</v>
      </c>
      <c r="U39" s="45">
        <v>328.24144000000001</v>
      </c>
      <c r="V39" s="45"/>
      <c r="W39" s="45" t="s">
        <v>2162</v>
      </c>
      <c r="X39" s="45" t="s">
        <v>2059</v>
      </c>
    </row>
    <row r="40" spans="13:24">
      <c r="M40" s="3" t="s">
        <v>2127</v>
      </c>
      <c r="N40" s="3" t="s">
        <v>2128</v>
      </c>
      <c r="O40" s="3">
        <v>8194</v>
      </c>
      <c r="P40" s="3" t="s">
        <v>2129</v>
      </c>
      <c r="Q40" s="3">
        <v>7902</v>
      </c>
      <c r="R40" s="3" t="s">
        <v>2130</v>
      </c>
      <c r="S40" s="3" t="s">
        <v>2131</v>
      </c>
      <c r="T40" s="3" t="s">
        <v>2132</v>
      </c>
      <c r="U40" s="3">
        <v>184.18288999999999</v>
      </c>
      <c r="W40" s="3" t="s">
        <v>2067</v>
      </c>
      <c r="X40" s="3" t="s">
        <v>2063</v>
      </c>
    </row>
    <row r="41" spans="13:24">
      <c r="M41" s="45" t="s">
        <v>2117</v>
      </c>
      <c r="N41" s="45" t="s">
        <v>2118</v>
      </c>
      <c r="O41" s="45">
        <v>16078</v>
      </c>
      <c r="P41" s="45" t="s">
        <v>2119</v>
      </c>
      <c r="Q41" s="45">
        <v>15266</v>
      </c>
      <c r="R41" s="45" t="s">
        <v>2120</v>
      </c>
      <c r="S41" s="45" t="s">
        <v>2121</v>
      </c>
      <c r="T41" s="45" t="s">
        <v>2122</v>
      </c>
      <c r="U41" s="45">
        <v>314.22602999999998</v>
      </c>
      <c r="V41" s="45"/>
      <c r="W41" s="45" t="s">
        <v>2163</v>
      </c>
      <c r="X41" s="45" t="s">
        <v>545</v>
      </c>
    </row>
    <row r="42" spans="13:24">
      <c r="N42" s="3" t="s">
        <v>711</v>
      </c>
      <c r="O42" s="3">
        <v>3218</v>
      </c>
      <c r="P42" s="3" t="s">
        <v>712</v>
      </c>
      <c r="Q42" s="3">
        <v>3105</v>
      </c>
      <c r="R42" s="3" t="s">
        <v>713</v>
      </c>
      <c r="S42" s="3" t="s">
        <v>713</v>
      </c>
      <c r="T42" s="3" t="s">
        <v>362</v>
      </c>
      <c r="U42" s="3">
        <v>294.18358000000001</v>
      </c>
      <c r="W42" s="3" t="s">
        <v>2164</v>
      </c>
      <c r="X42" s="3" t="s">
        <v>2068</v>
      </c>
    </row>
    <row r="43" spans="13:24">
      <c r="M43" s="45" t="s">
        <v>2045</v>
      </c>
      <c r="N43" s="45" t="s">
        <v>2046</v>
      </c>
      <c r="O43" s="45">
        <v>238498</v>
      </c>
      <c r="P43" s="45" t="s">
        <v>2047</v>
      </c>
      <c r="Q43" s="45">
        <v>208322</v>
      </c>
      <c r="R43" s="45" t="s">
        <v>1074</v>
      </c>
      <c r="S43" s="45" t="s">
        <v>1074</v>
      </c>
      <c r="T43" s="45" t="s">
        <v>615</v>
      </c>
      <c r="U43" s="45">
        <v>158.09424000000001</v>
      </c>
      <c r="V43" s="45"/>
      <c r="W43" s="45"/>
      <c r="X43" s="45"/>
    </row>
    <row r="44" spans="13:24">
      <c r="N44" s="3" t="s">
        <v>722</v>
      </c>
      <c r="O44" s="3">
        <v>5363269</v>
      </c>
      <c r="P44" s="3" t="s">
        <v>723</v>
      </c>
      <c r="Q44" s="3">
        <v>4515636</v>
      </c>
      <c r="R44" s="3" t="s">
        <v>724</v>
      </c>
      <c r="S44" s="3" t="s">
        <v>724</v>
      </c>
      <c r="T44" s="3" t="s">
        <v>725</v>
      </c>
      <c r="U44" s="3">
        <v>310.28627</v>
      </c>
      <c r="W44" s="3" t="s">
        <v>1767</v>
      </c>
      <c r="X44" s="3" t="s">
        <v>110</v>
      </c>
    </row>
    <row r="45" spans="13:24">
      <c r="M45" s="45" t="s">
        <v>2032</v>
      </c>
      <c r="N45" s="45" t="s">
        <v>2033</v>
      </c>
      <c r="O45" s="45">
        <v>445858</v>
      </c>
      <c r="P45" s="45" t="s">
        <v>2034</v>
      </c>
      <c r="Q45" s="45">
        <v>393368</v>
      </c>
      <c r="R45" s="45" t="s">
        <v>1075</v>
      </c>
      <c r="S45" s="45" t="s">
        <v>1075</v>
      </c>
      <c r="T45" s="45" t="s">
        <v>123</v>
      </c>
      <c r="U45" s="45">
        <v>194.05806000000001</v>
      </c>
      <c r="V45" s="45"/>
      <c r="W45" s="45" t="s">
        <v>2165</v>
      </c>
      <c r="X45" s="45" t="s">
        <v>652</v>
      </c>
    </row>
    <row r="46" spans="13:24">
      <c r="M46" s="3" t="s">
        <v>733</v>
      </c>
      <c r="N46" s="3" t="s">
        <v>734</v>
      </c>
      <c r="O46" s="3">
        <v>14138</v>
      </c>
      <c r="P46" s="3" t="s">
        <v>735</v>
      </c>
      <c r="Q46" s="3">
        <v>13515</v>
      </c>
      <c r="R46" s="3" t="s">
        <v>736</v>
      </c>
      <c r="S46" s="3" t="s">
        <v>737</v>
      </c>
      <c r="T46" s="3" t="s">
        <v>738</v>
      </c>
      <c r="U46" s="3">
        <v>236.14124000000001</v>
      </c>
      <c r="W46" s="3" t="s">
        <v>2166</v>
      </c>
      <c r="X46" s="3" t="s">
        <v>774</v>
      </c>
    </row>
    <row r="47" spans="13:24">
      <c r="M47" s="45" t="s">
        <v>110</v>
      </c>
      <c r="N47" s="45"/>
      <c r="O47" s="45">
        <v>17472</v>
      </c>
      <c r="P47" s="45" t="s">
        <v>111</v>
      </c>
      <c r="Q47" s="45">
        <v>16521</v>
      </c>
      <c r="R47" s="45" t="s">
        <v>112</v>
      </c>
      <c r="S47" s="45" t="s">
        <v>113</v>
      </c>
      <c r="T47" s="45" t="s">
        <v>114</v>
      </c>
      <c r="U47" s="45">
        <v>282.16777000000002</v>
      </c>
      <c r="V47" s="45"/>
      <c r="W47" s="45" t="s">
        <v>2167</v>
      </c>
      <c r="X47" s="45" t="s">
        <v>693</v>
      </c>
    </row>
    <row r="48" spans="13:24">
      <c r="M48" s="3" t="s">
        <v>740</v>
      </c>
      <c r="O48" s="3">
        <v>6184</v>
      </c>
      <c r="P48" s="3" t="s">
        <v>741</v>
      </c>
      <c r="Q48" s="3">
        <v>5949</v>
      </c>
      <c r="R48" s="3" t="s">
        <v>742</v>
      </c>
      <c r="S48" s="3" t="s">
        <v>742</v>
      </c>
      <c r="T48" s="3" t="s">
        <v>743</v>
      </c>
      <c r="U48" s="3">
        <v>100.0891</v>
      </c>
      <c r="W48" s="3" t="s">
        <v>1753</v>
      </c>
      <c r="X48" s="3" t="s">
        <v>73</v>
      </c>
    </row>
    <row r="49" spans="13:24">
      <c r="M49" s="45" t="s">
        <v>2063</v>
      </c>
      <c r="N49" s="45" t="s">
        <v>2064</v>
      </c>
      <c r="O49" s="45">
        <v>5280567</v>
      </c>
      <c r="P49" s="45" t="s">
        <v>2065</v>
      </c>
      <c r="Q49" s="45">
        <v>4444190</v>
      </c>
      <c r="R49" s="45" t="s">
        <v>2066</v>
      </c>
      <c r="S49" s="45" t="s">
        <v>2067</v>
      </c>
      <c r="T49" s="45" t="s">
        <v>613</v>
      </c>
      <c r="U49" s="45">
        <v>176.04725999999999</v>
      </c>
      <c r="V49" s="45"/>
      <c r="W49" s="45" t="s">
        <v>2168</v>
      </c>
      <c r="X49" s="45" t="s">
        <v>2072</v>
      </c>
    </row>
    <row r="50" spans="13:24">
      <c r="N50" s="3" t="s">
        <v>753</v>
      </c>
      <c r="O50" s="3">
        <v>10236037</v>
      </c>
      <c r="P50" s="3" t="s">
        <v>754</v>
      </c>
      <c r="Q50" s="3">
        <v>8411525</v>
      </c>
      <c r="R50" s="3" t="s">
        <v>755</v>
      </c>
      <c r="S50" s="3" t="s">
        <v>755</v>
      </c>
      <c r="T50" s="3" t="s">
        <v>756</v>
      </c>
      <c r="U50" s="3">
        <v>173.14118999999999</v>
      </c>
      <c r="W50" s="3" t="s">
        <v>1740</v>
      </c>
      <c r="X50" s="3" t="s">
        <v>48</v>
      </c>
    </row>
    <row r="51" spans="13:24">
      <c r="M51" s="45" t="s">
        <v>2052</v>
      </c>
      <c r="N51" s="45"/>
      <c r="O51" s="45">
        <v>7894</v>
      </c>
      <c r="P51" s="45" t="s">
        <v>2053</v>
      </c>
      <c r="Q51" s="45">
        <v>7606</v>
      </c>
      <c r="R51" s="45" t="s">
        <v>1078</v>
      </c>
      <c r="S51" s="45">
        <v>3219</v>
      </c>
      <c r="T51" s="45" t="s">
        <v>2054</v>
      </c>
      <c r="U51" s="45">
        <v>87.104920000000007</v>
      </c>
      <c r="V51" s="45"/>
      <c r="W51" s="45" t="s">
        <v>2169</v>
      </c>
      <c r="X51" s="45" t="s">
        <v>2078</v>
      </c>
    </row>
    <row r="52" spans="13:24">
      <c r="M52" s="3" t="s">
        <v>115</v>
      </c>
      <c r="N52" s="3" t="s">
        <v>116</v>
      </c>
      <c r="O52" s="3">
        <v>6544</v>
      </c>
      <c r="P52" s="3" t="s">
        <v>117</v>
      </c>
      <c r="Q52" s="3">
        <v>6296</v>
      </c>
      <c r="R52" s="3" t="s">
        <v>118</v>
      </c>
      <c r="S52" s="3" t="s">
        <v>118</v>
      </c>
      <c r="T52" s="3" t="s">
        <v>119</v>
      </c>
      <c r="U52" s="3">
        <v>138.10431</v>
      </c>
      <c r="W52" s="3" t="s">
        <v>2170</v>
      </c>
      <c r="X52" s="3" t="s">
        <v>754</v>
      </c>
    </row>
    <row r="53" spans="13:24">
      <c r="M53" s="45"/>
      <c r="N53" s="45" t="s">
        <v>758</v>
      </c>
      <c r="O53" s="45">
        <v>46174030</v>
      </c>
      <c r="P53" s="45"/>
      <c r="Q53" s="45">
        <v>30791521</v>
      </c>
      <c r="R53" s="45" t="s">
        <v>759</v>
      </c>
      <c r="S53" s="45" t="s">
        <v>759</v>
      </c>
      <c r="T53" s="45" t="s">
        <v>760</v>
      </c>
      <c r="U53" s="45">
        <v>431.27300000000002</v>
      </c>
      <c r="V53" s="45"/>
      <c r="W53" s="45" t="s">
        <v>1779</v>
      </c>
      <c r="X53" s="45" t="s">
        <v>131</v>
      </c>
    </row>
    <row r="54" spans="13:24">
      <c r="M54" s="3" t="s">
        <v>774</v>
      </c>
      <c r="O54" s="3">
        <v>11579</v>
      </c>
      <c r="P54" s="3" t="s">
        <v>775</v>
      </c>
      <c r="Q54" s="3">
        <v>11091</v>
      </c>
      <c r="R54" s="3" t="s">
        <v>776</v>
      </c>
      <c r="S54" s="3" t="s">
        <v>776</v>
      </c>
      <c r="T54" s="3" t="s">
        <v>777</v>
      </c>
      <c r="U54" s="3">
        <v>116.04776</v>
      </c>
      <c r="W54" s="3" t="s">
        <v>2171</v>
      </c>
      <c r="X54" s="3" t="s">
        <v>2080</v>
      </c>
    </row>
    <row r="55" spans="13:24">
      <c r="M55" s="45"/>
      <c r="N55" s="45"/>
      <c r="O55" s="45">
        <v>480865</v>
      </c>
      <c r="P55" s="45" t="s">
        <v>2094</v>
      </c>
      <c r="Q55" s="45">
        <v>421908</v>
      </c>
      <c r="R55" s="45" t="s">
        <v>2095</v>
      </c>
      <c r="S55" s="45"/>
      <c r="T55" s="45" t="s">
        <v>2096</v>
      </c>
      <c r="U55" s="45">
        <v>424.22497600000003</v>
      </c>
      <c r="V55" s="45"/>
      <c r="W55" s="45" t="s">
        <v>2172</v>
      </c>
      <c r="X55" s="45" t="s">
        <v>571</v>
      </c>
    </row>
    <row r="56" spans="13:24">
      <c r="O56" s="3">
        <v>19090</v>
      </c>
      <c r="P56" s="3" t="s">
        <v>2091</v>
      </c>
      <c r="Q56" s="3">
        <v>18023</v>
      </c>
      <c r="R56" s="3" t="s">
        <v>2092</v>
      </c>
      <c r="T56" s="3" t="s">
        <v>2093</v>
      </c>
      <c r="U56" s="3">
        <v>342.21948200000003</v>
      </c>
      <c r="W56" s="3" t="s">
        <v>2173</v>
      </c>
      <c r="X56" s="3" t="s">
        <v>2083</v>
      </c>
    </row>
    <row r="57" spans="13:24">
      <c r="M57" s="45"/>
      <c r="N57" s="45" t="s">
        <v>817</v>
      </c>
      <c r="O57" s="45">
        <v>4059</v>
      </c>
      <c r="P57" s="45" t="s">
        <v>818</v>
      </c>
      <c r="Q57" s="45">
        <v>3919</v>
      </c>
      <c r="R57" s="45" t="s">
        <v>819</v>
      </c>
      <c r="S57" s="45" t="s">
        <v>820</v>
      </c>
      <c r="T57" s="45" t="s">
        <v>171</v>
      </c>
      <c r="U57" s="45">
        <v>182.09422000000001</v>
      </c>
      <c r="V57" s="45"/>
      <c r="W57" s="45" t="s">
        <v>552</v>
      </c>
      <c r="X57" s="45" t="s">
        <v>549</v>
      </c>
    </row>
    <row r="58" spans="13:24">
      <c r="M58" s="3" t="s">
        <v>124</v>
      </c>
      <c r="O58" s="3">
        <v>8575</v>
      </c>
      <c r="P58" s="3" t="s">
        <v>125</v>
      </c>
      <c r="Q58" s="3">
        <v>8257</v>
      </c>
      <c r="R58" s="3" t="s">
        <v>126</v>
      </c>
      <c r="S58" s="3" t="s">
        <v>126</v>
      </c>
      <c r="T58" s="3" t="s">
        <v>127</v>
      </c>
      <c r="U58" s="3">
        <v>222.08958999999999</v>
      </c>
      <c r="W58" s="3" t="s">
        <v>2174</v>
      </c>
      <c r="X58" s="3" t="s">
        <v>832</v>
      </c>
    </row>
    <row r="59" spans="13:24">
      <c r="M59" s="45" t="s">
        <v>888</v>
      </c>
      <c r="N59" s="45"/>
      <c r="O59" s="45">
        <v>346152</v>
      </c>
      <c r="P59" s="45"/>
      <c r="Q59" s="45">
        <v>307040</v>
      </c>
      <c r="R59" s="45" t="s">
        <v>889</v>
      </c>
      <c r="S59" s="45" t="s">
        <v>890</v>
      </c>
      <c r="T59" s="45" t="s">
        <v>891</v>
      </c>
      <c r="U59" s="45">
        <v>257.19974999999999</v>
      </c>
      <c r="V59" s="45"/>
      <c r="W59" s="45" t="s">
        <v>2175</v>
      </c>
      <c r="X59" s="45" t="s">
        <v>1009</v>
      </c>
    </row>
    <row r="60" spans="13:24">
      <c r="O60" s="3">
        <v>4381</v>
      </c>
      <c r="P60" s="3" t="s">
        <v>131</v>
      </c>
      <c r="Q60" s="3">
        <v>83403</v>
      </c>
      <c r="R60" s="3" t="s">
        <v>132</v>
      </c>
      <c r="S60" s="3" t="s">
        <v>133</v>
      </c>
      <c r="T60" s="3" t="s">
        <v>134</v>
      </c>
      <c r="U60" s="3">
        <v>177.10013000000001</v>
      </c>
      <c r="W60" s="3" t="s">
        <v>2176</v>
      </c>
      <c r="X60" s="3" t="s">
        <v>711</v>
      </c>
    </row>
    <row r="61" spans="13:24">
      <c r="M61" s="45"/>
      <c r="N61" s="45" t="s">
        <v>868</v>
      </c>
      <c r="O61" s="45">
        <v>31374</v>
      </c>
      <c r="P61" s="45" t="s">
        <v>869</v>
      </c>
      <c r="Q61" s="45">
        <v>29107</v>
      </c>
      <c r="R61" s="45" t="s">
        <v>870</v>
      </c>
      <c r="S61" s="45" t="s">
        <v>870</v>
      </c>
      <c r="T61" s="45" t="s">
        <v>871</v>
      </c>
      <c r="U61" s="45">
        <v>87.068700000000007</v>
      </c>
      <c r="V61" s="45"/>
      <c r="W61" s="45" t="s">
        <v>2177</v>
      </c>
      <c r="X61" s="45" t="s">
        <v>2085</v>
      </c>
    </row>
    <row r="62" spans="13:24">
      <c r="O62" s="3">
        <v>9335</v>
      </c>
      <c r="P62" s="3" t="s">
        <v>2097</v>
      </c>
      <c r="Q62" s="3">
        <v>8971</v>
      </c>
      <c r="R62" s="3" t="s">
        <v>2098</v>
      </c>
      <c r="T62" s="3" t="s">
        <v>2099</v>
      </c>
      <c r="U62" s="3">
        <v>171.02177399999999</v>
      </c>
      <c r="W62" s="3" t="s">
        <v>2178</v>
      </c>
      <c r="X62" s="3" t="s">
        <v>624</v>
      </c>
    </row>
    <row r="63" spans="13:24">
      <c r="M63" s="45" t="s">
        <v>2133</v>
      </c>
      <c r="N63" s="45"/>
      <c r="O63" s="45">
        <v>9817607</v>
      </c>
      <c r="P63" s="45"/>
      <c r="Q63" s="45">
        <v>7993357</v>
      </c>
      <c r="R63" s="45" t="s">
        <v>2134</v>
      </c>
      <c r="S63" s="45" t="s">
        <v>2135</v>
      </c>
      <c r="T63" s="45" t="s">
        <v>362</v>
      </c>
      <c r="U63" s="45">
        <v>294.18421999999998</v>
      </c>
      <c r="V63" s="45"/>
      <c r="W63" s="45" t="s">
        <v>2179</v>
      </c>
      <c r="X63" s="45" t="s">
        <v>414</v>
      </c>
    </row>
    <row r="64" spans="13:24">
      <c r="M64" s="3" t="s">
        <v>139</v>
      </c>
      <c r="N64" s="3" t="s">
        <v>140</v>
      </c>
      <c r="O64" s="3">
        <v>4678</v>
      </c>
      <c r="P64" s="3" t="s">
        <v>141</v>
      </c>
      <c r="Q64" s="3">
        <v>4516</v>
      </c>
      <c r="R64" s="3" t="s">
        <v>142</v>
      </c>
      <c r="S64" s="3" t="s">
        <v>142</v>
      </c>
      <c r="T64" s="3" t="s">
        <v>143</v>
      </c>
      <c r="U64" s="3">
        <v>205.13140999999999</v>
      </c>
      <c r="W64" s="3" t="s">
        <v>2180</v>
      </c>
      <c r="X64" s="3" t="s">
        <v>758</v>
      </c>
    </row>
    <row r="65" spans="13:24">
      <c r="M65" s="45"/>
      <c r="N65" s="45" t="s">
        <v>2080</v>
      </c>
      <c r="O65" s="45">
        <v>12298</v>
      </c>
      <c r="P65" s="45" t="s">
        <v>2081</v>
      </c>
      <c r="Q65" s="45">
        <v>11795</v>
      </c>
      <c r="R65" s="45" t="s">
        <v>1102</v>
      </c>
      <c r="S65" s="45" t="s">
        <v>2082</v>
      </c>
      <c r="T65" s="45" t="s">
        <v>893</v>
      </c>
      <c r="U65" s="45">
        <v>101.08408</v>
      </c>
      <c r="V65" s="45"/>
      <c r="W65" s="45" t="s">
        <v>2181</v>
      </c>
      <c r="X65" s="45" t="s">
        <v>986</v>
      </c>
    </row>
    <row r="66" spans="13:24">
      <c r="M66" s="3" t="s">
        <v>923</v>
      </c>
      <c r="N66" s="3" t="s">
        <v>924</v>
      </c>
      <c r="O66" s="3">
        <v>4737</v>
      </c>
      <c r="P66" s="3" t="s">
        <v>925</v>
      </c>
      <c r="Q66" s="3">
        <v>4575</v>
      </c>
      <c r="R66" s="3" t="s">
        <v>926</v>
      </c>
      <c r="S66" s="3" t="s">
        <v>927</v>
      </c>
      <c r="T66" s="3" t="s">
        <v>928</v>
      </c>
      <c r="U66" s="3">
        <v>226.13179</v>
      </c>
      <c r="W66" s="3" t="s">
        <v>2182</v>
      </c>
      <c r="X66" s="3" t="s">
        <v>868</v>
      </c>
    </row>
    <row r="67" spans="13:24">
      <c r="M67" s="45" t="s">
        <v>939</v>
      </c>
      <c r="N67" s="45" t="s">
        <v>940</v>
      </c>
      <c r="O67" s="45">
        <v>1017</v>
      </c>
      <c r="P67" s="45" t="s">
        <v>941</v>
      </c>
      <c r="Q67" s="45">
        <v>992</v>
      </c>
      <c r="R67" s="45" t="s">
        <v>942</v>
      </c>
      <c r="S67" s="45" t="s">
        <v>942</v>
      </c>
      <c r="T67" s="45" t="s">
        <v>244</v>
      </c>
      <c r="U67" s="45">
        <v>166.02674999999999</v>
      </c>
      <c r="V67" s="45"/>
      <c r="W67" s="45" t="s">
        <v>820</v>
      </c>
      <c r="X67" s="45" t="s">
        <v>817</v>
      </c>
    </row>
    <row r="68" spans="13:24">
      <c r="M68" s="3" t="s">
        <v>147</v>
      </c>
      <c r="N68" s="3" t="s">
        <v>148</v>
      </c>
      <c r="O68" s="3">
        <v>385</v>
      </c>
      <c r="P68" s="3" t="s">
        <v>149</v>
      </c>
      <c r="Q68" s="3">
        <v>376</v>
      </c>
      <c r="R68" s="3" t="s">
        <v>150</v>
      </c>
      <c r="S68" s="3" t="s">
        <v>150</v>
      </c>
      <c r="T68" s="3" t="s">
        <v>151</v>
      </c>
      <c r="U68" s="3">
        <v>160.07316</v>
      </c>
      <c r="W68" s="3" t="s">
        <v>2183</v>
      </c>
      <c r="X68" s="3" t="s">
        <v>723</v>
      </c>
    </row>
    <row r="69" spans="13:24">
      <c r="M69" s="45" t="s">
        <v>2016</v>
      </c>
      <c r="N69" s="45" t="s">
        <v>152</v>
      </c>
      <c r="O69" s="45">
        <v>68888</v>
      </c>
      <c r="P69" s="45" t="s">
        <v>153</v>
      </c>
      <c r="Q69" s="45">
        <v>62118</v>
      </c>
      <c r="R69" s="45" t="s">
        <v>154</v>
      </c>
      <c r="S69" s="45" t="s">
        <v>154</v>
      </c>
      <c r="T69" s="45" t="s">
        <v>155</v>
      </c>
      <c r="U69" s="45">
        <v>187.12075999999999</v>
      </c>
      <c r="V69" s="45"/>
      <c r="W69" s="45" t="s">
        <v>1968</v>
      </c>
      <c r="X69" s="45" t="s">
        <v>152</v>
      </c>
    </row>
    <row r="70" spans="13:24">
      <c r="M70" s="3" t="s">
        <v>943</v>
      </c>
      <c r="N70" s="3" t="s">
        <v>944</v>
      </c>
      <c r="O70" s="3">
        <v>4943</v>
      </c>
      <c r="P70" s="3" t="s">
        <v>945</v>
      </c>
      <c r="Q70" s="3">
        <v>4774</v>
      </c>
      <c r="R70" s="3" t="s">
        <v>946</v>
      </c>
      <c r="S70" s="3" t="s">
        <v>946</v>
      </c>
      <c r="T70" s="3" t="s">
        <v>947</v>
      </c>
      <c r="U70" s="3">
        <v>178.13596000000001</v>
      </c>
      <c r="W70" s="3" t="s">
        <v>2184</v>
      </c>
      <c r="X70" s="3" t="s">
        <v>1004</v>
      </c>
    </row>
    <row r="71" spans="13:24">
      <c r="M71" s="45" t="s">
        <v>948</v>
      </c>
      <c r="N71" s="45" t="s">
        <v>949</v>
      </c>
      <c r="O71" s="45">
        <v>7175</v>
      </c>
      <c r="P71" s="45" t="s">
        <v>950</v>
      </c>
      <c r="Q71" s="45">
        <v>6907</v>
      </c>
      <c r="R71" s="45" t="s">
        <v>951</v>
      </c>
      <c r="S71" s="45" t="s">
        <v>951</v>
      </c>
      <c r="T71" s="45" t="s">
        <v>587</v>
      </c>
      <c r="U71" s="45">
        <v>180.07830999999999</v>
      </c>
      <c r="V71" s="45"/>
      <c r="W71" s="45" t="s">
        <v>2185</v>
      </c>
      <c r="X71" s="45" t="s">
        <v>495</v>
      </c>
    </row>
    <row r="72" spans="13:24">
      <c r="M72" s="3" t="s">
        <v>982</v>
      </c>
      <c r="O72" s="3">
        <v>5018391</v>
      </c>
      <c r="P72" s="3" t="s">
        <v>983</v>
      </c>
      <c r="Q72" s="3">
        <v>4197506</v>
      </c>
      <c r="R72" s="3" t="s">
        <v>984</v>
      </c>
      <c r="S72" s="3" t="s">
        <v>984</v>
      </c>
      <c r="T72" s="3" t="s">
        <v>985</v>
      </c>
      <c r="U72" s="3">
        <v>194.13083</v>
      </c>
      <c r="W72" s="3" t="s">
        <v>2186</v>
      </c>
      <c r="X72" s="3" t="s">
        <v>2187</v>
      </c>
    </row>
    <row r="73" spans="13:24">
      <c r="M73" s="45"/>
      <c r="N73" s="45"/>
      <c r="O73" s="45">
        <v>123</v>
      </c>
      <c r="P73" s="45" t="s">
        <v>1005</v>
      </c>
      <c r="Q73" s="45">
        <v>120</v>
      </c>
      <c r="R73" s="45" t="s">
        <v>1006</v>
      </c>
      <c r="S73" s="45"/>
      <c r="T73" s="45" t="s">
        <v>2089</v>
      </c>
      <c r="U73" s="45">
        <v>144.10110499999999</v>
      </c>
      <c r="V73" s="45"/>
      <c r="W73" s="45" t="s">
        <v>2188</v>
      </c>
      <c r="X73" s="45" t="s">
        <v>2189</v>
      </c>
    </row>
    <row r="74" spans="13:24">
      <c r="M74" s="3" t="s">
        <v>1008</v>
      </c>
      <c r="N74" s="3" t="s">
        <v>1009</v>
      </c>
      <c r="O74" s="3">
        <v>125468</v>
      </c>
      <c r="P74" s="3" t="s">
        <v>1010</v>
      </c>
      <c r="Q74" s="3">
        <v>111629</v>
      </c>
      <c r="R74" s="3" t="s">
        <v>1011</v>
      </c>
      <c r="S74" s="3" t="s">
        <v>1011</v>
      </c>
      <c r="T74" s="3" t="s">
        <v>1012</v>
      </c>
      <c r="U74" s="3">
        <v>100.05289999999999</v>
      </c>
      <c r="W74" s="3" t="s">
        <v>2190</v>
      </c>
      <c r="X74" s="3" t="s">
        <v>2191</v>
      </c>
    </row>
    <row r="75" spans="13:24">
      <c r="M75" s="45" t="s">
        <v>2100</v>
      </c>
      <c r="N75" s="45" t="s">
        <v>2101</v>
      </c>
      <c r="O75" s="45">
        <v>151138</v>
      </c>
      <c r="P75" s="45" t="s">
        <v>2102</v>
      </c>
      <c r="Q75" s="45">
        <v>133210</v>
      </c>
      <c r="R75" s="45" t="s">
        <v>2103</v>
      </c>
      <c r="S75" s="45" t="s">
        <v>2104</v>
      </c>
      <c r="T75" s="45" t="s">
        <v>827</v>
      </c>
      <c r="U75" s="45">
        <v>144.0788</v>
      </c>
      <c r="V75" s="45"/>
      <c r="W75" s="45" t="s">
        <v>2192</v>
      </c>
      <c r="X75" s="45"/>
    </row>
    <row r="76" spans="13:24">
      <c r="M76" s="3" t="s">
        <v>1022</v>
      </c>
      <c r="N76" s="3" t="s">
        <v>1023</v>
      </c>
      <c r="O76" s="3">
        <v>5283028</v>
      </c>
      <c r="P76" s="3" t="s">
        <v>1024</v>
      </c>
      <c r="Q76" s="3">
        <v>4446155</v>
      </c>
      <c r="R76" s="3" t="s">
        <v>1025</v>
      </c>
      <c r="S76" s="3" t="s">
        <v>1026</v>
      </c>
      <c r="T76" s="3" t="s">
        <v>691</v>
      </c>
      <c r="U76" s="3">
        <v>228.13629</v>
      </c>
      <c r="W76" s="3" t="s">
        <v>2193</v>
      </c>
      <c r="X76" s="3" t="s">
        <v>2100</v>
      </c>
    </row>
    <row r="77" spans="13:24">
      <c r="M77" s="45" t="s">
        <v>1027</v>
      </c>
      <c r="N77" s="45" t="s">
        <v>1028</v>
      </c>
      <c r="O77" s="45">
        <v>5312889</v>
      </c>
      <c r="P77" s="45" t="s">
        <v>1029</v>
      </c>
      <c r="Q77" s="45">
        <v>4472314</v>
      </c>
      <c r="R77" s="45" t="s">
        <v>1030</v>
      </c>
      <c r="S77" s="45" t="s">
        <v>1030</v>
      </c>
      <c r="T77" s="45" t="s">
        <v>1031</v>
      </c>
      <c r="U77" s="45">
        <v>212.14105000000001</v>
      </c>
      <c r="V77" s="45"/>
      <c r="W77" s="45" t="s">
        <v>2194</v>
      </c>
      <c r="X77" s="45" t="s">
        <v>2105</v>
      </c>
    </row>
    <row r="78" spans="13:24">
      <c r="M78" s="3" t="s">
        <v>2072</v>
      </c>
      <c r="N78" s="3" t="s">
        <v>2073</v>
      </c>
      <c r="O78" s="3">
        <v>444795</v>
      </c>
      <c r="P78" s="3" t="s">
        <v>2074</v>
      </c>
      <c r="Q78" s="3">
        <v>392618</v>
      </c>
      <c r="R78" s="3" t="s">
        <v>2075</v>
      </c>
      <c r="S78" s="3" t="s">
        <v>2075</v>
      </c>
      <c r="T78" s="3" t="s">
        <v>2076</v>
      </c>
      <c r="U78" s="3">
        <v>300.20994000000002</v>
      </c>
      <c r="W78" s="3" t="s">
        <v>2195</v>
      </c>
      <c r="X78" s="3" t="s">
        <v>2111</v>
      </c>
    </row>
    <row r="79" spans="13:24">
      <c r="M79" s="45" t="s">
        <v>2055</v>
      </c>
      <c r="N79" s="45" t="s">
        <v>2056</v>
      </c>
      <c r="O79" s="45">
        <v>8471</v>
      </c>
      <c r="P79" s="45" t="s">
        <v>2057</v>
      </c>
      <c r="Q79" s="45">
        <v>8158</v>
      </c>
      <c r="R79" s="45" t="s">
        <v>1095</v>
      </c>
      <c r="S79" s="45" t="s">
        <v>1095</v>
      </c>
      <c r="T79" s="45" t="s">
        <v>2058</v>
      </c>
      <c r="U79" s="45">
        <v>101.12063000000001</v>
      </c>
      <c r="V79" s="45"/>
      <c r="W79" s="45" t="s">
        <v>2196</v>
      </c>
      <c r="X79" s="45" t="s">
        <v>2117</v>
      </c>
    </row>
    <row r="80" spans="13:24">
      <c r="M80" s="3" t="s">
        <v>2041</v>
      </c>
      <c r="N80" s="3" t="s">
        <v>2042</v>
      </c>
      <c r="O80" s="3">
        <v>5576</v>
      </c>
      <c r="P80" s="3" t="s">
        <v>2043</v>
      </c>
      <c r="Q80" s="3">
        <v>5374</v>
      </c>
      <c r="R80" s="3" t="s">
        <v>1096</v>
      </c>
      <c r="S80" s="3" t="s">
        <v>2044</v>
      </c>
      <c r="T80" s="3" t="s">
        <v>420</v>
      </c>
      <c r="U80" s="3">
        <v>143.0582</v>
      </c>
      <c r="W80" s="3" t="s">
        <v>2197</v>
      </c>
      <c r="X80" s="3" t="s">
        <v>2123</v>
      </c>
    </row>
    <row r="81" spans="13:24">
      <c r="M81" s="45" t="s">
        <v>1032</v>
      </c>
      <c r="N81" s="45" t="s">
        <v>1033</v>
      </c>
      <c r="O81" s="45">
        <v>5281426</v>
      </c>
      <c r="P81" s="45" t="s">
        <v>1034</v>
      </c>
      <c r="Q81" s="45">
        <v>4444774</v>
      </c>
      <c r="R81" s="45" t="s">
        <v>1035</v>
      </c>
      <c r="S81" s="45" t="s">
        <v>1035</v>
      </c>
      <c r="T81" s="45" t="s">
        <v>1036</v>
      </c>
      <c r="U81" s="45">
        <v>162.03138999999999</v>
      </c>
      <c r="V81" s="45"/>
      <c r="W81" s="45" t="s">
        <v>2198</v>
      </c>
      <c r="X81" s="45" t="s">
        <v>2127</v>
      </c>
    </row>
    <row r="82" spans="13:24">
      <c r="M82" s="46"/>
      <c r="N82" s="46"/>
      <c r="O82" s="46">
        <v>71113</v>
      </c>
      <c r="P82" s="46" t="s">
        <v>1039</v>
      </c>
      <c r="Q82" s="46">
        <v>64264</v>
      </c>
      <c r="R82" s="46" t="s">
        <v>1040</v>
      </c>
      <c r="S82" s="46" t="s">
        <v>1040</v>
      </c>
      <c r="T82" s="46" t="s">
        <v>1041</v>
      </c>
      <c r="U82" s="46">
        <v>143.13083</v>
      </c>
      <c r="V82" s="46"/>
      <c r="W82" s="46" t="s">
        <v>2199</v>
      </c>
      <c r="X82" s="46" t="s">
        <v>2133</v>
      </c>
    </row>
    <row r="339" spans="1:4">
      <c r="A339" s="6"/>
    </row>
    <row r="340" spans="1:4">
      <c r="A340" s="14"/>
      <c r="B340" s="14"/>
      <c r="D340" s="14"/>
    </row>
    <row r="341" spans="1:4">
      <c r="B341" s="14"/>
    </row>
    <row r="342" spans="1:4">
      <c r="B342" s="14"/>
    </row>
    <row r="343" spans="1:4">
      <c r="A343" s="14"/>
      <c r="B343" s="14"/>
      <c r="D343" s="14"/>
    </row>
    <row r="347" spans="1:4">
      <c r="B347" s="14"/>
      <c r="D347" s="14"/>
    </row>
    <row r="349" spans="1:4">
      <c r="A349" s="14"/>
      <c r="D349" s="14"/>
    </row>
    <row r="351" spans="1:4">
      <c r="A351" s="14"/>
    </row>
    <row r="355" spans="1:4">
      <c r="A355" s="14"/>
      <c r="D355" s="14"/>
    </row>
    <row r="362" spans="1:4">
      <c r="A362" s="14"/>
      <c r="D362" s="14"/>
    </row>
    <row r="366" spans="1:4">
      <c r="D366" s="14"/>
    </row>
    <row r="368" spans="1:4">
      <c r="D368" s="14"/>
    </row>
    <row r="378" spans="1:4">
      <c r="A378" s="14"/>
      <c r="B378" s="14"/>
      <c r="D378" s="14"/>
    </row>
    <row r="379" spans="1:4">
      <c r="D379" s="14"/>
    </row>
    <row r="380" spans="1:4">
      <c r="D380" s="14"/>
    </row>
    <row r="381" spans="1:4">
      <c r="A381" s="14"/>
      <c r="D381" s="14"/>
    </row>
    <row r="384" spans="1:4">
      <c r="D384" s="14"/>
    </row>
    <row r="386" spans="1:4">
      <c r="D386" s="14"/>
    </row>
    <row r="387" spans="1:4">
      <c r="A387" s="14"/>
      <c r="D387" s="14"/>
    </row>
    <row r="388" spans="1:4">
      <c r="A388" s="14"/>
      <c r="D388" s="14"/>
    </row>
    <row r="391" spans="1:4">
      <c r="A391" s="14"/>
      <c r="D391" s="14"/>
    </row>
    <row r="392" spans="1:4">
      <c r="D392" s="14"/>
    </row>
    <row r="396" spans="1:4">
      <c r="A396" s="14"/>
      <c r="B396" s="14"/>
      <c r="D396" s="14"/>
    </row>
    <row r="400" spans="1:4">
      <c r="A400" s="14"/>
      <c r="D400" s="14"/>
    </row>
    <row r="402" spans="1:4">
      <c r="A402" s="14"/>
      <c r="D402" s="14"/>
    </row>
    <row r="403" spans="1:4">
      <c r="A403" s="14"/>
      <c r="D403" s="14"/>
    </row>
    <row r="406" spans="1:4">
      <c r="A406" s="14"/>
      <c r="D406" s="14"/>
    </row>
    <row r="410" spans="1:4">
      <c r="A410" s="14"/>
    </row>
    <row r="416" spans="1:4">
      <c r="A416" s="14"/>
      <c r="D416" s="14"/>
    </row>
    <row r="417" spans="1:4">
      <c r="A417" s="14"/>
      <c r="D417" s="14"/>
    </row>
    <row r="419" spans="1:4">
      <c r="D419" s="14"/>
    </row>
    <row r="420" spans="1:4">
      <c r="A420" s="14"/>
      <c r="B420" s="14"/>
      <c r="D420" s="14"/>
    </row>
    <row r="422" spans="1:4">
      <c r="A422" s="14"/>
      <c r="D422" s="14"/>
    </row>
    <row r="423" spans="1:4">
      <c r="A423" s="14"/>
      <c r="D423" s="14"/>
    </row>
    <row r="425" spans="1:4">
      <c r="A425" s="14"/>
      <c r="D425" s="14"/>
    </row>
    <row r="426" spans="1:4">
      <c r="A426" s="14"/>
      <c r="D426" s="14"/>
    </row>
    <row r="427" spans="1:4">
      <c r="D427" s="14"/>
    </row>
    <row r="428" spans="1:4">
      <c r="A428" s="14"/>
      <c r="B428" s="14"/>
      <c r="D428" s="14"/>
    </row>
    <row r="430" spans="1:4">
      <c r="D430" s="14"/>
    </row>
    <row r="435" spans="1:4">
      <c r="B435" s="14"/>
      <c r="D435" s="14"/>
    </row>
    <row r="438" spans="1:4">
      <c r="D438" s="14"/>
    </row>
    <row r="440" spans="1:4">
      <c r="A440" s="14"/>
      <c r="B440" s="14"/>
      <c r="D440" s="14"/>
    </row>
    <row r="442" spans="1:4">
      <c r="D442" s="14"/>
    </row>
    <row r="443" spans="1:4">
      <c r="D443" s="14"/>
    </row>
    <row r="444" spans="1:4">
      <c r="D444" s="14"/>
    </row>
    <row r="447" spans="1:4">
      <c r="D447" s="14"/>
    </row>
    <row r="449" spans="1:4">
      <c r="D449" s="14"/>
    </row>
    <row r="452" spans="1:4">
      <c r="A452" s="14"/>
      <c r="D452" s="14"/>
    </row>
    <row r="453" spans="1:4">
      <c r="B453" s="14"/>
      <c r="D453" s="14"/>
    </row>
    <row r="454" spans="1:4">
      <c r="A454" s="14"/>
      <c r="D454" s="14"/>
    </row>
    <row r="458" spans="1:4">
      <c r="A458" s="14"/>
    </row>
    <row r="459" spans="1:4">
      <c r="A459" s="14"/>
      <c r="D459" s="14"/>
    </row>
    <row r="460" spans="1:4">
      <c r="B460" s="14"/>
      <c r="D460" s="14"/>
    </row>
    <row r="464" spans="1:4">
      <c r="D464" s="14"/>
    </row>
    <row r="465" spans="1:4">
      <c r="D465" s="14"/>
    </row>
    <row r="466" spans="1:4">
      <c r="D466" s="14"/>
    </row>
    <row r="467" spans="1:4">
      <c r="D467" s="14"/>
    </row>
    <row r="469" spans="1:4">
      <c r="D469" s="14"/>
    </row>
    <row r="470" spans="1:4">
      <c r="A470" s="14"/>
      <c r="B470" s="14"/>
      <c r="D470" s="14"/>
    </row>
    <row r="471" spans="1:4">
      <c r="B471" s="14"/>
    </row>
    <row r="472" spans="1:4">
      <c r="D472" s="14"/>
    </row>
    <row r="473" spans="1:4">
      <c r="B473" s="14"/>
      <c r="D473" s="14"/>
    </row>
    <row r="475" spans="1:4">
      <c r="D475" s="14"/>
    </row>
    <row r="476" spans="1:4">
      <c r="D476" s="14"/>
    </row>
    <row r="479" spans="1:4">
      <c r="A479" s="14"/>
      <c r="B479" s="14"/>
      <c r="D479" s="14"/>
    </row>
    <row r="480" spans="1:4">
      <c r="D480" s="14"/>
    </row>
    <row r="481" spans="1:4">
      <c r="D481" s="14"/>
    </row>
    <row r="482" spans="1:4">
      <c r="B482" s="14"/>
      <c r="D482" s="14"/>
    </row>
    <row r="483" spans="1:4">
      <c r="A483" s="14"/>
      <c r="B483" s="14"/>
      <c r="D483" s="7"/>
    </row>
    <row r="485" spans="1:4">
      <c r="D485" s="14"/>
    </row>
    <row r="486" spans="1:4">
      <c r="D486" s="14"/>
    </row>
    <row r="487" spans="1:4">
      <c r="D487" s="14"/>
    </row>
    <row r="488" spans="1:4">
      <c r="D488" s="14"/>
    </row>
    <row r="489" spans="1:4">
      <c r="D489" s="14"/>
    </row>
    <row r="491" spans="1:4">
      <c r="D491" s="14"/>
    </row>
    <row r="492" spans="1:4">
      <c r="A492" s="14"/>
      <c r="B492" s="14"/>
      <c r="D492" s="14"/>
    </row>
    <row r="494" spans="1:4">
      <c r="A494" s="14"/>
      <c r="B494" s="14"/>
      <c r="D494" s="14"/>
    </row>
    <row r="495" spans="1:4">
      <c r="D495" s="14"/>
    </row>
    <row r="496" spans="1:4">
      <c r="A496" s="14"/>
      <c r="D496" s="14"/>
    </row>
    <row r="497" spans="1:4">
      <c r="A497" s="14"/>
      <c r="D497" s="14"/>
    </row>
    <row r="499" spans="1:4">
      <c r="A499" s="14"/>
      <c r="D499" s="14"/>
    </row>
    <row r="501" spans="1:4">
      <c r="A501" s="14"/>
      <c r="B501" s="14"/>
      <c r="D501" s="14"/>
    </row>
    <row r="503" spans="1:4">
      <c r="B503" s="14"/>
      <c r="D503" s="14"/>
    </row>
    <row r="505" spans="1:4">
      <c r="A505" s="14"/>
      <c r="D505" s="14"/>
    </row>
    <row r="506" spans="1:4">
      <c r="B506" s="14"/>
      <c r="D506" s="14"/>
    </row>
    <row r="507" spans="1:4">
      <c r="B507" s="14"/>
      <c r="D507" s="14"/>
    </row>
    <row r="508" spans="1:4">
      <c r="A508" s="14"/>
      <c r="B508" s="14"/>
      <c r="D508" s="14"/>
    </row>
    <row r="510" spans="1:4">
      <c r="A510" s="14"/>
    </row>
    <row r="511" spans="1:4">
      <c r="A511" s="14"/>
      <c r="B511" s="14"/>
      <c r="D511" s="14"/>
    </row>
    <row r="512" spans="1:4">
      <c r="A512" s="14"/>
      <c r="B512" s="14"/>
      <c r="D512" s="14"/>
    </row>
    <row r="514" spans="1:4">
      <c r="D514" s="14"/>
    </row>
    <row r="515" spans="1:4">
      <c r="B515" s="14"/>
      <c r="D515" s="14"/>
    </row>
    <row r="517" spans="1:4">
      <c r="A517" s="14"/>
      <c r="B517" s="14"/>
      <c r="D517" s="14"/>
    </row>
    <row r="518" spans="1:4">
      <c r="B518" s="14"/>
      <c r="D518" s="24"/>
    </row>
    <row r="519" spans="1:4">
      <c r="A519" s="14"/>
      <c r="B519" s="14"/>
      <c r="D519" s="14"/>
    </row>
    <row r="522" spans="1:4">
      <c r="B522" s="14"/>
      <c r="D522" s="14"/>
    </row>
    <row r="523" spans="1:4">
      <c r="B523" s="14"/>
      <c r="D523" s="14"/>
    </row>
    <row r="524" spans="1:4">
      <c r="B524" s="14"/>
      <c r="D524" s="14"/>
    </row>
    <row r="525" spans="1:4">
      <c r="D525" s="14"/>
    </row>
    <row r="526" spans="1:4">
      <c r="A526" s="14"/>
      <c r="D526" s="14"/>
    </row>
    <row r="531" spans="1:4">
      <c r="D531" s="14"/>
    </row>
    <row r="532" spans="1:4">
      <c r="D532" s="14"/>
    </row>
    <row r="533" spans="1:4">
      <c r="D533" s="14"/>
    </row>
    <row r="534" spans="1:4">
      <c r="D534" s="14"/>
    </row>
    <row r="535" spans="1:4">
      <c r="A535" s="14"/>
      <c r="D535" s="14"/>
    </row>
    <row r="536" spans="1:4">
      <c r="A536" s="14"/>
      <c r="D536" s="14"/>
    </row>
    <row r="538" spans="1:4">
      <c r="B538" s="14"/>
    </row>
    <row r="540" spans="1:4">
      <c r="A540" s="14"/>
      <c r="B540" s="14"/>
      <c r="D540" s="14"/>
    </row>
    <row r="541" spans="1:4">
      <c r="A541" s="14"/>
      <c r="B541" s="14"/>
      <c r="D541" s="14"/>
    </row>
    <row r="548" spans="1:4">
      <c r="A548" s="14"/>
      <c r="B548" s="14"/>
      <c r="D548" s="23"/>
    </row>
    <row r="549" spans="1:4">
      <c r="D549" s="14"/>
    </row>
    <row r="550" spans="1:4">
      <c r="A550" s="14"/>
    </row>
    <row r="551" spans="1:4">
      <c r="A551" s="14"/>
      <c r="D551" s="14"/>
    </row>
    <row r="552" spans="1:4">
      <c r="D552" s="14"/>
    </row>
    <row r="553" spans="1:4">
      <c r="A553" s="14"/>
      <c r="B553" s="14"/>
      <c r="D553" s="14"/>
    </row>
    <row r="557" spans="1:4">
      <c r="A557" s="14"/>
      <c r="D557" s="14"/>
    </row>
    <row r="558" spans="1:4">
      <c r="A558" s="14"/>
      <c r="B558" s="14"/>
      <c r="D558" s="14"/>
    </row>
    <row r="559" spans="1:4">
      <c r="D559" s="14"/>
    </row>
    <row r="561" spans="1:4">
      <c r="D561" s="14"/>
    </row>
    <row r="562" spans="1:4">
      <c r="B562" s="14"/>
      <c r="D562" s="14"/>
    </row>
    <row r="563" spans="1:4">
      <c r="B563" s="14"/>
    </row>
    <row r="564" spans="1:4">
      <c r="A564" s="14"/>
      <c r="D564" s="14"/>
    </row>
    <row r="567" spans="1:4">
      <c r="A567" s="14"/>
      <c r="B567" s="14"/>
      <c r="D567" s="14"/>
    </row>
    <row r="569" spans="1:4">
      <c r="D569" s="14"/>
    </row>
    <row r="573" spans="1:4">
      <c r="A573" s="14"/>
      <c r="B573" s="14"/>
      <c r="D573" s="14"/>
    </row>
    <row r="574" spans="1:4">
      <c r="D574" s="14"/>
    </row>
    <row r="575" spans="1:4">
      <c r="A575" s="14"/>
      <c r="B575" s="14"/>
      <c r="D575" s="14"/>
    </row>
    <row r="576" spans="1:4">
      <c r="D576" s="14"/>
    </row>
    <row r="577" spans="1:4">
      <c r="A577" s="14"/>
      <c r="B577" s="14"/>
      <c r="D577" s="14"/>
    </row>
    <row r="578" spans="1:4">
      <c r="D578" s="14"/>
    </row>
    <row r="579" spans="1:4">
      <c r="D579" s="14"/>
    </row>
    <row r="581" spans="1:4">
      <c r="D581" s="14"/>
    </row>
    <row r="583" spans="1:4">
      <c r="A583" s="14"/>
      <c r="D583" s="14"/>
    </row>
    <row r="584" spans="1:4">
      <c r="A584" s="14"/>
      <c r="B584" s="14"/>
      <c r="D584" s="14"/>
    </row>
    <row r="585" spans="1:4">
      <c r="B585" s="14"/>
    </row>
    <row r="586" spans="1:4">
      <c r="A586" s="14"/>
      <c r="B586" s="14"/>
      <c r="D586" s="14"/>
    </row>
    <row r="587" spans="1:4">
      <c r="A587" s="14"/>
      <c r="D587" s="14"/>
    </row>
    <row r="588" spans="1:4">
      <c r="D588" s="14"/>
    </row>
    <row r="589" spans="1:4">
      <c r="A589" s="14"/>
    </row>
    <row r="590" spans="1:4">
      <c r="B590" s="14"/>
      <c r="D590" s="14"/>
    </row>
    <row r="591" spans="1:4">
      <c r="D591" s="14"/>
    </row>
    <row r="592" spans="1:4">
      <c r="A592" s="14"/>
    </row>
  </sheetData>
  <conditionalFormatting sqref="E2">
    <cfRule type="duplicateValues" dxfId="47" priority="4"/>
  </conditionalFormatting>
  <conditionalFormatting sqref="G2">
    <cfRule type="duplicateValues" dxfId="46" priority="3"/>
  </conditionalFormatting>
  <conditionalFormatting sqref="G2">
    <cfRule type="duplicateValues" dxfId="45" priority="2"/>
  </conditionalFormatting>
  <conditionalFormatting sqref="G2">
    <cfRule type="duplicateValues" dxfId="44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99"/>
  <sheetViews>
    <sheetView workbookViewId="0">
      <pane ySplit="1" topLeftCell="A2" activePane="bottomLeft" state="frozen"/>
      <selection pane="bottomLeft"/>
    </sheetView>
  </sheetViews>
  <sheetFormatPr defaultRowHeight="15.6"/>
  <cols>
    <col min="1" max="1" width="47.6328125" style="2" customWidth="1"/>
    <col min="2" max="2" width="8.7265625" style="2"/>
    <col min="3" max="3" width="47.6328125" style="2" customWidth="1"/>
    <col min="4" max="4" width="8.7265625" style="2"/>
    <col min="5" max="5" width="47.6328125" style="2" customWidth="1"/>
    <col min="6" max="6" width="8.7265625" style="2"/>
    <col min="7" max="7" width="47.6328125" style="2" customWidth="1"/>
    <col min="8" max="8" width="8.7265625" style="2"/>
    <col min="9" max="9" width="47.6328125" style="2" customWidth="1"/>
    <col min="10" max="10" width="8.7265625" style="2"/>
    <col min="11" max="11" width="47.6328125" style="2" customWidth="1"/>
    <col min="12" max="12" width="8.7265625" style="2"/>
    <col min="13" max="13" width="47.6328125" style="2" customWidth="1"/>
  </cols>
  <sheetData>
    <row r="1" spans="1:13" ht="21">
      <c r="A1" s="19" t="s">
        <v>2326</v>
      </c>
      <c r="B1" s="8"/>
      <c r="D1" s="8"/>
      <c r="F1" s="8"/>
      <c r="H1" s="8"/>
      <c r="J1" s="8"/>
      <c r="L1" s="8"/>
    </row>
    <row r="2" spans="1:13" s="81" customFormat="1" ht="55.05" customHeight="1">
      <c r="A2" s="80" t="s">
        <v>2246</v>
      </c>
      <c r="B2" s="80"/>
      <c r="C2" s="80" t="s">
        <v>2247</v>
      </c>
      <c r="D2" s="80"/>
      <c r="E2" s="80" t="s">
        <v>2319</v>
      </c>
      <c r="F2" s="80"/>
      <c r="G2" s="80" t="s">
        <v>2248</v>
      </c>
      <c r="H2" s="80"/>
      <c r="I2" s="80" t="s">
        <v>2249</v>
      </c>
      <c r="J2" s="80"/>
      <c r="K2" s="81" t="s">
        <v>2250</v>
      </c>
      <c r="M2" s="81" t="s">
        <v>2251</v>
      </c>
    </row>
    <row r="3" spans="1:13">
      <c r="A3" s="9" t="s">
        <v>1104</v>
      </c>
      <c r="B3" s="10"/>
      <c r="C3" s="9" t="s">
        <v>1105</v>
      </c>
      <c r="D3" s="10"/>
      <c r="E3" s="9" t="s">
        <v>410</v>
      </c>
      <c r="F3" s="10"/>
      <c r="G3" s="9" t="s">
        <v>714</v>
      </c>
      <c r="H3" s="10"/>
      <c r="I3" s="9" t="s">
        <v>1042</v>
      </c>
      <c r="J3" s="10"/>
      <c r="K3" s="9" t="s">
        <v>1042</v>
      </c>
      <c r="L3" s="10"/>
      <c r="M3" s="9" t="s">
        <v>1105</v>
      </c>
    </row>
    <row r="4" spans="1:13">
      <c r="A4" s="10" t="s">
        <v>1106</v>
      </c>
      <c r="B4" s="10"/>
      <c r="C4" s="10" t="s">
        <v>1042</v>
      </c>
      <c r="D4" s="10"/>
      <c r="E4" s="10" t="s">
        <v>1104</v>
      </c>
      <c r="F4" s="10"/>
      <c r="G4" s="10" t="s">
        <v>1042</v>
      </c>
      <c r="H4" s="10"/>
      <c r="I4" s="10" t="s">
        <v>410</v>
      </c>
      <c r="J4" s="10"/>
      <c r="K4" s="10" t="s">
        <v>410</v>
      </c>
      <c r="L4" s="10"/>
      <c r="M4" s="10" t="s">
        <v>714</v>
      </c>
    </row>
    <row r="5" spans="1:13">
      <c r="A5" s="9" t="s">
        <v>1107</v>
      </c>
      <c r="B5" s="10"/>
      <c r="C5" s="9" t="s">
        <v>410</v>
      </c>
      <c r="D5" s="10"/>
      <c r="E5" s="9" t="s">
        <v>1106</v>
      </c>
      <c r="F5" s="10"/>
      <c r="G5" s="9" t="s">
        <v>410</v>
      </c>
      <c r="H5" s="10"/>
      <c r="I5" s="9" t="s">
        <v>1061</v>
      </c>
      <c r="J5" s="10"/>
      <c r="K5" s="9" t="s">
        <v>1061</v>
      </c>
      <c r="L5" s="10"/>
      <c r="M5" s="9" t="s">
        <v>1042</v>
      </c>
    </row>
    <row r="6" spans="1:13">
      <c r="A6" s="10" t="s">
        <v>476</v>
      </c>
      <c r="B6" s="10"/>
      <c r="C6" s="10" t="s">
        <v>1061</v>
      </c>
      <c r="D6" s="10"/>
      <c r="E6" s="10" t="s">
        <v>1107</v>
      </c>
      <c r="F6" s="10"/>
      <c r="G6" s="10" t="s">
        <v>1108</v>
      </c>
      <c r="H6" s="10"/>
      <c r="I6" s="10" t="s">
        <v>1104</v>
      </c>
      <c r="J6" s="10"/>
      <c r="K6" s="10" t="s">
        <v>1104</v>
      </c>
      <c r="L6" s="10"/>
      <c r="M6" s="10" t="s">
        <v>410</v>
      </c>
    </row>
    <row r="7" spans="1:13">
      <c r="A7" s="9" t="s">
        <v>9</v>
      </c>
      <c r="B7" s="10"/>
      <c r="C7" s="9" t="s">
        <v>1109</v>
      </c>
      <c r="D7" s="10"/>
      <c r="E7" s="9" t="s">
        <v>172</v>
      </c>
      <c r="F7" s="10"/>
      <c r="G7" s="9" t="s">
        <v>1110</v>
      </c>
      <c r="H7" s="10"/>
      <c r="I7" s="9" t="s">
        <v>440</v>
      </c>
      <c r="J7" s="10"/>
      <c r="K7" s="9" t="s">
        <v>440</v>
      </c>
      <c r="L7" s="10"/>
      <c r="M7" s="9" t="s">
        <v>1108</v>
      </c>
    </row>
    <row r="8" spans="1:13">
      <c r="A8" s="10" t="s">
        <v>1111</v>
      </c>
      <c r="B8" s="10"/>
      <c r="C8" s="10" t="s">
        <v>1104</v>
      </c>
      <c r="D8" s="10"/>
      <c r="E8" s="10" t="s">
        <v>476</v>
      </c>
      <c r="F8" s="10"/>
      <c r="G8" s="10" t="s">
        <v>1104</v>
      </c>
      <c r="H8" s="10"/>
      <c r="I8" s="10" t="s">
        <v>1106</v>
      </c>
      <c r="J8" s="10"/>
      <c r="K8" s="10" t="s">
        <v>1106</v>
      </c>
      <c r="L8" s="10"/>
      <c r="M8" s="10" t="s">
        <v>1061</v>
      </c>
    </row>
    <row r="9" spans="1:13">
      <c r="A9" s="9" t="s">
        <v>1112</v>
      </c>
      <c r="B9" s="10"/>
      <c r="C9" s="9" t="s">
        <v>440</v>
      </c>
      <c r="D9" s="10"/>
      <c r="E9" s="9" t="s">
        <v>9</v>
      </c>
      <c r="F9" s="10"/>
      <c r="G9" s="9" t="s">
        <v>1106</v>
      </c>
      <c r="H9" s="10"/>
      <c r="I9" s="9" t="s">
        <v>1107</v>
      </c>
      <c r="J9" s="10"/>
      <c r="K9" s="9" t="s">
        <v>433</v>
      </c>
      <c r="L9" s="10"/>
      <c r="M9" s="9" t="s">
        <v>1110</v>
      </c>
    </row>
    <row r="10" spans="1:13">
      <c r="A10" s="10" t="s">
        <v>1113</v>
      </c>
      <c r="B10" s="10"/>
      <c r="C10" s="10" t="s">
        <v>1106</v>
      </c>
      <c r="D10" s="10"/>
      <c r="E10" s="10" t="s">
        <v>1113</v>
      </c>
      <c r="F10" s="10"/>
      <c r="G10" s="10" t="s">
        <v>172</v>
      </c>
      <c r="H10" s="10"/>
      <c r="I10" s="10" t="s">
        <v>433</v>
      </c>
      <c r="J10" s="10"/>
      <c r="K10" s="10" t="s">
        <v>476</v>
      </c>
      <c r="L10" s="10"/>
      <c r="M10" s="10" t="s">
        <v>1109</v>
      </c>
    </row>
    <row r="11" spans="1:13">
      <c r="A11" s="9" t="s">
        <v>428</v>
      </c>
      <c r="B11" s="10"/>
      <c r="C11" s="9" t="s">
        <v>9</v>
      </c>
      <c r="D11" s="10"/>
      <c r="E11" s="9" t="s">
        <v>428</v>
      </c>
      <c r="F11" s="10"/>
      <c r="G11" s="9" t="s">
        <v>433</v>
      </c>
      <c r="H11" s="10"/>
      <c r="I11" s="9" t="s">
        <v>9</v>
      </c>
      <c r="J11" s="10"/>
      <c r="K11" s="9" t="s">
        <v>9</v>
      </c>
      <c r="L11" s="10"/>
      <c r="M11" s="9" t="s">
        <v>1104</v>
      </c>
    </row>
    <row r="12" spans="1:13">
      <c r="A12" s="10" t="s">
        <v>1114</v>
      </c>
      <c r="B12" s="10"/>
      <c r="C12" s="10" t="s">
        <v>1115</v>
      </c>
      <c r="D12" s="10"/>
      <c r="E12" s="10" t="s">
        <v>1116</v>
      </c>
      <c r="F12" s="10"/>
      <c r="G12" s="10" t="s">
        <v>476</v>
      </c>
      <c r="H12" s="10"/>
      <c r="I12" s="10" t="s">
        <v>1113</v>
      </c>
      <c r="J12" s="10"/>
      <c r="K12" s="10" t="s">
        <v>1113</v>
      </c>
      <c r="L12" s="10"/>
      <c r="M12" s="10" t="s">
        <v>440</v>
      </c>
    </row>
    <row r="13" spans="1:13">
      <c r="A13" s="9" t="s">
        <v>447</v>
      </c>
      <c r="B13" s="10"/>
      <c r="C13" s="9" t="s">
        <v>1113</v>
      </c>
      <c r="D13" s="10"/>
      <c r="E13" s="9" t="s">
        <v>447</v>
      </c>
      <c r="F13" s="10"/>
      <c r="G13" s="9" t="s">
        <v>9</v>
      </c>
      <c r="H13" s="10"/>
      <c r="I13" s="9" t="s">
        <v>428</v>
      </c>
      <c r="J13" s="10"/>
      <c r="K13" s="9" t="s">
        <v>428</v>
      </c>
      <c r="L13" s="10"/>
      <c r="M13" s="9" t="s">
        <v>1106</v>
      </c>
    </row>
    <row r="14" spans="1:13">
      <c r="A14" s="10" t="s">
        <v>432</v>
      </c>
      <c r="B14" s="10"/>
      <c r="C14" s="10" t="s">
        <v>428</v>
      </c>
      <c r="D14" s="10"/>
      <c r="E14" s="10" t="s">
        <v>1117</v>
      </c>
      <c r="F14" s="10"/>
      <c r="G14" s="10" t="s">
        <v>1115</v>
      </c>
      <c r="H14" s="10"/>
      <c r="I14" s="10" t="s">
        <v>1118</v>
      </c>
      <c r="J14" s="10"/>
      <c r="K14" s="10" t="s">
        <v>1119</v>
      </c>
      <c r="L14" s="10"/>
      <c r="M14" s="10" t="s">
        <v>1107</v>
      </c>
    </row>
    <row r="15" spans="1:13">
      <c r="A15" s="9" t="s">
        <v>496</v>
      </c>
      <c r="B15" s="10"/>
      <c r="C15" s="9" t="s">
        <v>1116</v>
      </c>
      <c r="D15" s="10"/>
      <c r="E15" s="9" t="s">
        <v>432</v>
      </c>
      <c r="F15" s="10"/>
      <c r="G15" s="9" t="s">
        <v>1113</v>
      </c>
      <c r="H15" s="10"/>
      <c r="I15" s="9" t="s">
        <v>1116</v>
      </c>
      <c r="J15" s="10"/>
      <c r="K15" s="9" t="s">
        <v>1116</v>
      </c>
      <c r="L15" s="10"/>
      <c r="M15" s="9" t="s">
        <v>172</v>
      </c>
    </row>
    <row r="16" spans="1:13">
      <c r="A16" s="10" t="s">
        <v>1120</v>
      </c>
      <c r="B16" s="10"/>
      <c r="C16" s="10" t="s">
        <v>447</v>
      </c>
      <c r="D16" s="10"/>
      <c r="E16" s="10" t="s">
        <v>1121</v>
      </c>
      <c r="F16" s="10"/>
      <c r="G16" s="10" t="s">
        <v>428</v>
      </c>
      <c r="H16" s="10"/>
      <c r="I16" s="10" t="s">
        <v>1122</v>
      </c>
      <c r="J16" s="10"/>
      <c r="K16" s="10" t="s">
        <v>447</v>
      </c>
      <c r="L16" s="10"/>
      <c r="M16" s="10" t="s">
        <v>433</v>
      </c>
    </row>
    <row r="17" spans="1:13">
      <c r="A17" s="9" t="s">
        <v>430</v>
      </c>
      <c r="B17" s="10"/>
      <c r="C17" s="9" t="s">
        <v>1123</v>
      </c>
      <c r="D17" s="10"/>
      <c r="E17" s="9" t="s">
        <v>496</v>
      </c>
      <c r="F17" s="10"/>
      <c r="G17" s="9" t="s">
        <v>1116</v>
      </c>
      <c r="H17" s="10"/>
      <c r="I17" s="9" t="s">
        <v>1121</v>
      </c>
      <c r="J17" s="10"/>
      <c r="K17" s="9" t="s">
        <v>496</v>
      </c>
      <c r="L17" s="10"/>
      <c r="M17" s="9" t="s">
        <v>476</v>
      </c>
    </row>
    <row r="18" spans="1:13">
      <c r="A18" s="10" t="s">
        <v>451</v>
      </c>
      <c r="B18" s="10"/>
      <c r="C18" s="10" t="s">
        <v>496</v>
      </c>
      <c r="D18" s="10"/>
      <c r="E18" s="10" t="s">
        <v>1120</v>
      </c>
      <c r="F18" s="10"/>
      <c r="G18" s="10" t="s">
        <v>1124</v>
      </c>
      <c r="H18" s="10"/>
      <c r="I18" s="10" t="s">
        <v>496</v>
      </c>
      <c r="J18" s="10"/>
      <c r="K18" s="10" t="s">
        <v>463</v>
      </c>
      <c r="L18" s="10"/>
      <c r="M18" s="10" t="s">
        <v>9</v>
      </c>
    </row>
    <row r="19" spans="1:13">
      <c r="A19" s="9" t="s">
        <v>1047</v>
      </c>
      <c r="B19" s="10"/>
      <c r="C19" s="9" t="s">
        <v>1125</v>
      </c>
      <c r="D19" s="10"/>
      <c r="E19" s="9" t="s">
        <v>1043</v>
      </c>
      <c r="F19" s="10"/>
      <c r="G19" s="9" t="s">
        <v>1123</v>
      </c>
      <c r="H19" s="10"/>
      <c r="I19" s="9" t="s">
        <v>1126</v>
      </c>
      <c r="J19" s="10"/>
      <c r="K19" s="9" t="s">
        <v>1127</v>
      </c>
      <c r="L19" s="10"/>
      <c r="M19" s="9" t="s">
        <v>1111</v>
      </c>
    </row>
    <row r="20" spans="1:13">
      <c r="A20" s="10" t="s">
        <v>1128</v>
      </c>
      <c r="B20" s="10"/>
      <c r="C20" s="10" t="s">
        <v>1129</v>
      </c>
      <c r="D20" s="10"/>
      <c r="E20" s="10" t="s">
        <v>1130</v>
      </c>
      <c r="F20" s="10"/>
      <c r="G20" s="10" t="s">
        <v>496</v>
      </c>
      <c r="H20" s="10"/>
      <c r="I20" s="10" t="s">
        <v>1127</v>
      </c>
      <c r="J20" s="10"/>
      <c r="K20" s="10" t="s">
        <v>1047</v>
      </c>
      <c r="L20" s="10"/>
      <c r="M20" s="10" t="s">
        <v>1115</v>
      </c>
    </row>
    <row r="21" spans="1:13">
      <c r="A21" s="9" t="s">
        <v>1130</v>
      </c>
      <c r="B21" s="10"/>
      <c r="C21" s="9" t="s">
        <v>451</v>
      </c>
      <c r="D21" s="10"/>
      <c r="E21" s="9" t="s">
        <v>1131</v>
      </c>
      <c r="F21" s="10"/>
      <c r="G21" s="9" t="s">
        <v>1044</v>
      </c>
      <c r="H21" s="10"/>
      <c r="I21" s="9" t="s">
        <v>1132</v>
      </c>
      <c r="J21" s="10"/>
      <c r="K21" s="9" t="s">
        <v>173</v>
      </c>
      <c r="L21" s="10"/>
      <c r="M21" s="9" t="s">
        <v>1112</v>
      </c>
    </row>
    <row r="22" spans="1:13">
      <c r="A22" s="10" t="s">
        <v>1131</v>
      </c>
      <c r="B22" s="10"/>
      <c r="C22" s="10" t="s">
        <v>1133</v>
      </c>
      <c r="D22" s="10"/>
      <c r="E22" s="10" t="s">
        <v>1134</v>
      </c>
      <c r="F22" s="10"/>
      <c r="G22" s="10" t="s">
        <v>463</v>
      </c>
      <c r="H22" s="10"/>
      <c r="I22" s="10" t="s">
        <v>1047</v>
      </c>
      <c r="J22" s="10"/>
      <c r="K22" s="10" t="s">
        <v>1135</v>
      </c>
      <c r="L22" s="10"/>
      <c r="M22" s="10" t="s">
        <v>1113</v>
      </c>
    </row>
    <row r="23" spans="1:13">
      <c r="A23" s="9" t="s">
        <v>1134</v>
      </c>
      <c r="B23" s="10"/>
      <c r="C23" s="9" t="s">
        <v>1136</v>
      </c>
      <c r="D23" s="10"/>
      <c r="E23" s="9" t="s">
        <v>1137</v>
      </c>
      <c r="F23" s="10"/>
      <c r="G23" s="9" t="s">
        <v>451</v>
      </c>
      <c r="H23" s="10"/>
      <c r="I23" s="9" t="s">
        <v>1135</v>
      </c>
      <c r="J23" s="10"/>
      <c r="K23" s="9" t="s">
        <v>1130</v>
      </c>
      <c r="L23" s="10"/>
      <c r="M23" s="9" t="s">
        <v>428</v>
      </c>
    </row>
    <row r="24" spans="1:13">
      <c r="A24" s="10" t="s">
        <v>1138</v>
      </c>
      <c r="B24" s="10"/>
      <c r="C24" s="10" t="s">
        <v>1130</v>
      </c>
      <c r="D24" s="10"/>
      <c r="E24" s="10" t="s">
        <v>1138</v>
      </c>
      <c r="F24" s="10"/>
      <c r="G24" s="10" t="s">
        <v>1130</v>
      </c>
      <c r="H24" s="10"/>
      <c r="I24" s="10" t="s">
        <v>1130</v>
      </c>
      <c r="J24" s="10"/>
      <c r="K24" s="10" t="s">
        <v>1139</v>
      </c>
      <c r="L24" s="10"/>
      <c r="M24" s="10" t="s">
        <v>1118</v>
      </c>
    </row>
    <row r="25" spans="1:13">
      <c r="A25" s="9" t="s">
        <v>479</v>
      </c>
      <c r="B25" s="10"/>
      <c r="C25" s="9" t="s">
        <v>1131</v>
      </c>
      <c r="D25" s="10"/>
      <c r="E25" s="9" t="s">
        <v>479</v>
      </c>
      <c r="F25" s="10"/>
      <c r="G25" s="9" t="s">
        <v>1139</v>
      </c>
      <c r="H25" s="10"/>
      <c r="I25" s="9" t="s">
        <v>1131</v>
      </c>
      <c r="J25" s="10"/>
      <c r="K25" s="9" t="s">
        <v>1131</v>
      </c>
      <c r="L25" s="10"/>
      <c r="M25" s="9" t="s">
        <v>1119</v>
      </c>
    </row>
    <row r="26" spans="1:13">
      <c r="A26" s="10" t="s">
        <v>443</v>
      </c>
      <c r="B26" s="10"/>
      <c r="C26" s="10" t="s">
        <v>1134</v>
      </c>
      <c r="D26" s="10"/>
      <c r="E26" s="10" t="s">
        <v>443</v>
      </c>
      <c r="F26" s="10"/>
      <c r="G26" s="10" t="s">
        <v>1140</v>
      </c>
      <c r="H26" s="10"/>
      <c r="I26" s="10" t="s">
        <v>1134</v>
      </c>
      <c r="J26" s="10"/>
      <c r="K26" s="10" t="s">
        <v>1134</v>
      </c>
      <c r="L26" s="10"/>
      <c r="M26" s="10" t="s">
        <v>1114</v>
      </c>
    </row>
    <row r="27" spans="1:13">
      <c r="A27" s="9" t="s">
        <v>1141</v>
      </c>
      <c r="B27" s="10"/>
      <c r="C27" s="9" t="s">
        <v>1137</v>
      </c>
      <c r="D27" s="10"/>
      <c r="E27" s="9" t="s">
        <v>1142</v>
      </c>
      <c r="F27" s="10"/>
      <c r="G27" s="9" t="s">
        <v>1131</v>
      </c>
      <c r="H27" s="10"/>
      <c r="I27" s="9" t="s">
        <v>1137</v>
      </c>
      <c r="J27" s="10"/>
      <c r="K27" s="9" t="s">
        <v>1137</v>
      </c>
      <c r="L27" s="10"/>
      <c r="M27" s="9" t="s">
        <v>1116</v>
      </c>
    </row>
    <row r="28" spans="1:13">
      <c r="A28" s="10" t="s">
        <v>444</v>
      </c>
      <c r="B28" s="10"/>
      <c r="C28" s="10" t="s">
        <v>1143</v>
      </c>
      <c r="D28" s="10"/>
      <c r="E28" s="10" t="s">
        <v>1141</v>
      </c>
      <c r="F28" s="10"/>
      <c r="G28" s="10" t="s">
        <v>427</v>
      </c>
      <c r="H28" s="10"/>
      <c r="I28" s="10" t="s">
        <v>1138</v>
      </c>
      <c r="J28" s="10"/>
      <c r="K28" s="10" t="s">
        <v>1144</v>
      </c>
      <c r="L28" s="10"/>
      <c r="M28" s="10" t="s">
        <v>1124</v>
      </c>
    </row>
    <row r="29" spans="1:13">
      <c r="A29" s="9" t="s">
        <v>450</v>
      </c>
      <c r="B29" s="10"/>
      <c r="C29" s="9" t="s">
        <v>1138</v>
      </c>
      <c r="D29" s="10"/>
      <c r="E29" s="9" t="s">
        <v>444</v>
      </c>
      <c r="F29" s="10"/>
      <c r="G29" s="9" t="s">
        <v>1134</v>
      </c>
      <c r="H29" s="10"/>
      <c r="I29" s="9" t="s">
        <v>479</v>
      </c>
      <c r="J29" s="10"/>
      <c r="K29" s="9" t="s">
        <v>1138</v>
      </c>
      <c r="L29" s="10"/>
      <c r="M29" s="9" t="s">
        <v>447</v>
      </c>
    </row>
    <row r="30" spans="1:13">
      <c r="A30" s="10" t="s">
        <v>1145</v>
      </c>
      <c r="B30" s="10"/>
      <c r="C30" s="10" t="s">
        <v>1146</v>
      </c>
      <c r="D30" s="10"/>
      <c r="E30" s="10" t="s">
        <v>450</v>
      </c>
      <c r="F30" s="10"/>
      <c r="G30" s="10" t="s">
        <v>1137</v>
      </c>
      <c r="H30" s="10"/>
      <c r="I30" s="10" t="s">
        <v>443</v>
      </c>
      <c r="J30" s="10"/>
      <c r="K30" s="10" t="s">
        <v>479</v>
      </c>
      <c r="L30" s="10"/>
      <c r="M30" s="10" t="s">
        <v>1117</v>
      </c>
    </row>
    <row r="31" spans="1:13">
      <c r="A31" s="9" t="s">
        <v>1147</v>
      </c>
      <c r="B31" s="10"/>
      <c r="C31" s="9" t="s">
        <v>479</v>
      </c>
      <c r="D31" s="10"/>
      <c r="E31" s="9" t="s">
        <v>1148</v>
      </c>
      <c r="F31" s="10"/>
      <c r="G31" s="9" t="s">
        <v>1138</v>
      </c>
      <c r="H31" s="10"/>
      <c r="I31" s="9" t="s">
        <v>1142</v>
      </c>
      <c r="J31" s="10"/>
      <c r="K31" s="9" t="s">
        <v>1149</v>
      </c>
      <c r="L31" s="10"/>
      <c r="M31" s="9" t="s">
        <v>1123</v>
      </c>
    </row>
    <row r="32" spans="1:13">
      <c r="A32" s="10" t="s">
        <v>472</v>
      </c>
      <c r="B32" s="10"/>
      <c r="C32" s="10" t="s">
        <v>443</v>
      </c>
      <c r="D32" s="10"/>
      <c r="E32" s="10" t="s">
        <v>1150</v>
      </c>
      <c r="F32" s="10"/>
      <c r="G32" s="10" t="s">
        <v>479</v>
      </c>
      <c r="H32" s="10"/>
      <c r="I32" s="10" t="s">
        <v>1141</v>
      </c>
      <c r="J32" s="10"/>
      <c r="K32" s="10" t="s">
        <v>443</v>
      </c>
      <c r="L32" s="10"/>
      <c r="M32" s="10" t="s">
        <v>432</v>
      </c>
    </row>
    <row r="33" spans="1:13">
      <c r="A33" s="9" t="s">
        <v>1150</v>
      </c>
      <c r="B33" s="10"/>
      <c r="C33" s="9" t="s">
        <v>1142</v>
      </c>
      <c r="D33" s="10"/>
      <c r="E33" s="9" t="s">
        <v>821</v>
      </c>
      <c r="F33" s="10"/>
      <c r="G33" s="9" t="s">
        <v>1149</v>
      </c>
      <c r="H33" s="10"/>
      <c r="I33" s="9" t="s">
        <v>444</v>
      </c>
      <c r="J33" s="10"/>
      <c r="K33" s="9" t="s">
        <v>1142</v>
      </c>
      <c r="L33" s="10"/>
      <c r="M33" s="9" t="s">
        <v>1122</v>
      </c>
    </row>
    <row r="34" spans="1:13">
      <c r="A34" s="10" t="s">
        <v>473</v>
      </c>
      <c r="B34" s="10"/>
      <c r="C34" s="10" t="s">
        <v>1151</v>
      </c>
      <c r="D34" s="10"/>
      <c r="E34" s="10" t="s">
        <v>474</v>
      </c>
      <c r="F34" s="10"/>
      <c r="G34" s="10" t="s">
        <v>443</v>
      </c>
      <c r="H34" s="10"/>
      <c r="I34" s="10" t="s">
        <v>1152</v>
      </c>
      <c r="J34" s="10"/>
      <c r="K34" s="10" t="s">
        <v>444</v>
      </c>
      <c r="L34" s="10"/>
      <c r="M34" s="10" t="s">
        <v>1121</v>
      </c>
    </row>
    <row r="35" spans="1:13">
      <c r="A35" s="9" t="s">
        <v>821</v>
      </c>
      <c r="B35" s="10"/>
      <c r="C35" s="9" t="s">
        <v>1141</v>
      </c>
      <c r="D35" s="10"/>
      <c r="E35" s="9" t="s">
        <v>843</v>
      </c>
      <c r="F35" s="10"/>
      <c r="G35" s="9" t="s">
        <v>1142</v>
      </c>
      <c r="H35" s="10"/>
      <c r="I35" s="9" t="s">
        <v>450</v>
      </c>
      <c r="J35" s="10"/>
      <c r="K35" s="9" t="s">
        <v>1153</v>
      </c>
      <c r="L35" s="10"/>
      <c r="M35" s="9" t="s">
        <v>496</v>
      </c>
    </row>
    <row r="36" spans="1:13">
      <c r="A36" s="10" t="s">
        <v>1154</v>
      </c>
      <c r="B36" s="10"/>
      <c r="C36" s="10" t="s">
        <v>450</v>
      </c>
      <c r="D36" s="10"/>
      <c r="E36" s="10" t="s">
        <v>1155</v>
      </c>
      <c r="F36" s="10"/>
      <c r="G36" s="10" t="s">
        <v>1141</v>
      </c>
      <c r="H36" s="10"/>
      <c r="I36" s="10" t="s">
        <v>1148</v>
      </c>
      <c r="J36" s="10"/>
      <c r="K36" s="10" t="s">
        <v>450</v>
      </c>
      <c r="L36" s="10"/>
      <c r="M36" s="10" t="s">
        <v>1044</v>
      </c>
    </row>
    <row r="37" spans="1:13">
      <c r="A37" s="9" t="s">
        <v>1156</v>
      </c>
      <c r="B37" s="10"/>
      <c r="C37" s="9" t="s">
        <v>1157</v>
      </c>
      <c r="D37" s="10"/>
      <c r="E37" s="9" t="s">
        <v>445</v>
      </c>
      <c r="F37" s="10"/>
      <c r="G37" s="9" t="s">
        <v>444</v>
      </c>
      <c r="H37" s="10"/>
      <c r="I37" s="9" t="s">
        <v>1147</v>
      </c>
      <c r="J37" s="10"/>
      <c r="K37" s="9" t="s">
        <v>1148</v>
      </c>
      <c r="L37" s="10"/>
      <c r="M37" s="9" t="s">
        <v>1120</v>
      </c>
    </row>
    <row r="38" spans="1:13">
      <c r="A38" s="10" t="s">
        <v>1060</v>
      </c>
      <c r="B38" s="10"/>
      <c r="C38" s="10" t="s">
        <v>1148</v>
      </c>
      <c r="D38" s="10"/>
      <c r="E38" s="10" t="s">
        <v>1158</v>
      </c>
      <c r="F38" s="10"/>
      <c r="G38" s="10" t="s">
        <v>13</v>
      </c>
      <c r="H38" s="10"/>
      <c r="I38" s="10" t="s">
        <v>472</v>
      </c>
      <c r="J38" s="10"/>
      <c r="K38" s="10" t="s">
        <v>1159</v>
      </c>
      <c r="L38" s="10"/>
      <c r="M38" s="10" t="s">
        <v>1126</v>
      </c>
    </row>
    <row r="39" spans="1:13">
      <c r="A39" s="9" t="s">
        <v>1160</v>
      </c>
      <c r="B39" s="10"/>
      <c r="C39" s="9" t="s">
        <v>1161</v>
      </c>
      <c r="D39" s="10"/>
      <c r="E39" s="9" t="s">
        <v>860</v>
      </c>
      <c r="F39" s="10"/>
      <c r="G39" s="9" t="s">
        <v>1162</v>
      </c>
      <c r="H39" s="10"/>
      <c r="I39" s="9" t="s">
        <v>1163</v>
      </c>
      <c r="J39" s="10"/>
      <c r="K39" s="9" t="s">
        <v>1147</v>
      </c>
      <c r="L39" s="10"/>
      <c r="M39" s="9" t="s">
        <v>1125</v>
      </c>
    </row>
    <row r="40" spans="1:13">
      <c r="A40" s="10" t="s">
        <v>1164</v>
      </c>
      <c r="B40" s="10"/>
      <c r="C40" s="10" t="s">
        <v>1165</v>
      </c>
      <c r="D40" s="10"/>
      <c r="E40" s="10" t="s">
        <v>542</v>
      </c>
      <c r="F40" s="10"/>
      <c r="G40" s="10" t="s">
        <v>450</v>
      </c>
      <c r="H40" s="10"/>
      <c r="I40" s="10" t="s">
        <v>821</v>
      </c>
      <c r="J40" s="10"/>
      <c r="K40" s="10" t="s">
        <v>821</v>
      </c>
      <c r="L40" s="10"/>
      <c r="M40" s="10" t="s">
        <v>463</v>
      </c>
    </row>
    <row r="41" spans="1:13">
      <c r="A41" s="9" t="s">
        <v>1166</v>
      </c>
      <c r="B41" s="10"/>
      <c r="C41" s="9" t="s">
        <v>473</v>
      </c>
      <c r="D41" s="10"/>
      <c r="E41" s="9" t="s">
        <v>21</v>
      </c>
      <c r="F41" s="10"/>
      <c r="G41" s="9" t="s">
        <v>1157</v>
      </c>
      <c r="H41" s="10"/>
      <c r="I41" s="9" t="s">
        <v>1167</v>
      </c>
      <c r="J41" s="10"/>
      <c r="K41" s="9" t="s">
        <v>475</v>
      </c>
      <c r="L41" s="10"/>
      <c r="M41" s="9" t="s">
        <v>1127</v>
      </c>
    </row>
    <row r="42" spans="1:13">
      <c r="A42" s="10" t="s">
        <v>1168</v>
      </c>
      <c r="B42" s="10"/>
      <c r="C42" s="10" t="s">
        <v>821</v>
      </c>
      <c r="D42" s="10"/>
      <c r="E42" s="10" t="s">
        <v>1169</v>
      </c>
      <c r="F42" s="10"/>
      <c r="G42" s="10" t="s">
        <v>1148</v>
      </c>
      <c r="H42" s="10"/>
      <c r="I42" s="10" t="s">
        <v>1170</v>
      </c>
      <c r="J42" s="10"/>
      <c r="K42" s="10" t="s">
        <v>1060</v>
      </c>
      <c r="L42" s="10"/>
      <c r="M42" s="10" t="s">
        <v>1132</v>
      </c>
    </row>
    <row r="43" spans="1:13">
      <c r="A43" s="9" t="s">
        <v>860</v>
      </c>
      <c r="B43" s="10"/>
      <c r="C43" s="9" t="s">
        <v>1171</v>
      </c>
      <c r="D43" s="10"/>
      <c r="E43" s="9" t="s">
        <v>1172</v>
      </c>
      <c r="F43" s="10"/>
      <c r="G43" s="9" t="s">
        <v>1147</v>
      </c>
      <c r="H43" s="10"/>
      <c r="I43" s="9" t="s">
        <v>1164</v>
      </c>
      <c r="J43" s="10"/>
      <c r="K43" s="9" t="s">
        <v>1160</v>
      </c>
      <c r="L43" s="10"/>
      <c r="M43" s="9" t="s">
        <v>430</v>
      </c>
    </row>
    <row r="44" spans="1:13">
      <c r="A44" s="10" t="s">
        <v>1173</v>
      </c>
      <c r="B44" s="10"/>
      <c r="C44" s="10" t="s">
        <v>1174</v>
      </c>
      <c r="D44" s="10"/>
      <c r="E44" s="10" t="s">
        <v>1175</v>
      </c>
      <c r="F44" s="10"/>
      <c r="G44" s="10" t="s">
        <v>472</v>
      </c>
      <c r="H44" s="10"/>
      <c r="I44" s="10" t="s">
        <v>1176</v>
      </c>
      <c r="J44" s="10"/>
      <c r="K44" s="10" t="s">
        <v>843</v>
      </c>
      <c r="L44" s="10"/>
      <c r="M44" s="10" t="s">
        <v>1043</v>
      </c>
    </row>
    <row r="45" spans="1:13">
      <c r="A45" s="9" t="s">
        <v>1177</v>
      </c>
      <c r="B45" s="10"/>
      <c r="C45" s="9" t="s">
        <v>408</v>
      </c>
      <c r="D45" s="10"/>
      <c r="E45" s="9" t="s">
        <v>963</v>
      </c>
      <c r="F45" s="10"/>
      <c r="G45" s="9" t="s">
        <v>821</v>
      </c>
      <c r="H45" s="10"/>
      <c r="I45" s="9" t="s">
        <v>1178</v>
      </c>
      <c r="J45" s="10"/>
      <c r="K45" s="9" t="s">
        <v>1164</v>
      </c>
      <c r="L45" s="10"/>
      <c r="M45" s="9" t="s">
        <v>1129</v>
      </c>
    </row>
    <row r="46" spans="1:13">
      <c r="A46" s="10" t="s">
        <v>1179</v>
      </c>
      <c r="B46" s="10"/>
      <c r="C46" s="10" t="s">
        <v>1180</v>
      </c>
      <c r="D46" s="10"/>
      <c r="E46" s="10" t="s">
        <v>25</v>
      </c>
      <c r="F46" s="10"/>
      <c r="G46" s="10" t="s">
        <v>475</v>
      </c>
      <c r="H46" s="10"/>
      <c r="I46" s="10" t="s">
        <v>860</v>
      </c>
      <c r="J46" s="10"/>
      <c r="K46" s="10" t="s">
        <v>1181</v>
      </c>
      <c r="L46" s="10"/>
      <c r="M46" s="10" t="s">
        <v>451</v>
      </c>
    </row>
    <row r="47" spans="1:13">
      <c r="A47" s="9" t="s">
        <v>1182</v>
      </c>
      <c r="B47" s="10"/>
      <c r="C47" s="9" t="s">
        <v>843</v>
      </c>
      <c r="D47" s="10"/>
      <c r="E47" s="9" t="s">
        <v>436</v>
      </c>
      <c r="F47" s="10"/>
      <c r="G47" s="9" t="s">
        <v>1156</v>
      </c>
      <c r="H47" s="10"/>
      <c r="I47" s="9" t="s">
        <v>1177</v>
      </c>
      <c r="J47" s="10"/>
      <c r="K47" s="9" t="s">
        <v>1155</v>
      </c>
      <c r="L47" s="10"/>
      <c r="M47" s="9" t="s">
        <v>1047</v>
      </c>
    </row>
    <row r="48" spans="1:13">
      <c r="A48" s="10" t="s">
        <v>429</v>
      </c>
      <c r="B48" s="10"/>
      <c r="C48" s="10" t="s">
        <v>1164</v>
      </c>
      <c r="D48" s="10"/>
      <c r="E48" s="10" t="s">
        <v>456</v>
      </c>
      <c r="F48" s="10"/>
      <c r="G48" s="10" t="s">
        <v>1160</v>
      </c>
      <c r="H48" s="10"/>
      <c r="I48" s="10" t="s">
        <v>21</v>
      </c>
      <c r="J48" s="10"/>
      <c r="K48" s="10" t="s">
        <v>1097</v>
      </c>
      <c r="L48" s="10"/>
      <c r="M48" s="10" t="s">
        <v>1133</v>
      </c>
    </row>
    <row r="49" spans="1:13">
      <c r="A49" s="9" t="s">
        <v>25</v>
      </c>
      <c r="B49" s="10"/>
      <c r="C49" s="9" t="s">
        <v>1155</v>
      </c>
      <c r="D49" s="10"/>
      <c r="E49" s="9" t="s">
        <v>458</v>
      </c>
      <c r="F49" s="10"/>
      <c r="G49" s="9" t="s">
        <v>843</v>
      </c>
      <c r="H49" s="10"/>
      <c r="I49" s="9" t="s">
        <v>1179</v>
      </c>
      <c r="J49" s="10"/>
      <c r="K49" s="9" t="s">
        <v>1183</v>
      </c>
      <c r="L49" s="10"/>
      <c r="M49" s="9" t="s">
        <v>1136</v>
      </c>
    </row>
    <row r="50" spans="1:13">
      <c r="A50" s="10" t="s">
        <v>1184</v>
      </c>
      <c r="B50" s="10"/>
      <c r="C50" s="10" t="s">
        <v>1166</v>
      </c>
      <c r="D50" s="10"/>
      <c r="E50" s="10" t="s">
        <v>1185</v>
      </c>
      <c r="F50" s="10"/>
      <c r="G50" s="10" t="s">
        <v>1164</v>
      </c>
      <c r="H50" s="10"/>
      <c r="I50" s="10" t="s">
        <v>1182</v>
      </c>
      <c r="J50" s="10"/>
      <c r="K50" s="10" t="s">
        <v>1178</v>
      </c>
      <c r="L50" s="10"/>
      <c r="M50" s="10" t="s">
        <v>173</v>
      </c>
    </row>
    <row r="51" spans="1:13">
      <c r="A51" s="9" t="s">
        <v>456</v>
      </c>
      <c r="B51" s="10"/>
      <c r="C51" s="9" t="s">
        <v>1186</v>
      </c>
      <c r="D51" s="10"/>
      <c r="E51" s="9" t="s">
        <v>1187</v>
      </c>
      <c r="F51" s="10"/>
      <c r="G51" s="9" t="s">
        <v>1166</v>
      </c>
      <c r="H51" s="10"/>
      <c r="I51" s="9" t="s">
        <v>1188</v>
      </c>
      <c r="J51" s="10"/>
      <c r="K51" s="9" t="s">
        <v>1189</v>
      </c>
      <c r="L51" s="10"/>
      <c r="M51" s="9" t="s">
        <v>1128</v>
      </c>
    </row>
    <row r="52" spans="1:13">
      <c r="A52" s="10" t="s">
        <v>1190</v>
      </c>
      <c r="B52" s="10"/>
      <c r="C52" s="10" t="s">
        <v>1097</v>
      </c>
      <c r="D52" s="10"/>
      <c r="E52" s="10" t="s">
        <v>825</v>
      </c>
      <c r="F52" s="10"/>
      <c r="G52" s="10" t="s">
        <v>1191</v>
      </c>
      <c r="H52" s="10"/>
      <c r="I52" s="10" t="s">
        <v>1192</v>
      </c>
      <c r="J52" s="10"/>
      <c r="K52" s="10" t="s">
        <v>1193</v>
      </c>
      <c r="L52" s="10"/>
      <c r="M52" s="10" t="s">
        <v>1135</v>
      </c>
    </row>
    <row r="53" spans="1:13">
      <c r="A53" s="9" t="s">
        <v>458</v>
      </c>
      <c r="B53" s="10"/>
      <c r="C53" s="9" t="s">
        <v>1194</v>
      </c>
      <c r="D53" s="10"/>
      <c r="E53" s="9" t="s">
        <v>1085</v>
      </c>
      <c r="F53" s="10"/>
      <c r="G53" s="9" t="s">
        <v>1097</v>
      </c>
      <c r="H53" s="10"/>
      <c r="I53" s="9" t="s">
        <v>1195</v>
      </c>
      <c r="J53" s="10"/>
      <c r="K53" s="9" t="s">
        <v>174</v>
      </c>
      <c r="L53" s="10"/>
      <c r="M53" s="9" t="s">
        <v>1130</v>
      </c>
    </row>
    <row r="54" spans="1:13">
      <c r="A54" s="10" t="s">
        <v>1196</v>
      </c>
      <c r="B54" s="10"/>
      <c r="C54" s="10" t="s">
        <v>17</v>
      </c>
      <c r="D54" s="10"/>
      <c r="E54" s="10" t="s">
        <v>1085</v>
      </c>
      <c r="F54" s="10"/>
      <c r="G54" s="10" t="s">
        <v>445</v>
      </c>
      <c r="H54" s="10"/>
      <c r="I54" s="10" t="s">
        <v>25</v>
      </c>
      <c r="J54" s="10"/>
      <c r="K54" s="10" t="s">
        <v>860</v>
      </c>
      <c r="L54" s="10"/>
      <c r="M54" s="10" t="s">
        <v>1139</v>
      </c>
    </row>
    <row r="55" spans="1:13">
      <c r="A55" s="9" t="s">
        <v>466</v>
      </c>
      <c r="B55" s="10"/>
      <c r="C55" s="9" t="s">
        <v>860</v>
      </c>
      <c r="D55" s="10"/>
      <c r="E55" s="9" t="s">
        <v>1197</v>
      </c>
      <c r="F55" s="10"/>
      <c r="G55" s="9" t="s">
        <v>1198</v>
      </c>
      <c r="H55" s="10"/>
      <c r="I55" s="9" t="s">
        <v>452</v>
      </c>
      <c r="J55" s="10"/>
      <c r="K55" s="9" t="s">
        <v>1199</v>
      </c>
      <c r="L55" s="10"/>
      <c r="M55" s="9" t="s">
        <v>1140</v>
      </c>
    </row>
    <row r="56" spans="1:13">
      <c r="A56" s="10" t="s">
        <v>825</v>
      </c>
      <c r="B56" s="10"/>
      <c r="C56" s="10" t="s">
        <v>1200</v>
      </c>
      <c r="D56" s="10"/>
      <c r="E56" s="10" t="s">
        <v>204</v>
      </c>
      <c r="F56" s="10"/>
      <c r="G56" s="10" t="s">
        <v>1178</v>
      </c>
      <c r="H56" s="10"/>
      <c r="I56" s="10" t="s">
        <v>456</v>
      </c>
      <c r="J56" s="10"/>
      <c r="K56" s="10" t="s">
        <v>21</v>
      </c>
      <c r="L56" s="10"/>
      <c r="M56" s="10" t="s">
        <v>1131</v>
      </c>
    </row>
    <row r="57" spans="1:13">
      <c r="A57" s="9" t="s">
        <v>1201</v>
      </c>
      <c r="B57" s="10"/>
      <c r="C57" s="9" t="s">
        <v>542</v>
      </c>
      <c r="D57" s="10"/>
      <c r="E57" s="9" t="s">
        <v>204</v>
      </c>
      <c r="F57" s="10"/>
      <c r="G57" s="9" t="s">
        <v>1202</v>
      </c>
      <c r="H57" s="10"/>
      <c r="I57" s="9" t="s">
        <v>458</v>
      </c>
      <c r="J57" s="10"/>
      <c r="K57" s="9" t="s">
        <v>1182</v>
      </c>
      <c r="L57" s="10"/>
      <c r="M57" s="9" t="s">
        <v>427</v>
      </c>
    </row>
    <row r="58" spans="1:13">
      <c r="A58" s="10" t="s">
        <v>1203</v>
      </c>
      <c r="B58" s="10"/>
      <c r="C58" s="10" t="s">
        <v>1204</v>
      </c>
      <c r="D58" s="10"/>
      <c r="E58" s="10" t="s">
        <v>1205</v>
      </c>
      <c r="F58" s="10"/>
      <c r="G58" s="10" t="s">
        <v>1206</v>
      </c>
      <c r="H58" s="10"/>
      <c r="I58" s="10" t="s">
        <v>470</v>
      </c>
      <c r="J58" s="10"/>
      <c r="K58" s="10" t="s">
        <v>429</v>
      </c>
      <c r="L58" s="10"/>
      <c r="M58" s="10" t="s">
        <v>1134</v>
      </c>
    </row>
    <row r="59" spans="1:13">
      <c r="A59" s="9" t="s">
        <v>1207</v>
      </c>
      <c r="B59" s="10"/>
      <c r="C59" s="9" t="s">
        <v>1208</v>
      </c>
      <c r="D59" s="10"/>
      <c r="E59" s="9" t="s">
        <v>1209</v>
      </c>
      <c r="F59" s="10"/>
      <c r="G59" s="9" t="s">
        <v>860</v>
      </c>
      <c r="H59" s="10"/>
      <c r="I59" s="9" t="s">
        <v>1187</v>
      </c>
      <c r="J59" s="10"/>
      <c r="K59" s="9" t="s">
        <v>1210</v>
      </c>
      <c r="L59" s="10"/>
      <c r="M59" s="9" t="s">
        <v>1137</v>
      </c>
    </row>
    <row r="60" spans="1:13">
      <c r="A60" s="10" t="s">
        <v>1211</v>
      </c>
      <c r="B60" s="10"/>
      <c r="C60" s="10" t="s">
        <v>1179</v>
      </c>
      <c r="D60" s="10"/>
      <c r="E60" s="10" t="s">
        <v>480</v>
      </c>
      <c r="F60" s="10"/>
      <c r="G60" s="10" t="s">
        <v>542</v>
      </c>
      <c r="H60" s="10"/>
      <c r="I60" s="10" t="s">
        <v>825</v>
      </c>
      <c r="J60" s="10"/>
      <c r="K60" s="10" t="s">
        <v>1188</v>
      </c>
      <c r="L60" s="10"/>
      <c r="M60" s="10" t="s">
        <v>1143</v>
      </c>
    </row>
    <row r="61" spans="1:13">
      <c r="A61" s="9" t="s">
        <v>204</v>
      </c>
      <c r="B61" s="10"/>
      <c r="C61" s="9" t="s">
        <v>685</v>
      </c>
      <c r="D61" s="10"/>
      <c r="E61" s="9" t="s">
        <v>485</v>
      </c>
      <c r="F61" s="10"/>
      <c r="G61" s="9" t="s">
        <v>1212</v>
      </c>
      <c r="H61" s="10"/>
      <c r="I61" s="9" t="s">
        <v>1213</v>
      </c>
      <c r="J61" s="10"/>
      <c r="K61" s="9" t="s">
        <v>1214</v>
      </c>
      <c r="L61" s="10"/>
      <c r="M61" s="9" t="s">
        <v>1144</v>
      </c>
    </row>
    <row r="62" spans="1:13">
      <c r="A62" s="10" t="s">
        <v>204</v>
      </c>
      <c r="B62" s="10"/>
      <c r="C62" s="10" t="s">
        <v>1172</v>
      </c>
      <c r="D62" s="10"/>
      <c r="E62" s="10" t="s">
        <v>757</v>
      </c>
      <c r="F62" s="10"/>
      <c r="G62" s="10" t="s">
        <v>1177</v>
      </c>
      <c r="H62" s="10"/>
      <c r="I62" s="10" t="s">
        <v>1215</v>
      </c>
      <c r="J62" s="10"/>
      <c r="K62" s="10" t="s">
        <v>1195</v>
      </c>
      <c r="L62" s="10"/>
      <c r="M62" s="10" t="s">
        <v>1138</v>
      </c>
    </row>
    <row r="63" spans="1:13">
      <c r="A63" s="9" t="s">
        <v>1216</v>
      </c>
      <c r="B63" s="10"/>
      <c r="C63" s="9" t="s">
        <v>1182</v>
      </c>
      <c r="D63" s="10"/>
      <c r="E63" s="9" t="s">
        <v>493</v>
      </c>
      <c r="F63" s="10"/>
      <c r="G63" s="9" t="s">
        <v>1204</v>
      </c>
      <c r="H63" s="10"/>
      <c r="I63" s="9" t="s">
        <v>1217</v>
      </c>
      <c r="J63" s="10"/>
      <c r="K63" s="9" t="s">
        <v>25</v>
      </c>
      <c r="L63" s="10"/>
      <c r="M63" s="9" t="s">
        <v>1146</v>
      </c>
    </row>
    <row r="64" spans="1:13">
      <c r="A64" s="10" t="s">
        <v>480</v>
      </c>
      <c r="B64" s="10"/>
      <c r="C64" s="10" t="s">
        <v>429</v>
      </c>
      <c r="D64" s="10"/>
      <c r="E64" s="10" t="s">
        <v>41</v>
      </c>
      <c r="F64" s="10"/>
      <c r="G64" s="10" t="s">
        <v>1179</v>
      </c>
      <c r="H64" s="10"/>
      <c r="I64" s="10" t="s">
        <v>1218</v>
      </c>
      <c r="J64" s="10"/>
      <c r="K64" s="10" t="s">
        <v>456</v>
      </c>
      <c r="L64" s="10"/>
      <c r="M64" s="10" t="s">
        <v>479</v>
      </c>
    </row>
    <row r="65" spans="1:13">
      <c r="A65" s="9" t="s">
        <v>1219</v>
      </c>
      <c r="B65" s="10"/>
      <c r="C65" s="9" t="s">
        <v>1220</v>
      </c>
      <c r="D65" s="10"/>
      <c r="E65" s="9" t="s">
        <v>494</v>
      </c>
      <c r="F65" s="10"/>
      <c r="G65" s="9" t="s">
        <v>685</v>
      </c>
      <c r="H65" s="10"/>
      <c r="I65" s="9" t="s">
        <v>1221</v>
      </c>
      <c r="J65" s="10"/>
      <c r="K65" s="9" t="s">
        <v>458</v>
      </c>
      <c r="L65" s="10"/>
      <c r="M65" s="9" t="s">
        <v>1149</v>
      </c>
    </row>
    <row r="66" spans="1:13">
      <c r="A66" s="10" t="s">
        <v>485</v>
      </c>
      <c r="B66" s="10"/>
      <c r="C66" s="10" t="s">
        <v>1188</v>
      </c>
      <c r="D66" s="10"/>
      <c r="E66" s="10" t="s">
        <v>1222</v>
      </c>
      <c r="F66" s="10"/>
      <c r="G66" s="10" t="s">
        <v>1182</v>
      </c>
      <c r="H66" s="10"/>
      <c r="I66" s="10" t="s">
        <v>204</v>
      </c>
      <c r="J66" s="10"/>
      <c r="K66" s="10" t="s">
        <v>470</v>
      </c>
      <c r="L66" s="10"/>
      <c r="M66" s="10" t="s">
        <v>443</v>
      </c>
    </row>
    <row r="67" spans="1:13">
      <c r="A67" s="9" t="s">
        <v>490</v>
      </c>
      <c r="B67" s="10"/>
      <c r="C67" s="9" t="s">
        <v>1223</v>
      </c>
      <c r="D67" s="10"/>
      <c r="E67" s="9" t="s">
        <v>1224</v>
      </c>
      <c r="F67" s="10"/>
      <c r="G67" s="9" t="s">
        <v>429</v>
      </c>
      <c r="H67" s="10"/>
      <c r="I67" s="9" t="s">
        <v>204</v>
      </c>
      <c r="J67" s="10"/>
      <c r="K67" s="9" t="s">
        <v>825</v>
      </c>
      <c r="L67" s="10"/>
      <c r="M67" s="9" t="s">
        <v>1142</v>
      </c>
    </row>
    <row r="68" spans="1:13">
      <c r="A68" s="10" t="s">
        <v>41</v>
      </c>
      <c r="B68" s="10"/>
      <c r="C68" s="10" t="s">
        <v>25</v>
      </c>
      <c r="D68" s="10"/>
      <c r="E68" s="10" t="s">
        <v>1225</v>
      </c>
      <c r="F68" s="10"/>
      <c r="G68" s="10" t="s">
        <v>1226</v>
      </c>
      <c r="H68" s="10"/>
      <c r="I68" s="10" t="s">
        <v>1205</v>
      </c>
      <c r="J68" s="10"/>
      <c r="K68" s="10" t="s">
        <v>1227</v>
      </c>
      <c r="L68" s="10"/>
      <c r="M68" s="10" t="s">
        <v>1151</v>
      </c>
    </row>
    <row r="69" spans="1:13">
      <c r="A69" s="9" t="s">
        <v>1228</v>
      </c>
      <c r="B69" s="10"/>
      <c r="C69" s="9" t="s">
        <v>1229</v>
      </c>
      <c r="D69" s="10"/>
      <c r="E69" s="9" t="s">
        <v>544</v>
      </c>
      <c r="F69" s="10"/>
      <c r="G69" s="9" t="s">
        <v>1188</v>
      </c>
      <c r="H69" s="10"/>
      <c r="I69" s="9" t="s">
        <v>1230</v>
      </c>
      <c r="J69" s="10"/>
      <c r="K69" s="9" t="s">
        <v>1215</v>
      </c>
      <c r="L69" s="10"/>
      <c r="M69" s="9" t="s">
        <v>1141</v>
      </c>
    </row>
    <row r="70" spans="1:13">
      <c r="A70" s="10" t="s">
        <v>494</v>
      </c>
      <c r="B70" s="10"/>
      <c r="C70" s="10" t="s">
        <v>1184</v>
      </c>
      <c r="D70" s="10"/>
      <c r="E70" s="10" t="s">
        <v>1231</v>
      </c>
      <c r="F70" s="10"/>
      <c r="G70" s="10" t="s">
        <v>1214</v>
      </c>
      <c r="H70" s="10"/>
      <c r="I70" s="10" t="s">
        <v>1232</v>
      </c>
      <c r="J70" s="10"/>
      <c r="K70" s="10" t="s">
        <v>1217</v>
      </c>
      <c r="L70" s="10"/>
      <c r="M70" s="10" t="s">
        <v>444</v>
      </c>
    </row>
    <row r="71" spans="1:13">
      <c r="A71" s="9" t="s">
        <v>423</v>
      </c>
      <c r="B71" s="10"/>
      <c r="C71" s="9" t="s">
        <v>1233</v>
      </c>
      <c r="D71" s="10"/>
      <c r="E71" s="9" t="s">
        <v>1234</v>
      </c>
      <c r="F71" s="10"/>
      <c r="G71" s="9" t="s">
        <v>449</v>
      </c>
      <c r="H71" s="10"/>
      <c r="I71" s="9" t="s">
        <v>36</v>
      </c>
      <c r="J71" s="10"/>
      <c r="K71" s="9" t="s">
        <v>1235</v>
      </c>
      <c r="L71" s="10"/>
      <c r="M71" s="9" t="s">
        <v>13</v>
      </c>
    </row>
    <row r="72" spans="1:13">
      <c r="A72" s="10" t="s">
        <v>588</v>
      </c>
      <c r="B72" s="10"/>
      <c r="C72" s="10" t="s">
        <v>456</v>
      </c>
      <c r="D72" s="10"/>
      <c r="E72" s="10" t="s">
        <v>28</v>
      </c>
      <c r="F72" s="10"/>
      <c r="G72" s="10" t="s">
        <v>963</v>
      </c>
      <c r="H72" s="10"/>
      <c r="I72" s="10" t="s">
        <v>1236</v>
      </c>
      <c r="J72" s="10"/>
      <c r="K72" s="10" t="s">
        <v>419</v>
      </c>
      <c r="L72" s="10"/>
      <c r="M72" s="10" t="s">
        <v>1152</v>
      </c>
    </row>
    <row r="73" spans="1:13">
      <c r="A73" s="9" t="s">
        <v>1237</v>
      </c>
      <c r="B73" s="10"/>
      <c r="C73" s="9" t="s">
        <v>1238</v>
      </c>
      <c r="D73" s="10"/>
      <c r="E73" s="9" t="s">
        <v>670</v>
      </c>
      <c r="F73" s="10"/>
      <c r="G73" s="9" t="s">
        <v>25</v>
      </c>
      <c r="H73" s="10"/>
      <c r="I73" s="9" t="s">
        <v>480</v>
      </c>
      <c r="J73" s="10"/>
      <c r="K73" s="9" t="s">
        <v>204</v>
      </c>
      <c r="L73" s="10"/>
      <c r="M73" s="9" t="s">
        <v>1162</v>
      </c>
    </row>
    <row r="74" spans="1:13">
      <c r="A74" s="10" t="s">
        <v>28</v>
      </c>
      <c r="B74" s="10"/>
      <c r="C74" s="10" t="s">
        <v>458</v>
      </c>
      <c r="D74" s="10"/>
      <c r="E74" s="10" t="s">
        <v>1017</v>
      </c>
      <c r="F74" s="10"/>
      <c r="G74" s="10" t="s">
        <v>456</v>
      </c>
      <c r="H74" s="10"/>
      <c r="I74" s="10" t="s">
        <v>1239</v>
      </c>
      <c r="J74" s="10"/>
      <c r="K74" s="10" t="s">
        <v>204</v>
      </c>
      <c r="L74" s="10"/>
      <c r="M74" s="10" t="s">
        <v>1153</v>
      </c>
    </row>
    <row r="75" spans="1:13">
      <c r="A75" s="9" t="s">
        <v>670</v>
      </c>
      <c r="B75" s="10"/>
      <c r="C75" s="9" t="s">
        <v>1240</v>
      </c>
      <c r="D75" s="10"/>
      <c r="E75" s="9" t="s">
        <v>988</v>
      </c>
      <c r="F75" s="10"/>
      <c r="G75" s="9" t="s">
        <v>458</v>
      </c>
      <c r="H75" s="10"/>
      <c r="I75" s="9" t="s">
        <v>1241</v>
      </c>
      <c r="J75" s="10"/>
      <c r="K75" s="9" t="s">
        <v>1242</v>
      </c>
      <c r="L75" s="10"/>
      <c r="M75" s="9" t="s">
        <v>450</v>
      </c>
    </row>
    <row r="76" spans="1:13">
      <c r="A76" s="10" t="s">
        <v>1243</v>
      </c>
      <c r="B76" s="10"/>
      <c r="C76" s="10" t="s">
        <v>1185</v>
      </c>
      <c r="D76" s="10"/>
      <c r="E76" s="10" t="s">
        <v>425</v>
      </c>
      <c r="F76" s="10"/>
      <c r="G76" s="10" t="s">
        <v>466</v>
      </c>
      <c r="H76" s="10"/>
      <c r="I76" s="10" t="s">
        <v>493</v>
      </c>
      <c r="J76" s="10"/>
      <c r="K76" s="10" t="s">
        <v>1205</v>
      </c>
      <c r="L76" s="10"/>
      <c r="M76" s="10" t="s">
        <v>1157</v>
      </c>
    </row>
    <row r="77" spans="1:13">
      <c r="A77" s="9" t="s">
        <v>1017</v>
      </c>
      <c r="B77" s="10"/>
      <c r="C77" s="9" t="s">
        <v>825</v>
      </c>
      <c r="D77" s="10"/>
      <c r="E77" s="9" t="s">
        <v>1050</v>
      </c>
      <c r="F77" s="10"/>
      <c r="G77" s="9" t="s">
        <v>470</v>
      </c>
      <c r="H77" s="10"/>
      <c r="I77" s="9" t="s">
        <v>1244</v>
      </c>
      <c r="J77" s="10"/>
      <c r="K77" s="9" t="s">
        <v>36</v>
      </c>
      <c r="L77" s="10"/>
      <c r="M77" s="9" t="s">
        <v>1148</v>
      </c>
    </row>
    <row r="78" spans="1:13">
      <c r="A78" s="10" t="s">
        <v>988</v>
      </c>
      <c r="B78" s="10"/>
      <c r="C78" s="10" t="s">
        <v>1085</v>
      </c>
      <c r="D78" s="10"/>
      <c r="E78" s="10" t="s">
        <v>1245</v>
      </c>
      <c r="F78" s="10"/>
      <c r="G78" s="10" t="s">
        <v>1246</v>
      </c>
      <c r="H78" s="10"/>
      <c r="I78" s="10" t="s">
        <v>1247</v>
      </c>
      <c r="J78" s="10"/>
      <c r="K78" s="10" t="s">
        <v>1236</v>
      </c>
      <c r="L78" s="10"/>
      <c r="M78" s="10" t="s">
        <v>1161</v>
      </c>
    </row>
    <row r="79" spans="1:13">
      <c r="A79" s="9" t="s">
        <v>689</v>
      </c>
      <c r="B79" s="10"/>
      <c r="C79" s="9" t="s">
        <v>1248</v>
      </c>
      <c r="D79" s="10"/>
      <c r="E79" s="9" t="s">
        <v>907</v>
      </c>
      <c r="F79" s="10"/>
      <c r="G79" s="9" t="s">
        <v>825</v>
      </c>
      <c r="H79" s="10"/>
      <c r="I79" s="9" t="s">
        <v>494</v>
      </c>
      <c r="J79" s="10"/>
      <c r="K79" s="9" t="s">
        <v>421</v>
      </c>
      <c r="L79" s="10"/>
      <c r="M79" s="9" t="s">
        <v>1165</v>
      </c>
    </row>
    <row r="80" spans="1:13">
      <c r="A80" s="10" t="s">
        <v>425</v>
      </c>
      <c r="B80" s="10"/>
      <c r="C80" s="10" t="s">
        <v>1249</v>
      </c>
      <c r="D80" s="10"/>
      <c r="E80" s="10" t="s">
        <v>1250</v>
      </c>
      <c r="F80" s="10"/>
      <c r="G80" s="10" t="s">
        <v>1227</v>
      </c>
      <c r="H80" s="10"/>
      <c r="I80" s="10" t="s">
        <v>1251</v>
      </c>
      <c r="J80" s="10"/>
      <c r="K80" s="10" t="s">
        <v>1241</v>
      </c>
      <c r="L80" s="10"/>
      <c r="M80" s="10" t="s">
        <v>1159</v>
      </c>
    </row>
    <row r="81" spans="1:13">
      <c r="A81" s="9" t="s">
        <v>32</v>
      </c>
      <c r="B81" s="10"/>
      <c r="C81" s="9" t="s">
        <v>1252</v>
      </c>
      <c r="D81" s="10"/>
      <c r="E81" s="9" t="s">
        <v>1253</v>
      </c>
      <c r="F81" s="10"/>
      <c r="G81" s="9" t="s">
        <v>1254</v>
      </c>
      <c r="H81" s="10"/>
      <c r="I81" s="9" t="s">
        <v>1222</v>
      </c>
      <c r="J81" s="10"/>
      <c r="K81" s="9" t="s">
        <v>485</v>
      </c>
      <c r="L81" s="10"/>
      <c r="M81" s="9" t="s">
        <v>1145</v>
      </c>
    </row>
    <row r="82" spans="1:13">
      <c r="A82" s="10" t="s">
        <v>1050</v>
      </c>
      <c r="B82" s="10"/>
      <c r="C82" s="10" t="s">
        <v>477</v>
      </c>
      <c r="D82" s="10"/>
      <c r="E82" s="10" t="s">
        <v>1255</v>
      </c>
      <c r="F82" s="10"/>
      <c r="G82" s="10" t="s">
        <v>1218</v>
      </c>
      <c r="H82" s="10"/>
      <c r="I82" s="10" t="s">
        <v>1256</v>
      </c>
      <c r="J82" s="10"/>
      <c r="K82" s="10" t="s">
        <v>1257</v>
      </c>
      <c r="L82" s="10"/>
      <c r="M82" s="10" t="s">
        <v>1147</v>
      </c>
    </row>
    <row r="83" spans="1:13">
      <c r="A83" s="9" t="s">
        <v>907</v>
      </c>
      <c r="B83" s="10"/>
      <c r="C83" s="9" t="s">
        <v>1218</v>
      </c>
      <c r="D83" s="10"/>
      <c r="E83" s="9" t="s">
        <v>1258</v>
      </c>
      <c r="F83" s="10"/>
      <c r="G83" s="9" t="s">
        <v>1259</v>
      </c>
      <c r="H83" s="10"/>
      <c r="I83" s="9" t="s">
        <v>1260</v>
      </c>
      <c r="J83" s="10"/>
      <c r="K83" s="9" t="s">
        <v>493</v>
      </c>
      <c r="L83" s="10"/>
      <c r="M83" s="9" t="s">
        <v>472</v>
      </c>
    </row>
    <row r="84" spans="1:13">
      <c r="A84" s="10" t="s">
        <v>1250</v>
      </c>
      <c r="B84" s="10"/>
      <c r="C84" s="10" t="s">
        <v>1261</v>
      </c>
      <c r="D84" s="10"/>
      <c r="E84" s="10" t="s">
        <v>1262</v>
      </c>
      <c r="F84" s="10"/>
      <c r="G84" s="10" t="s">
        <v>419</v>
      </c>
      <c r="H84" s="10"/>
      <c r="I84" s="10" t="s">
        <v>588</v>
      </c>
      <c r="J84" s="10"/>
      <c r="K84" s="10" t="s">
        <v>41</v>
      </c>
      <c r="L84" s="10"/>
      <c r="M84" s="10" t="s">
        <v>1150</v>
      </c>
    </row>
    <row r="85" spans="1:13">
      <c r="A85" s="9" t="s">
        <v>1263</v>
      </c>
      <c r="B85" s="10"/>
      <c r="C85" s="9" t="s">
        <v>1264</v>
      </c>
      <c r="D85" s="10"/>
      <c r="E85" s="9" t="s">
        <v>1265</v>
      </c>
      <c r="F85" s="10"/>
      <c r="G85" s="9" t="s">
        <v>204</v>
      </c>
      <c r="H85" s="10"/>
      <c r="I85" s="9" t="s">
        <v>1224</v>
      </c>
      <c r="J85" s="10"/>
      <c r="K85" s="9" t="s">
        <v>1244</v>
      </c>
      <c r="L85" s="10"/>
      <c r="M85" s="9" t="s">
        <v>1163</v>
      </c>
    </row>
    <row r="86" spans="1:13">
      <c r="A86" s="10" t="s">
        <v>1266</v>
      </c>
      <c r="B86" s="10"/>
      <c r="C86" s="10" t="s">
        <v>204</v>
      </c>
      <c r="D86" s="10"/>
      <c r="E86" s="10" t="s">
        <v>1267</v>
      </c>
      <c r="F86" s="10"/>
      <c r="G86" s="10" t="s">
        <v>204</v>
      </c>
      <c r="H86" s="10"/>
      <c r="I86" s="10" t="s">
        <v>1268</v>
      </c>
      <c r="J86" s="10"/>
      <c r="K86" s="10" t="s">
        <v>494</v>
      </c>
      <c r="L86" s="10"/>
      <c r="M86" s="10" t="s">
        <v>473</v>
      </c>
    </row>
    <row r="87" spans="1:13">
      <c r="A87" s="9" t="s">
        <v>1269</v>
      </c>
      <c r="B87" s="10"/>
      <c r="C87" s="9" t="s">
        <v>204</v>
      </c>
      <c r="D87" s="10"/>
      <c r="E87" s="9" t="s">
        <v>509</v>
      </c>
      <c r="F87" s="10"/>
      <c r="G87" s="9" t="s">
        <v>1230</v>
      </c>
      <c r="H87" s="10"/>
      <c r="I87" s="9" t="s">
        <v>1270</v>
      </c>
      <c r="J87" s="10"/>
      <c r="K87" s="9" t="s">
        <v>588</v>
      </c>
      <c r="L87" s="10"/>
      <c r="M87" s="9" t="s">
        <v>821</v>
      </c>
    </row>
    <row r="88" spans="1:13">
      <c r="A88" s="10" t="s">
        <v>1271</v>
      </c>
      <c r="B88" s="10"/>
      <c r="C88" s="10" t="s">
        <v>36</v>
      </c>
      <c r="D88" s="10"/>
      <c r="E88" s="10" t="s">
        <v>243</v>
      </c>
      <c r="F88" s="10"/>
      <c r="G88" s="10" t="s">
        <v>36</v>
      </c>
      <c r="H88" s="10"/>
      <c r="I88" s="10" t="s">
        <v>1272</v>
      </c>
      <c r="J88" s="10"/>
      <c r="K88" s="10" t="s">
        <v>1268</v>
      </c>
      <c r="L88" s="10"/>
      <c r="M88" s="10" t="s">
        <v>1171</v>
      </c>
    </row>
    <row r="89" spans="1:13">
      <c r="A89" s="9" t="s">
        <v>1273</v>
      </c>
      <c r="B89" s="10"/>
      <c r="C89" s="9" t="s">
        <v>1236</v>
      </c>
      <c r="D89" s="10"/>
      <c r="E89" s="9" t="s">
        <v>1020</v>
      </c>
      <c r="F89" s="10"/>
      <c r="G89" s="9" t="s">
        <v>1274</v>
      </c>
      <c r="H89" s="10"/>
      <c r="I89" s="9" t="s">
        <v>441</v>
      </c>
      <c r="J89" s="10"/>
      <c r="K89" s="9" t="s">
        <v>1275</v>
      </c>
      <c r="L89" s="10"/>
      <c r="M89" s="9" t="s">
        <v>1174</v>
      </c>
    </row>
    <row r="90" spans="1:13">
      <c r="A90" s="10" t="s">
        <v>1276</v>
      </c>
      <c r="B90" s="10"/>
      <c r="C90" s="10" t="s">
        <v>1277</v>
      </c>
      <c r="D90" s="10"/>
      <c r="E90" s="10" t="s">
        <v>1278</v>
      </c>
      <c r="F90" s="10"/>
      <c r="G90" s="10" t="s">
        <v>1279</v>
      </c>
      <c r="H90" s="10"/>
      <c r="I90" s="10" t="s">
        <v>28</v>
      </c>
      <c r="J90" s="10"/>
      <c r="K90" s="10" t="s">
        <v>1280</v>
      </c>
      <c r="L90" s="10"/>
      <c r="M90" s="10" t="s">
        <v>1167</v>
      </c>
    </row>
    <row r="91" spans="1:13">
      <c r="A91" s="9" t="s">
        <v>1265</v>
      </c>
      <c r="B91" s="10"/>
      <c r="C91" s="9" t="s">
        <v>480</v>
      </c>
      <c r="D91" s="10"/>
      <c r="E91" s="9" t="s">
        <v>1056</v>
      </c>
      <c r="F91" s="10"/>
      <c r="G91" s="9" t="s">
        <v>1236</v>
      </c>
      <c r="H91" s="10"/>
      <c r="I91" s="9" t="s">
        <v>670</v>
      </c>
      <c r="J91" s="10"/>
      <c r="K91" s="9" t="s">
        <v>1234</v>
      </c>
      <c r="L91" s="10"/>
      <c r="M91" s="9" t="s">
        <v>474</v>
      </c>
    </row>
    <row r="92" spans="1:13">
      <c r="A92" s="10" t="s">
        <v>1281</v>
      </c>
      <c r="B92" s="10"/>
      <c r="C92" s="10" t="s">
        <v>1086</v>
      </c>
      <c r="D92" s="10"/>
      <c r="E92" s="10" t="s">
        <v>1282</v>
      </c>
      <c r="F92" s="10"/>
      <c r="G92" s="10" t="s">
        <v>1277</v>
      </c>
      <c r="H92" s="10"/>
      <c r="I92" s="10" t="s">
        <v>1283</v>
      </c>
      <c r="J92" s="10"/>
      <c r="K92" s="10" t="s">
        <v>28</v>
      </c>
      <c r="L92" s="10"/>
      <c r="M92" s="10" t="s">
        <v>1154</v>
      </c>
    </row>
    <row r="93" spans="1:13">
      <c r="A93" s="9" t="s">
        <v>1284</v>
      </c>
      <c r="B93" s="10"/>
      <c r="C93" s="9" t="s">
        <v>1285</v>
      </c>
      <c r="D93" s="10"/>
      <c r="E93" s="9" t="s">
        <v>521</v>
      </c>
      <c r="F93" s="10"/>
      <c r="G93" s="9" t="s">
        <v>480</v>
      </c>
      <c r="H93" s="10"/>
      <c r="I93" s="9" t="s">
        <v>1286</v>
      </c>
      <c r="J93" s="10"/>
      <c r="K93" s="9" t="s">
        <v>670</v>
      </c>
      <c r="L93" s="10"/>
      <c r="M93" s="9" t="s">
        <v>408</v>
      </c>
    </row>
    <row r="94" spans="1:13">
      <c r="A94" s="10" t="s">
        <v>1020</v>
      </c>
      <c r="B94" s="10"/>
      <c r="C94" s="10" t="s">
        <v>1241</v>
      </c>
      <c r="D94" s="10"/>
      <c r="E94" s="10" t="s">
        <v>46</v>
      </c>
      <c r="F94" s="10"/>
      <c r="G94" s="10" t="s">
        <v>1287</v>
      </c>
      <c r="H94" s="10"/>
      <c r="I94" s="10" t="s">
        <v>1017</v>
      </c>
      <c r="J94" s="10"/>
      <c r="K94" s="10" t="s">
        <v>1283</v>
      </c>
      <c r="L94" s="10"/>
      <c r="M94" s="10" t="s">
        <v>475</v>
      </c>
    </row>
    <row r="95" spans="1:13">
      <c r="A95" s="9" t="s">
        <v>1056</v>
      </c>
      <c r="B95" s="10"/>
      <c r="C95" s="9" t="s">
        <v>1219</v>
      </c>
      <c r="D95" s="10"/>
      <c r="E95" s="9" t="s">
        <v>1083</v>
      </c>
      <c r="F95" s="10"/>
      <c r="G95" s="9" t="s">
        <v>1288</v>
      </c>
      <c r="H95" s="10"/>
      <c r="I95" s="9" t="s">
        <v>689</v>
      </c>
      <c r="J95" s="10"/>
      <c r="K95" s="9" t="s">
        <v>1289</v>
      </c>
      <c r="L95" s="10"/>
      <c r="M95" s="9" t="s">
        <v>1180</v>
      </c>
    </row>
    <row r="96" spans="1:13">
      <c r="A96" s="10" t="s">
        <v>1282</v>
      </c>
      <c r="B96" s="10"/>
      <c r="C96" s="10" t="s">
        <v>485</v>
      </c>
      <c r="D96" s="10"/>
      <c r="E96" s="10" t="s">
        <v>1290</v>
      </c>
      <c r="F96" s="10"/>
      <c r="G96" s="10" t="s">
        <v>487</v>
      </c>
      <c r="H96" s="10"/>
      <c r="I96" s="10" t="s">
        <v>425</v>
      </c>
      <c r="J96" s="10"/>
      <c r="K96" s="10" t="s">
        <v>1291</v>
      </c>
      <c r="L96" s="10"/>
      <c r="M96" s="10" t="s">
        <v>1156</v>
      </c>
    </row>
    <row r="97" spans="1:13">
      <c r="A97" s="9" t="s">
        <v>521</v>
      </c>
      <c r="B97" s="10"/>
      <c r="C97" s="9" t="s">
        <v>490</v>
      </c>
      <c r="D97" s="10"/>
      <c r="E97" s="9" t="s">
        <v>1292</v>
      </c>
      <c r="F97" s="10"/>
      <c r="G97" s="9" t="s">
        <v>757</v>
      </c>
      <c r="H97" s="10"/>
      <c r="I97" s="9" t="s">
        <v>1050</v>
      </c>
      <c r="J97" s="10"/>
      <c r="K97" s="9" t="s">
        <v>1293</v>
      </c>
      <c r="L97" s="10"/>
      <c r="M97" s="9" t="s">
        <v>1060</v>
      </c>
    </row>
    <row r="98" spans="1:13">
      <c r="A98" s="10" t="s">
        <v>46</v>
      </c>
      <c r="B98" s="10"/>
      <c r="C98" s="10" t="s">
        <v>757</v>
      </c>
      <c r="D98" s="10"/>
      <c r="E98" s="10" t="s">
        <v>1294</v>
      </c>
      <c r="F98" s="10"/>
      <c r="G98" s="10" t="s">
        <v>493</v>
      </c>
      <c r="H98" s="10"/>
      <c r="I98" s="10" t="s">
        <v>1295</v>
      </c>
      <c r="J98" s="10"/>
      <c r="K98" s="10" t="s">
        <v>1296</v>
      </c>
      <c r="L98" s="10"/>
      <c r="M98" s="10" t="s">
        <v>1160</v>
      </c>
    </row>
    <row r="99" spans="1:13">
      <c r="A99" s="9" t="s">
        <v>522</v>
      </c>
      <c r="B99" s="10"/>
      <c r="C99" s="9" t="s">
        <v>41</v>
      </c>
      <c r="D99" s="10"/>
      <c r="E99" s="9" t="s">
        <v>528</v>
      </c>
      <c r="F99" s="10"/>
      <c r="G99" s="9" t="s">
        <v>41</v>
      </c>
      <c r="H99" s="10"/>
      <c r="I99" s="9" t="s">
        <v>907</v>
      </c>
      <c r="J99" s="10"/>
      <c r="K99" s="9" t="s">
        <v>1243</v>
      </c>
      <c r="L99" s="10"/>
      <c r="M99" s="9" t="s">
        <v>1170</v>
      </c>
    </row>
    <row r="100" spans="1:13">
      <c r="A100" s="10" t="s">
        <v>1294</v>
      </c>
      <c r="B100" s="10"/>
      <c r="C100" s="10" t="s">
        <v>1244</v>
      </c>
      <c r="D100" s="10"/>
      <c r="E100" s="10" t="s">
        <v>1297</v>
      </c>
      <c r="F100" s="10"/>
      <c r="G100" s="10" t="s">
        <v>1244</v>
      </c>
      <c r="H100" s="10"/>
      <c r="I100" s="10" t="s">
        <v>1298</v>
      </c>
      <c r="J100" s="10"/>
      <c r="K100" s="10" t="s">
        <v>1286</v>
      </c>
      <c r="L100" s="10"/>
      <c r="M100" s="10" t="s">
        <v>843</v>
      </c>
    </row>
    <row r="101" spans="1:13">
      <c r="A101" s="9" t="s">
        <v>528</v>
      </c>
      <c r="B101" s="10"/>
      <c r="C101" s="9" t="s">
        <v>494</v>
      </c>
      <c r="D101" s="10"/>
      <c r="E101" s="9" t="s">
        <v>1299</v>
      </c>
      <c r="F101" s="10"/>
      <c r="G101" s="9" t="s">
        <v>494</v>
      </c>
      <c r="H101" s="10"/>
      <c r="I101" s="9" t="s">
        <v>1263</v>
      </c>
      <c r="J101" s="10"/>
      <c r="K101" s="9" t="s">
        <v>1017</v>
      </c>
      <c r="L101" s="10"/>
      <c r="M101" s="9" t="s">
        <v>1164</v>
      </c>
    </row>
    <row r="102" spans="1:13">
      <c r="A102" s="10" t="s">
        <v>531</v>
      </c>
      <c r="B102" s="10"/>
      <c r="C102" s="10" t="s">
        <v>1222</v>
      </c>
      <c r="D102" s="10"/>
      <c r="E102" s="10" t="s">
        <v>1300</v>
      </c>
      <c r="F102" s="10"/>
      <c r="G102" s="10" t="s">
        <v>1251</v>
      </c>
      <c r="H102" s="10"/>
      <c r="I102" s="10" t="s">
        <v>1255</v>
      </c>
      <c r="J102" s="10"/>
      <c r="K102" s="10" t="s">
        <v>988</v>
      </c>
      <c r="L102" s="10"/>
      <c r="M102" s="10" t="s">
        <v>1181</v>
      </c>
    </row>
    <row r="103" spans="1:13">
      <c r="A103" s="9" t="s">
        <v>1301</v>
      </c>
      <c r="B103" s="10"/>
      <c r="C103" s="9" t="s">
        <v>1302</v>
      </c>
      <c r="D103" s="10"/>
      <c r="E103" s="9" t="s">
        <v>541</v>
      </c>
      <c r="F103" s="10"/>
      <c r="G103" s="9" t="s">
        <v>1222</v>
      </c>
      <c r="H103" s="10"/>
      <c r="I103" s="9" t="s">
        <v>1281</v>
      </c>
      <c r="J103" s="10"/>
      <c r="K103" s="9" t="s">
        <v>689</v>
      </c>
      <c r="L103" s="10"/>
      <c r="M103" s="9" t="s">
        <v>1155</v>
      </c>
    </row>
    <row r="104" spans="1:13">
      <c r="A104" s="10" t="s">
        <v>1303</v>
      </c>
      <c r="B104" s="10"/>
      <c r="C104" s="10" t="s">
        <v>588</v>
      </c>
      <c r="D104" s="10"/>
      <c r="E104" s="10" t="s">
        <v>1304</v>
      </c>
      <c r="F104" s="10"/>
      <c r="G104" s="10" t="s">
        <v>1260</v>
      </c>
      <c r="H104" s="10"/>
      <c r="I104" s="10" t="s">
        <v>1305</v>
      </c>
      <c r="J104" s="10"/>
      <c r="K104" s="10" t="s">
        <v>425</v>
      </c>
      <c r="L104" s="10"/>
      <c r="M104" s="10" t="s">
        <v>1166</v>
      </c>
    </row>
    <row r="105" spans="1:13">
      <c r="A105" s="9" t="s">
        <v>1306</v>
      </c>
      <c r="B105" s="10"/>
      <c r="C105" s="9" t="s">
        <v>1224</v>
      </c>
      <c r="D105" s="10"/>
      <c r="E105" s="9" t="s">
        <v>1307</v>
      </c>
      <c r="F105" s="10"/>
      <c r="G105" s="9" t="s">
        <v>588</v>
      </c>
      <c r="H105" s="10"/>
      <c r="I105" s="9" t="s">
        <v>1308</v>
      </c>
      <c r="J105" s="10"/>
      <c r="K105" s="9" t="s">
        <v>1050</v>
      </c>
      <c r="L105" s="10"/>
      <c r="M105" s="9" t="s">
        <v>1186</v>
      </c>
    </row>
    <row r="106" spans="1:13">
      <c r="A106" s="10" t="s">
        <v>1309</v>
      </c>
      <c r="B106" s="10"/>
      <c r="C106" s="10" t="s">
        <v>1015</v>
      </c>
      <c r="D106" s="10"/>
      <c r="E106" s="10" t="s">
        <v>1310</v>
      </c>
      <c r="F106" s="10"/>
      <c r="G106" s="10" t="s">
        <v>1311</v>
      </c>
      <c r="H106" s="10"/>
      <c r="I106" s="10" t="s">
        <v>1020</v>
      </c>
      <c r="J106" s="10"/>
      <c r="K106" s="10" t="s">
        <v>907</v>
      </c>
      <c r="L106" s="10"/>
      <c r="M106" s="10" t="s">
        <v>1176</v>
      </c>
    </row>
    <row r="107" spans="1:13">
      <c r="A107" s="9" t="s">
        <v>1312</v>
      </c>
      <c r="B107" s="10"/>
      <c r="C107" s="9" t="s">
        <v>1313</v>
      </c>
      <c r="D107" s="10"/>
      <c r="E107" s="9" t="s">
        <v>1314</v>
      </c>
      <c r="F107" s="10"/>
      <c r="G107" s="9" t="s">
        <v>1315</v>
      </c>
      <c r="H107" s="10"/>
      <c r="I107" s="9" t="s">
        <v>1282</v>
      </c>
      <c r="J107" s="10"/>
      <c r="K107" s="9" t="s">
        <v>1263</v>
      </c>
      <c r="L107" s="10"/>
      <c r="M107" s="9" t="s">
        <v>1191</v>
      </c>
    </row>
    <row r="108" spans="1:13">
      <c r="A108" s="10" t="s">
        <v>541</v>
      </c>
      <c r="B108" s="10"/>
      <c r="C108" s="10" t="s">
        <v>1275</v>
      </c>
      <c r="D108" s="10"/>
      <c r="E108" s="10" t="s">
        <v>828</v>
      </c>
      <c r="F108" s="10"/>
      <c r="G108" s="10" t="s">
        <v>1224</v>
      </c>
      <c r="H108" s="10"/>
      <c r="I108" s="10" t="s">
        <v>521</v>
      </c>
      <c r="J108" s="10"/>
      <c r="K108" s="10" t="s">
        <v>1316</v>
      </c>
      <c r="L108" s="10"/>
      <c r="M108" s="10" t="s">
        <v>1097</v>
      </c>
    </row>
    <row r="109" spans="1:13">
      <c r="A109" s="9" t="s">
        <v>1317</v>
      </c>
      <c r="B109" s="10"/>
      <c r="C109" s="9" t="s">
        <v>501</v>
      </c>
      <c r="D109" s="10"/>
      <c r="E109" s="9" t="s">
        <v>1318</v>
      </c>
      <c r="F109" s="10"/>
      <c r="G109" s="9" t="s">
        <v>501</v>
      </c>
      <c r="H109" s="10"/>
      <c r="I109" s="9" t="s">
        <v>46</v>
      </c>
      <c r="J109" s="10"/>
      <c r="K109" s="9" t="s">
        <v>1255</v>
      </c>
      <c r="L109" s="10"/>
      <c r="M109" s="9" t="s">
        <v>445</v>
      </c>
    </row>
    <row r="110" spans="1:13">
      <c r="A110" s="10" t="s">
        <v>1319</v>
      </c>
      <c r="B110" s="10"/>
      <c r="C110" s="10" t="s">
        <v>1234</v>
      </c>
      <c r="D110" s="10"/>
      <c r="E110" s="10" t="s">
        <v>1091</v>
      </c>
      <c r="F110" s="10"/>
      <c r="G110" s="10" t="s">
        <v>1320</v>
      </c>
      <c r="H110" s="10"/>
      <c r="I110" s="10" t="s">
        <v>522</v>
      </c>
      <c r="J110" s="10"/>
      <c r="K110" s="10" t="s">
        <v>1271</v>
      </c>
      <c r="L110" s="10"/>
      <c r="M110" s="10" t="s">
        <v>1198</v>
      </c>
    </row>
    <row r="111" spans="1:13">
      <c r="A111" s="9" t="s">
        <v>872</v>
      </c>
      <c r="B111" s="10"/>
      <c r="C111" s="9" t="s">
        <v>1321</v>
      </c>
      <c r="D111" s="10"/>
      <c r="E111" s="9" t="s">
        <v>1322</v>
      </c>
      <c r="F111" s="10"/>
      <c r="G111" s="9" t="s">
        <v>544</v>
      </c>
      <c r="H111" s="10"/>
      <c r="I111" s="9" t="s">
        <v>1083</v>
      </c>
      <c r="J111" s="10"/>
      <c r="K111" s="9" t="s">
        <v>1265</v>
      </c>
      <c r="L111" s="10"/>
      <c r="M111" s="9" t="s">
        <v>1183</v>
      </c>
    </row>
    <row r="112" spans="1:13">
      <c r="A112" s="10" t="s">
        <v>1323</v>
      </c>
      <c r="B112" s="10"/>
      <c r="C112" s="10" t="s">
        <v>28</v>
      </c>
      <c r="D112" s="10"/>
      <c r="E112" s="10" t="s">
        <v>1324</v>
      </c>
      <c r="F112" s="10"/>
      <c r="G112" s="10" t="s">
        <v>1231</v>
      </c>
      <c r="H112" s="10"/>
      <c r="I112" s="10" t="s">
        <v>1294</v>
      </c>
      <c r="J112" s="10"/>
      <c r="K112" s="10" t="s">
        <v>1325</v>
      </c>
      <c r="L112" s="10"/>
      <c r="M112" s="10" t="s">
        <v>1194</v>
      </c>
    </row>
    <row r="113" spans="1:13">
      <c r="A113" s="9" t="s">
        <v>1307</v>
      </c>
      <c r="B113" s="10"/>
      <c r="C113" s="9" t="s">
        <v>670</v>
      </c>
      <c r="D113" s="10"/>
      <c r="E113" s="9" t="s">
        <v>1326</v>
      </c>
      <c r="F113" s="10"/>
      <c r="G113" s="9" t="s">
        <v>1321</v>
      </c>
      <c r="H113" s="10"/>
      <c r="I113" s="9" t="s">
        <v>528</v>
      </c>
      <c r="J113" s="10"/>
      <c r="K113" s="9" t="s">
        <v>1281</v>
      </c>
      <c r="L113" s="10"/>
      <c r="M113" s="9" t="s">
        <v>1178</v>
      </c>
    </row>
    <row r="114" spans="1:13">
      <c r="A114" s="10" t="s">
        <v>1057</v>
      </c>
      <c r="B114" s="10"/>
      <c r="C114" s="10" t="s">
        <v>1327</v>
      </c>
      <c r="D114" s="10"/>
      <c r="E114" s="10" t="s">
        <v>1058</v>
      </c>
      <c r="F114" s="10"/>
      <c r="G114" s="10" t="s">
        <v>28</v>
      </c>
      <c r="H114" s="10"/>
      <c r="I114" s="10" t="s">
        <v>1297</v>
      </c>
      <c r="J114" s="10"/>
      <c r="K114" s="10" t="s">
        <v>1328</v>
      </c>
      <c r="L114" s="10"/>
      <c r="M114" s="10" t="s">
        <v>1202</v>
      </c>
    </row>
    <row r="115" spans="1:13">
      <c r="A115" s="9" t="s">
        <v>828</v>
      </c>
      <c r="B115" s="10"/>
      <c r="C115" s="9" t="s">
        <v>1329</v>
      </c>
      <c r="D115" s="10"/>
      <c r="E115" s="9" t="s">
        <v>547</v>
      </c>
      <c r="F115" s="10"/>
      <c r="G115" s="9" t="s">
        <v>670</v>
      </c>
      <c r="H115" s="10"/>
      <c r="I115" s="9" t="s">
        <v>531</v>
      </c>
      <c r="J115" s="10"/>
      <c r="K115" s="9" t="s">
        <v>1305</v>
      </c>
      <c r="L115" s="10"/>
      <c r="M115" s="9" t="s">
        <v>1158</v>
      </c>
    </row>
    <row r="116" spans="1:13">
      <c r="A116" s="10" t="s">
        <v>1318</v>
      </c>
      <c r="B116" s="10"/>
      <c r="C116" s="10" t="s">
        <v>1330</v>
      </c>
      <c r="D116" s="10"/>
      <c r="E116" s="10" t="s">
        <v>1331</v>
      </c>
      <c r="F116" s="10"/>
      <c r="G116" s="10" t="s">
        <v>1332</v>
      </c>
      <c r="H116" s="10"/>
      <c r="I116" s="10" t="s">
        <v>1333</v>
      </c>
      <c r="J116" s="10"/>
      <c r="K116" s="10" t="s">
        <v>1334</v>
      </c>
      <c r="L116" s="10"/>
      <c r="M116" s="10" t="s">
        <v>1189</v>
      </c>
    </row>
    <row r="117" spans="1:13">
      <c r="A117" s="9" t="s">
        <v>1335</v>
      </c>
      <c r="B117" s="10"/>
      <c r="C117" s="9" t="s">
        <v>1243</v>
      </c>
      <c r="D117" s="10"/>
      <c r="E117" s="9" t="s">
        <v>562</v>
      </c>
      <c r="F117" s="10"/>
      <c r="G117" s="9" t="s">
        <v>1283</v>
      </c>
      <c r="H117" s="10"/>
      <c r="I117" s="9" t="s">
        <v>1303</v>
      </c>
      <c r="J117" s="10"/>
      <c r="K117" s="9" t="s">
        <v>1336</v>
      </c>
      <c r="L117" s="10"/>
      <c r="M117" s="9" t="s">
        <v>1168</v>
      </c>
    </row>
    <row r="118" spans="1:13">
      <c r="A118" s="10" t="s">
        <v>1322</v>
      </c>
      <c r="B118" s="10"/>
      <c r="C118" s="10" t="s">
        <v>1286</v>
      </c>
      <c r="D118" s="10"/>
      <c r="E118" s="10" t="s">
        <v>567</v>
      </c>
      <c r="F118" s="10"/>
      <c r="G118" s="10" t="s">
        <v>1296</v>
      </c>
      <c r="H118" s="10"/>
      <c r="I118" s="10" t="s">
        <v>541</v>
      </c>
      <c r="J118" s="10"/>
      <c r="K118" s="10" t="s">
        <v>1308</v>
      </c>
      <c r="L118" s="10"/>
      <c r="M118" s="10" t="s">
        <v>1206</v>
      </c>
    </row>
    <row r="119" spans="1:13">
      <c r="A119" s="9" t="s">
        <v>1337</v>
      </c>
      <c r="B119" s="10"/>
      <c r="C119" s="9" t="s">
        <v>1017</v>
      </c>
      <c r="D119" s="10"/>
      <c r="E119" s="9" t="s">
        <v>1338</v>
      </c>
      <c r="F119" s="10"/>
      <c r="G119" s="9" t="s">
        <v>1286</v>
      </c>
      <c r="H119" s="10"/>
      <c r="I119" s="9" t="s">
        <v>1339</v>
      </c>
      <c r="J119" s="10"/>
      <c r="K119" s="9" t="s">
        <v>1020</v>
      </c>
      <c r="L119" s="10"/>
      <c r="M119" s="9" t="s">
        <v>1193</v>
      </c>
    </row>
    <row r="120" spans="1:13">
      <c r="A120" s="10" t="s">
        <v>1326</v>
      </c>
      <c r="B120" s="10"/>
      <c r="C120" s="10" t="s">
        <v>988</v>
      </c>
      <c r="D120" s="10"/>
      <c r="E120" s="10" t="s">
        <v>51</v>
      </c>
      <c r="F120" s="10"/>
      <c r="G120" s="10" t="s">
        <v>1017</v>
      </c>
      <c r="H120" s="10"/>
      <c r="I120" s="10" t="s">
        <v>1340</v>
      </c>
      <c r="J120" s="10"/>
      <c r="K120" s="10" t="s">
        <v>521</v>
      </c>
      <c r="L120" s="10"/>
      <c r="M120" s="10" t="s">
        <v>17</v>
      </c>
    </row>
    <row r="121" spans="1:13">
      <c r="A121" s="9" t="s">
        <v>547</v>
      </c>
      <c r="B121" s="10"/>
      <c r="C121" s="9" t="s">
        <v>689</v>
      </c>
      <c r="D121" s="10"/>
      <c r="E121" s="9" t="s">
        <v>1341</v>
      </c>
      <c r="F121" s="10"/>
      <c r="G121" s="9" t="s">
        <v>988</v>
      </c>
      <c r="H121" s="10"/>
      <c r="I121" s="9" t="s">
        <v>1307</v>
      </c>
      <c r="J121" s="10"/>
      <c r="K121" s="9" t="s">
        <v>46</v>
      </c>
      <c r="L121" s="10"/>
      <c r="M121" s="9" t="s">
        <v>174</v>
      </c>
    </row>
    <row r="122" spans="1:13">
      <c r="A122" s="10" t="s">
        <v>1342</v>
      </c>
      <c r="B122" s="10"/>
      <c r="C122" s="10" t="s">
        <v>425</v>
      </c>
      <c r="D122" s="10"/>
      <c r="E122" s="10" t="s">
        <v>1343</v>
      </c>
      <c r="F122" s="10"/>
      <c r="G122" s="10" t="s">
        <v>689</v>
      </c>
      <c r="H122" s="10"/>
      <c r="I122" s="10" t="s">
        <v>828</v>
      </c>
      <c r="J122" s="10"/>
      <c r="K122" s="10" t="s">
        <v>522</v>
      </c>
      <c r="L122" s="10"/>
      <c r="M122" s="10" t="s">
        <v>860</v>
      </c>
    </row>
    <row r="123" spans="1:13">
      <c r="A123" s="9" t="s">
        <v>1331</v>
      </c>
      <c r="B123" s="10"/>
      <c r="C123" s="9" t="s">
        <v>1050</v>
      </c>
      <c r="D123" s="10"/>
      <c r="E123" s="9" t="s">
        <v>576</v>
      </c>
      <c r="F123" s="10"/>
      <c r="G123" s="9" t="s">
        <v>425</v>
      </c>
      <c r="H123" s="10"/>
      <c r="I123" s="9" t="s">
        <v>1318</v>
      </c>
      <c r="J123" s="10"/>
      <c r="K123" s="9" t="s">
        <v>1083</v>
      </c>
      <c r="L123" s="10"/>
      <c r="M123" s="9" t="s">
        <v>1200</v>
      </c>
    </row>
    <row r="124" spans="1:13">
      <c r="A124" s="10" t="s">
        <v>559</v>
      </c>
      <c r="B124" s="10"/>
      <c r="C124" s="10" t="s">
        <v>1245</v>
      </c>
      <c r="D124" s="10"/>
      <c r="E124" s="10" t="s">
        <v>584</v>
      </c>
      <c r="F124" s="10"/>
      <c r="G124" s="10" t="s">
        <v>1344</v>
      </c>
      <c r="H124" s="10"/>
      <c r="I124" s="10" t="s">
        <v>1091</v>
      </c>
      <c r="J124" s="10"/>
      <c r="K124" s="10" t="s">
        <v>1294</v>
      </c>
      <c r="L124" s="10"/>
      <c r="M124" s="10" t="s">
        <v>1173</v>
      </c>
    </row>
    <row r="125" spans="1:13">
      <c r="A125" s="9" t="s">
        <v>562</v>
      </c>
      <c r="B125" s="10"/>
      <c r="C125" s="9" t="s">
        <v>907</v>
      </c>
      <c r="D125" s="10"/>
      <c r="E125" s="9" t="s">
        <v>1037</v>
      </c>
      <c r="F125" s="10"/>
      <c r="G125" s="9" t="s">
        <v>32</v>
      </c>
      <c r="H125" s="10"/>
      <c r="I125" s="9" t="s">
        <v>1058</v>
      </c>
      <c r="J125" s="10"/>
      <c r="K125" s="9" t="s">
        <v>528</v>
      </c>
      <c r="L125" s="10"/>
      <c r="M125" s="9" t="s">
        <v>542</v>
      </c>
    </row>
    <row r="126" spans="1:13">
      <c r="A126" s="10" t="s">
        <v>567</v>
      </c>
      <c r="B126" s="10"/>
      <c r="C126" s="10" t="s">
        <v>1345</v>
      </c>
      <c r="D126" s="10"/>
      <c r="E126" s="10" t="s">
        <v>1346</v>
      </c>
      <c r="F126" s="10"/>
      <c r="G126" s="10" t="s">
        <v>1050</v>
      </c>
      <c r="H126" s="10"/>
      <c r="I126" s="10" t="s">
        <v>559</v>
      </c>
      <c r="J126" s="10"/>
      <c r="K126" s="10" t="s">
        <v>1299</v>
      </c>
      <c r="L126" s="10"/>
      <c r="M126" s="10" t="s">
        <v>1212</v>
      </c>
    </row>
    <row r="127" spans="1:13">
      <c r="A127" s="9" t="s">
        <v>51</v>
      </c>
      <c r="B127" s="10"/>
      <c r="C127" s="9" t="s">
        <v>1265</v>
      </c>
      <c r="D127" s="10"/>
      <c r="E127" s="9" t="s">
        <v>1347</v>
      </c>
      <c r="F127" s="10"/>
      <c r="G127" s="9" t="s">
        <v>907</v>
      </c>
      <c r="H127" s="10"/>
      <c r="I127" s="9" t="s">
        <v>1082</v>
      </c>
      <c r="J127" s="10"/>
      <c r="K127" s="9" t="s">
        <v>1300</v>
      </c>
      <c r="L127" s="10"/>
      <c r="M127" s="9" t="s">
        <v>1177</v>
      </c>
    </row>
    <row r="128" spans="1:13">
      <c r="A128" s="10" t="s">
        <v>1348</v>
      </c>
      <c r="B128" s="10"/>
      <c r="C128" s="10" t="s">
        <v>1349</v>
      </c>
      <c r="D128" s="10"/>
      <c r="E128" s="10" t="s">
        <v>595</v>
      </c>
      <c r="F128" s="10"/>
      <c r="G128" s="10" t="s">
        <v>1250</v>
      </c>
      <c r="H128" s="10"/>
      <c r="I128" s="10" t="s">
        <v>562</v>
      </c>
      <c r="J128" s="10"/>
      <c r="K128" s="10" t="s">
        <v>1350</v>
      </c>
      <c r="L128" s="10"/>
      <c r="M128" s="10" t="s">
        <v>1204</v>
      </c>
    </row>
    <row r="129" spans="1:13">
      <c r="A129" s="9" t="s">
        <v>1343</v>
      </c>
      <c r="B129" s="10"/>
      <c r="C129" s="9" t="s">
        <v>1351</v>
      </c>
      <c r="D129" s="10"/>
      <c r="E129" s="9" t="s">
        <v>1352</v>
      </c>
      <c r="F129" s="10"/>
      <c r="G129" s="9" t="s">
        <v>822</v>
      </c>
      <c r="H129" s="10"/>
      <c r="I129" s="9" t="s">
        <v>567</v>
      </c>
      <c r="J129" s="10"/>
      <c r="K129" s="9" t="s">
        <v>1353</v>
      </c>
      <c r="L129" s="10"/>
      <c r="M129" s="9" t="s">
        <v>1208</v>
      </c>
    </row>
    <row r="130" spans="1:13">
      <c r="A130" s="10" t="s">
        <v>1354</v>
      </c>
      <c r="B130" s="10"/>
      <c r="C130" s="10" t="s">
        <v>1281</v>
      </c>
      <c r="D130" s="10"/>
      <c r="E130" s="10" t="s">
        <v>1355</v>
      </c>
      <c r="F130" s="10"/>
      <c r="G130" s="10" t="s">
        <v>1356</v>
      </c>
      <c r="H130" s="10"/>
      <c r="I130" s="10" t="s">
        <v>51</v>
      </c>
      <c r="J130" s="10"/>
      <c r="K130" s="10" t="s">
        <v>541</v>
      </c>
      <c r="L130" s="10"/>
      <c r="M130" s="10" t="s">
        <v>1199</v>
      </c>
    </row>
    <row r="131" spans="1:13">
      <c r="A131" s="9" t="s">
        <v>576</v>
      </c>
      <c r="B131" s="10"/>
      <c r="C131" s="9" t="s">
        <v>1357</v>
      </c>
      <c r="D131" s="10"/>
      <c r="E131" s="9" t="s">
        <v>1358</v>
      </c>
      <c r="F131" s="10"/>
      <c r="G131" s="9" t="s">
        <v>1258</v>
      </c>
      <c r="H131" s="10"/>
      <c r="I131" s="9" t="s">
        <v>570</v>
      </c>
      <c r="J131" s="10"/>
      <c r="K131" s="9" t="s">
        <v>1317</v>
      </c>
      <c r="L131" s="10"/>
      <c r="M131" s="9" t="s">
        <v>21</v>
      </c>
    </row>
    <row r="132" spans="1:13">
      <c r="A132" s="10" t="s">
        <v>584</v>
      </c>
      <c r="B132" s="10"/>
      <c r="C132" s="10" t="s">
        <v>509</v>
      </c>
      <c r="D132" s="10"/>
      <c r="E132" s="10" t="s">
        <v>599</v>
      </c>
      <c r="F132" s="10"/>
      <c r="G132" s="10" t="s">
        <v>1359</v>
      </c>
      <c r="H132" s="10"/>
      <c r="I132" s="10" t="s">
        <v>1343</v>
      </c>
      <c r="J132" s="10"/>
      <c r="K132" s="10" t="s">
        <v>1360</v>
      </c>
      <c r="L132" s="10"/>
      <c r="M132" s="10" t="s">
        <v>1169</v>
      </c>
    </row>
    <row r="133" spans="1:13">
      <c r="A133" s="9" t="s">
        <v>1361</v>
      </c>
      <c r="B133" s="10"/>
      <c r="C133" s="9" t="s">
        <v>1284</v>
      </c>
      <c r="D133" s="10"/>
      <c r="E133" s="9" t="s">
        <v>1065</v>
      </c>
      <c r="F133" s="10"/>
      <c r="G133" s="9" t="s">
        <v>1271</v>
      </c>
      <c r="H133" s="10"/>
      <c r="I133" s="9" t="s">
        <v>1354</v>
      </c>
      <c r="J133" s="10"/>
      <c r="K133" s="9" t="s">
        <v>1362</v>
      </c>
      <c r="L133" s="10"/>
      <c r="M133" s="9" t="s">
        <v>1179</v>
      </c>
    </row>
    <row r="134" spans="1:13">
      <c r="A134" s="10" t="s">
        <v>1363</v>
      </c>
      <c r="B134" s="10"/>
      <c r="C134" s="10" t="s">
        <v>1364</v>
      </c>
      <c r="D134" s="10"/>
      <c r="E134" s="10" t="s">
        <v>605</v>
      </c>
      <c r="F134" s="10"/>
      <c r="G134" s="10" t="s">
        <v>1365</v>
      </c>
      <c r="H134" s="10"/>
      <c r="I134" s="10" t="s">
        <v>576</v>
      </c>
      <c r="J134" s="10"/>
      <c r="K134" s="10" t="s">
        <v>1366</v>
      </c>
      <c r="L134" s="10"/>
      <c r="M134" s="10" t="s">
        <v>685</v>
      </c>
    </row>
    <row r="135" spans="1:13">
      <c r="A135" s="9" t="s">
        <v>1037</v>
      </c>
      <c r="B135" s="10"/>
      <c r="C135" s="9" t="s">
        <v>1020</v>
      </c>
      <c r="D135" s="10"/>
      <c r="E135" s="9" t="s">
        <v>1367</v>
      </c>
      <c r="F135" s="10"/>
      <c r="G135" s="9" t="s">
        <v>1368</v>
      </c>
      <c r="H135" s="10"/>
      <c r="I135" s="9" t="s">
        <v>584</v>
      </c>
      <c r="J135" s="10"/>
      <c r="K135" s="9" t="s">
        <v>872</v>
      </c>
      <c r="L135" s="10"/>
      <c r="M135" s="9" t="s">
        <v>1172</v>
      </c>
    </row>
    <row r="136" spans="1:13">
      <c r="A136" s="10" t="s">
        <v>1369</v>
      </c>
      <c r="B136" s="10"/>
      <c r="C136" s="10" t="s">
        <v>1282</v>
      </c>
      <c r="D136" s="10"/>
      <c r="E136" s="10" t="s">
        <v>71</v>
      </c>
      <c r="F136" s="10"/>
      <c r="G136" s="10" t="s">
        <v>1265</v>
      </c>
      <c r="H136" s="10"/>
      <c r="I136" s="10" t="s">
        <v>1059</v>
      </c>
      <c r="J136" s="10"/>
      <c r="K136" s="10" t="s">
        <v>1370</v>
      </c>
      <c r="L136" s="10"/>
      <c r="M136" s="10" t="s">
        <v>1182</v>
      </c>
    </row>
    <row r="137" spans="1:13">
      <c r="A137" s="9" t="s">
        <v>585</v>
      </c>
      <c r="B137" s="10"/>
      <c r="C137" s="9" t="s">
        <v>521</v>
      </c>
      <c r="D137" s="10"/>
      <c r="E137" s="9" t="s">
        <v>611</v>
      </c>
      <c r="F137" s="10"/>
      <c r="G137" s="9" t="s">
        <v>1371</v>
      </c>
      <c r="H137" s="10"/>
      <c r="I137" s="9" t="s">
        <v>585</v>
      </c>
      <c r="J137" s="10"/>
      <c r="K137" s="9" t="s">
        <v>1304</v>
      </c>
      <c r="L137" s="10"/>
      <c r="M137" s="9" t="s">
        <v>429</v>
      </c>
    </row>
    <row r="138" spans="1:13">
      <c r="A138" s="10" t="s">
        <v>1372</v>
      </c>
      <c r="B138" s="10"/>
      <c r="C138" s="10" t="s">
        <v>46</v>
      </c>
      <c r="D138" s="10"/>
      <c r="E138" s="10" t="s">
        <v>1373</v>
      </c>
      <c r="F138" s="10"/>
      <c r="G138" s="10" t="s">
        <v>1325</v>
      </c>
      <c r="H138" s="10"/>
      <c r="I138" s="10" t="s">
        <v>1374</v>
      </c>
      <c r="J138" s="10"/>
      <c r="K138" s="10" t="s">
        <v>1307</v>
      </c>
      <c r="L138" s="10"/>
      <c r="M138" s="10" t="s">
        <v>1210</v>
      </c>
    </row>
    <row r="139" spans="1:13">
      <c r="A139" s="9" t="s">
        <v>1375</v>
      </c>
      <c r="B139" s="10"/>
      <c r="C139" s="9" t="s">
        <v>1376</v>
      </c>
      <c r="D139" s="10"/>
      <c r="E139" s="9" t="s">
        <v>1377</v>
      </c>
      <c r="F139" s="10"/>
      <c r="G139" s="9" t="s">
        <v>1281</v>
      </c>
      <c r="H139" s="10"/>
      <c r="I139" s="9" t="s">
        <v>1062</v>
      </c>
      <c r="J139" s="10"/>
      <c r="K139" s="9" t="s">
        <v>1310</v>
      </c>
      <c r="L139" s="10"/>
      <c r="M139" s="9" t="s">
        <v>1220</v>
      </c>
    </row>
    <row r="140" spans="1:13">
      <c r="A140" s="10" t="s">
        <v>1378</v>
      </c>
      <c r="B140" s="10"/>
      <c r="C140" s="10" t="s">
        <v>1290</v>
      </c>
      <c r="D140" s="10"/>
      <c r="E140" s="10" t="s">
        <v>448</v>
      </c>
      <c r="F140" s="10"/>
      <c r="G140" s="10" t="s">
        <v>1045</v>
      </c>
      <c r="H140" s="10"/>
      <c r="I140" s="10" t="s">
        <v>1378</v>
      </c>
      <c r="J140" s="10"/>
      <c r="K140" s="10" t="s">
        <v>828</v>
      </c>
      <c r="L140" s="10"/>
      <c r="M140" s="10" t="s">
        <v>1226</v>
      </c>
    </row>
    <row r="141" spans="1:13">
      <c r="A141" s="9" t="s">
        <v>529</v>
      </c>
      <c r="B141" s="10"/>
      <c r="C141" s="9" t="s">
        <v>1379</v>
      </c>
      <c r="D141" s="10"/>
      <c r="E141" s="9" t="s">
        <v>1380</v>
      </c>
      <c r="F141" s="10"/>
      <c r="G141" s="9" t="s">
        <v>510</v>
      </c>
      <c r="H141" s="10"/>
      <c r="I141" s="9" t="s">
        <v>1381</v>
      </c>
      <c r="J141" s="10"/>
      <c r="K141" s="9" t="s">
        <v>1318</v>
      </c>
      <c r="L141" s="10"/>
      <c r="M141" s="9" t="s">
        <v>1188</v>
      </c>
    </row>
    <row r="142" spans="1:13">
      <c r="A142" s="10" t="s">
        <v>645</v>
      </c>
      <c r="B142" s="10"/>
      <c r="C142" s="10" t="s">
        <v>528</v>
      </c>
      <c r="D142" s="10"/>
      <c r="E142" s="10" t="s">
        <v>1382</v>
      </c>
      <c r="F142" s="10"/>
      <c r="G142" s="10" t="s">
        <v>1383</v>
      </c>
      <c r="H142" s="10"/>
      <c r="I142" s="10" t="s">
        <v>1384</v>
      </c>
      <c r="J142" s="10"/>
      <c r="K142" s="10" t="s">
        <v>1385</v>
      </c>
      <c r="L142" s="10"/>
      <c r="M142" s="10" t="s">
        <v>1214</v>
      </c>
    </row>
    <row r="143" spans="1:13">
      <c r="A143" s="9" t="s">
        <v>1386</v>
      </c>
      <c r="B143" s="10"/>
      <c r="C143" s="9" t="s">
        <v>1297</v>
      </c>
      <c r="D143" s="10"/>
      <c r="E143" s="9" t="s">
        <v>1068</v>
      </c>
      <c r="F143" s="10"/>
      <c r="G143" s="9" t="s">
        <v>1364</v>
      </c>
      <c r="H143" s="10"/>
      <c r="I143" s="9" t="s">
        <v>529</v>
      </c>
      <c r="J143" s="10"/>
      <c r="K143" s="9" t="s">
        <v>1335</v>
      </c>
      <c r="L143" s="10"/>
      <c r="M143" s="9" t="s">
        <v>1192</v>
      </c>
    </row>
    <row r="144" spans="1:13">
      <c r="A144" s="10" t="s">
        <v>1352</v>
      </c>
      <c r="B144" s="10"/>
      <c r="C144" s="10" t="s">
        <v>531</v>
      </c>
      <c r="D144" s="10"/>
      <c r="E144" s="10" t="s">
        <v>1387</v>
      </c>
      <c r="F144" s="10"/>
      <c r="G144" s="10" t="s">
        <v>1020</v>
      </c>
      <c r="H144" s="10"/>
      <c r="I144" s="10" t="s">
        <v>645</v>
      </c>
      <c r="J144" s="10"/>
      <c r="K144" s="10" t="s">
        <v>1091</v>
      </c>
      <c r="L144" s="10"/>
      <c r="M144" s="10" t="s">
        <v>449</v>
      </c>
    </row>
    <row r="145" spans="1:13">
      <c r="A145" s="9" t="s">
        <v>1388</v>
      </c>
      <c r="B145" s="10"/>
      <c r="C145" s="9" t="s">
        <v>1301</v>
      </c>
      <c r="D145" s="10"/>
      <c r="E145" s="9" t="s">
        <v>1389</v>
      </c>
      <c r="F145" s="10"/>
      <c r="G145" s="9" t="s">
        <v>1390</v>
      </c>
      <c r="H145" s="10"/>
      <c r="I145" s="9" t="s">
        <v>595</v>
      </c>
      <c r="J145" s="10"/>
      <c r="K145" s="9" t="s">
        <v>1391</v>
      </c>
      <c r="L145" s="10"/>
      <c r="M145" s="9" t="s">
        <v>1195</v>
      </c>
    </row>
    <row r="146" spans="1:13">
      <c r="A146" s="10" t="s">
        <v>599</v>
      </c>
      <c r="B146" s="10"/>
      <c r="C146" s="10" t="s">
        <v>541</v>
      </c>
      <c r="D146" s="10"/>
      <c r="E146" s="10" t="s">
        <v>76</v>
      </c>
      <c r="F146" s="10"/>
      <c r="G146" s="10" t="s">
        <v>1056</v>
      </c>
      <c r="H146" s="10"/>
      <c r="I146" s="10" t="s">
        <v>1392</v>
      </c>
      <c r="J146" s="10"/>
      <c r="K146" s="10" t="s">
        <v>1058</v>
      </c>
      <c r="L146" s="10"/>
      <c r="M146" s="10" t="s">
        <v>1175</v>
      </c>
    </row>
    <row r="147" spans="1:13">
      <c r="A147" s="9" t="s">
        <v>303</v>
      </c>
      <c r="B147" s="10"/>
      <c r="C147" s="9" t="s">
        <v>1393</v>
      </c>
      <c r="D147" s="10"/>
      <c r="E147" s="9" t="s">
        <v>1394</v>
      </c>
      <c r="F147" s="10"/>
      <c r="G147" s="9" t="s">
        <v>1056</v>
      </c>
      <c r="H147" s="10"/>
      <c r="I147" s="9" t="s">
        <v>1355</v>
      </c>
      <c r="J147" s="10"/>
      <c r="K147" s="9" t="s">
        <v>559</v>
      </c>
      <c r="L147" s="10"/>
      <c r="M147" s="9" t="s">
        <v>1223</v>
      </c>
    </row>
    <row r="148" spans="1:13">
      <c r="A148" s="10" t="s">
        <v>66</v>
      </c>
      <c r="B148" s="10"/>
      <c r="C148" s="10" t="s">
        <v>1317</v>
      </c>
      <c r="D148" s="10"/>
      <c r="E148" s="10" t="s">
        <v>1395</v>
      </c>
      <c r="F148" s="10"/>
      <c r="G148" s="10" t="s">
        <v>1282</v>
      </c>
      <c r="H148" s="10"/>
      <c r="I148" s="10" t="s">
        <v>1065</v>
      </c>
      <c r="J148" s="10"/>
      <c r="K148" s="10" t="s">
        <v>562</v>
      </c>
      <c r="L148" s="10"/>
      <c r="M148" s="10" t="s">
        <v>963</v>
      </c>
    </row>
    <row r="149" spans="1:13">
      <c r="A149" s="9" t="s">
        <v>71</v>
      </c>
      <c r="B149" s="10"/>
      <c r="C149" s="9" t="s">
        <v>1366</v>
      </c>
      <c r="D149" s="10"/>
      <c r="E149" s="9" t="s">
        <v>1396</v>
      </c>
      <c r="F149" s="10"/>
      <c r="G149" s="9" t="s">
        <v>521</v>
      </c>
      <c r="H149" s="10"/>
      <c r="I149" s="9" t="s">
        <v>605</v>
      </c>
      <c r="J149" s="10"/>
      <c r="K149" s="9" t="s">
        <v>567</v>
      </c>
      <c r="L149" s="10"/>
      <c r="M149" s="9" t="s">
        <v>25</v>
      </c>
    </row>
    <row r="150" spans="1:13">
      <c r="A150" s="10" t="s">
        <v>71</v>
      </c>
      <c r="B150" s="10"/>
      <c r="C150" s="10" t="s">
        <v>1370</v>
      </c>
      <c r="D150" s="10"/>
      <c r="E150" s="10" t="s">
        <v>1397</v>
      </c>
      <c r="F150" s="10"/>
      <c r="G150" s="10" t="s">
        <v>46</v>
      </c>
      <c r="H150" s="10"/>
      <c r="I150" s="10" t="s">
        <v>1398</v>
      </c>
      <c r="J150" s="10"/>
      <c r="K150" s="10" t="s">
        <v>51</v>
      </c>
      <c r="L150" s="10"/>
      <c r="M150" s="10" t="s">
        <v>1229</v>
      </c>
    </row>
    <row r="151" spans="1:13">
      <c r="A151" s="9" t="s">
        <v>611</v>
      </c>
      <c r="B151" s="10"/>
      <c r="C151" s="9" t="s">
        <v>1307</v>
      </c>
      <c r="D151" s="10"/>
      <c r="E151" s="9" t="s">
        <v>1051</v>
      </c>
      <c r="F151" s="10"/>
      <c r="G151" s="9" t="s">
        <v>522</v>
      </c>
      <c r="H151" s="10"/>
      <c r="I151" s="9" t="s">
        <v>71</v>
      </c>
      <c r="J151" s="10"/>
      <c r="K151" s="9" t="s">
        <v>1399</v>
      </c>
      <c r="L151" s="10"/>
      <c r="M151" s="9" t="s">
        <v>436</v>
      </c>
    </row>
    <row r="152" spans="1:13">
      <c r="A152" s="10" t="s">
        <v>1380</v>
      </c>
      <c r="B152" s="10"/>
      <c r="C152" s="10" t="s">
        <v>1400</v>
      </c>
      <c r="D152" s="10"/>
      <c r="E152" s="10" t="s">
        <v>1401</v>
      </c>
      <c r="F152" s="10"/>
      <c r="G152" s="10" t="s">
        <v>1083</v>
      </c>
      <c r="H152" s="10"/>
      <c r="I152" s="10" t="s">
        <v>611</v>
      </c>
      <c r="J152" s="10"/>
      <c r="K152" s="10" t="s">
        <v>936</v>
      </c>
      <c r="L152" s="10"/>
      <c r="M152" s="10" t="s">
        <v>1184</v>
      </c>
    </row>
    <row r="153" spans="1:13">
      <c r="A153" s="9" t="s">
        <v>1382</v>
      </c>
      <c r="B153" s="10"/>
      <c r="C153" s="9" t="s">
        <v>828</v>
      </c>
      <c r="D153" s="10"/>
      <c r="E153" s="9" t="s">
        <v>1402</v>
      </c>
      <c r="F153" s="10"/>
      <c r="G153" s="9" t="s">
        <v>1292</v>
      </c>
      <c r="H153" s="10"/>
      <c r="I153" s="9" t="s">
        <v>1403</v>
      </c>
      <c r="J153" s="10"/>
      <c r="K153" s="9" t="s">
        <v>584</v>
      </c>
      <c r="L153" s="10"/>
      <c r="M153" s="9" t="s">
        <v>1233</v>
      </c>
    </row>
    <row r="154" spans="1:13">
      <c r="A154" s="10" t="s">
        <v>1068</v>
      </c>
      <c r="B154" s="10"/>
      <c r="C154" s="10" t="s">
        <v>1404</v>
      </c>
      <c r="D154" s="10"/>
      <c r="E154" s="10" t="s">
        <v>1405</v>
      </c>
      <c r="F154" s="10"/>
      <c r="G154" s="10" t="s">
        <v>528</v>
      </c>
      <c r="H154" s="10"/>
      <c r="I154" s="10" t="s">
        <v>448</v>
      </c>
      <c r="J154" s="10"/>
      <c r="K154" s="10" t="s">
        <v>585</v>
      </c>
      <c r="L154" s="10"/>
      <c r="M154" s="10" t="s">
        <v>452</v>
      </c>
    </row>
    <row r="155" spans="1:13">
      <c r="A155" s="9" t="s">
        <v>1387</v>
      </c>
      <c r="B155" s="10"/>
      <c r="C155" s="9" t="s">
        <v>1318</v>
      </c>
      <c r="D155" s="10"/>
      <c r="E155" s="9" t="s">
        <v>1103</v>
      </c>
      <c r="F155" s="10"/>
      <c r="G155" s="9" t="s">
        <v>1297</v>
      </c>
      <c r="H155" s="10"/>
      <c r="I155" s="9" t="s">
        <v>1380</v>
      </c>
      <c r="J155" s="10"/>
      <c r="K155" s="9" t="s">
        <v>1406</v>
      </c>
      <c r="L155" s="10"/>
      <c r="M155" s="9" t="s">
        <v>456</v>
      </c>
    </row>
    <row r="156" spans="1:13">
      <c r="A156" s="10" t="s">
        <v>1407</v>
      </c>
      <c r="B156" s="10"/>
      <c r="C156" s="10" t="s">
        <v>1091</v>
      </c>
      <c r="D156" s="10"/>
      <c r="E156" s="10" t="s">
        <v>316</v>
      </c>
      <c r="F156" s="10"/>
      <c r="G156" s="10" t="s">
        <v>1300</v>
      </c>
      <c r="H156" s="10"/>
      <c r="I156" s="10" t="s">
        <v>1408</v>
      </c>
      <c r="J156" s="10"/>
      <c r="K156" s="10" t="s">
        <v>1378</v>
      </c>
      <c r="L156" s="10"/>
      <c r="M156" s="10" t="s">
        <v>1238</v>
      </c>
    </row>
    <row r="157" spans="1:13">
      <c r="A157" s="9" t="s">
        <v>1389</v>
      </c>
      <c r="B157" s="10"/>
      <c r="C157" s="9" t="s">
        <v>1322</v>
      </c>
      <c r="D157" s="10"/>
      <c r="E157" s="9" t="s">
        <v>1409</v>
      </c>
      <c r="F157" s="10"/>
      <c r="G157" s="9" t="s">
        <v>1410</v>
      </c>
      <c r="H157" s="10"/>
      <c r="I157" s="9" t="s">
        <v>1387</v>
      </c>
      <c r="J157" s="10"/>
      <c r="K157" s="9" t="s">
        <v>1411</v>
      </c>
      <c r="L157" s="10"/>
      <c r="M157" s="9" t="s">
        <v>1190</v>
      </c>
    </row>
    <row r="158" spans="1:13">
      <c r="A158" s="10" t="s">
        <v>1412</v>
      </c>
      <c r="B158" s="10"/>
      <c r="C158" s="10" t="s">
        <v>1326</v>
      </c>
      <c r="D158" s="10"/>
      <c r="E158" s="10" t="s">
        <v>478</v>
      </c>
      <c r="F158" s="10"/>
      <c r="G158" s="10" t="s">
        <v>1303</v>
      </c>
      <c r="H158" s="10"/>
      <c r="I158" s="10" t="s">
        <v>1413</v>
      </c>
      <c r="J158" s="10"/>
      <c r="K158" s="10" t="s">
        <v>1384</v>
      </c>
      <c r="L158" s="10"/>
      <c r="M158" s="10" t="s">
        <v>458</v>
      </c>
    </row>
    <row r="159" spans="1:13">
      <c r="A159" s="9" t="s">
        <v>76</v>
      </c>
      <c r="B159" s="10"/>
      <c r="C159" s="9" t="s">
        <v>547</v>
      </c>
      <c r="D159" s="10"/>
      <c r="E159" s="9" t="s">
        <v>80</v>
      </c>
      <c r="F159" s="10"/>
      <c r="G159" s="9" t="s">
        <v>1414</v>
      </c>
      <c r="H159" s="10"/>
      <c r="I159" s="9" t="s">
        <v>1412</v>
      </c>
      <c r="J159" s="10"/>
      <c r="K159" s="9" t="s">
        <v>645</v>
      </c>
      <c r="L159" s="10"/>
      <c r="M159" s="9" t="s">
        <v>1240</v>
      </c>
    </row>
    <row r="160" spans="1:13">
      <c r="A160" s="10" t="s">
        <v>1051</v>
      </c>
      <c r="B160" s="10"/>
      <c r="C160" s="10" t="s">
        <v>1331</v>
      </c>
      <c r="D160" s="10"/>
      <c r="E160" s="10" t="s">
        <v>1415</v>
      </c>
      <c r="F160" s="10"/>
      <c r="G160" s="10" t="s">
        <v>1306</v>
      </c>
      <c r="H160" s="10"/>
      <c r="I160" s="10" t="s">
        <v>76</v>
      </c>
      <c r="J160" s="10"/>
      <c r="K160" s="10" t="s">
        <v>595</v>
      </c>
      <c r="L160" s="10"/>
      <c r="M160" s="10" t="s">
        <v>1196</v>
      </c>
    </row>
    <row r="161" spans="1:13">
      <c r="A161" s="9" t="s">
        <v>1416</v>
      </c>
      <c r="B161" s="10"/>
      <c r="C161" s="9" t="s">
        <v>559</v>
      </c>
      <c r="D161" s="10"/>
      <c r="E161" s="9" t="s">
        <v>1417</v>
      </c>
      <c r="F161" s="10"/>
      <c r="G161" s="9" t="s">
        <v>541</v>
      </c>
      <c r="H161" s="10"/>
      <c r="I161" s="9" t="s">
        <v>1397</v>
      </c>
      <c r="J161" s="10"/>
      <c r="K161" s="9" t="s">
        <v>1352</v>
      </c>
      <c r="L161" s="10"/>
      <c r="M161" s="9" t="s">
        <v>466</v>
      </c>
    </row>
    <row r="162" spans="1:13">
      <c r="A162" s="10" t="s">
        <v>1418</v>
      </c>
      <c r="B162" s="10"/>
      <c r="C162" s="10" t="s">
        <v>562</v>
      </c>
      <c r="D162" s="10"/>
      <c r="E162" s="10" t="s">
        <v>1081</v>
      </c>
      <c r="F162" s="10"/>
      <c r="G162" s="10" t="s">
        <v>1419</v>
      </c>
      <c r="H162" s="10"/>
      <c r="I162" s="10" t="s">
        <v>1051</v>
      </c>
      <c r="J162" s="10"/>
      <c r="K162" s="10" t="s">
        <v>1420</v>
      </c>
      <c r="L162" s="10"/>
      <c r="M162" s="10" t="s">
        <v>1185</v>
      </c>
    </row>
    <row r="163" spans="1:13">
      <c r="A163" s="9" t="s">
        <v>1402</v>
      </c>
      <c r="B163" s="10"/>
      <c r="C163" s="9" t="s">
        <v>567</v>
      </c>
      <c r="D163" s="10"/>
      <c r="E163" s="9" t="s">
        <v>643</v>
      </c>
      <c r="F163" s="10"/>
      <c r="G163" s="9" t="s">
        <v>1366</v>
      </c>
      <c r="H163" s="10"/>
      <c r="I163" s="9" t="s">
        <v>1421</v>
      </c>
      <c r="J163" s="10"/>
      <c r="K163" s="9" t="s">
        <v>1392</v>
      </c>
      <c r="L163" s="10"/>
      <c r="M163" s="9" t="s">
        <v>470</v>
      </c>
    </row>
    <row r="164" spans="1:13">
      <c r="A164" s="10" t="s">
        <v>316</v>
      </c>
      <c r="B164" s="10"/>
      <c r="C164" s="10" t="s">
        <v>1422</v>
      </c>
      <c r="D164" s="10"/>
      <c r="E164" s="10" t="s">
        <v>446</v>
      </c>
      <c r="F164" s="10"/>
      <c r="G164" s="10" t="s">
        <v>872</v>
      </c>
      <c r="H164" s="10"/>
      <c r="I164" s="10" t="s">
        <v>1418</v>
      </c>
      <c r="J164" s="10"/>
      <c r="K164" s="10" t="s">
        <v>1355</v>
      </c>
      <c r="L164" s="10"/>
      <c r="M164" s="10" t="s">
        <v>1246</v>
      </c>
    </row>
    <row r="165" spans="1:13">
      <c r="A165" s="9" t="s">
        <v>637</v>
      </c>
      <c r="B165" s="10"/>
      <c r="C165" s="9" t="s">
        <v>51</v>
      </c>
      <c r="D165" s="10"/>
      <c r="E165" s="9" t="s">
        <v>1423</v>
      </c>
      <c r="F165" s="10"/>
      <c r="G165" s="9" t="s">
        <v>1424</v>
      </c>
      <c r="H165" s="10"/>
      <c r="I165" s="9" t="s">
        <v>1425</v>
      </c>
      <c r="J165" s="10"/>
      <c r="K165" s="9" t="s">
        <v>1426</v>
      </c>
      <c r="L165" s="10"/>
      <c r="M165" s="9" t="s">
        <v>1187</v>
      </c>
    </row>
    <row r="166" spans="1:13">
      <c r="A166" s="10" t="s">
        <v>80</v>
      </c>
      <c r="B166" s="10"/>
      <c r="C166" s="10" t="s">
        <v>1427</v>
      </c>
      <c r="D166" s="10"/>
      <c r="E166" s="10" t="s">
        <v>911</v>
      </c>
      <c r="F166" s="10"/>
      <c r="G166" s="10" t="s">
        <v>1304</v>
      </c>
      <c r="H166" s="10"/>
      <c r="I166" s="10" t="s">
        <v>1402</v>
      </c>
      <c r="J166" s="10"/>
      <c r="K166" s="10" t="s">
        <v>1428</v>
      </c>
      <c r="L166" s="10"/>
      <c r="M166" s="10" t="s">
        <v>825</v>
      </c>
    </row>
    <row r="167" spans="1:13">
      <c r="A167" s="9" t="s">
        <v>1429</v>
      </c>
      <c r="B167" s="10"/>
      <c r="C167" s="9" t="s">
        <v>1343</v>
      </c>
      <c r="D167" s="10"/>
      <c r="E167" s="9" t="s">
        <v>90</v>
      </c>
      <c r="F167" s="10"/>
      <c r="G167" s="9" t="s">
        <v>1430</v>
      </c>
      <c r="H167" s="10"/>
      <c r="I167" s="9" t="s">
        <v>1431</v>
      </c>
      <c r="J167" s="10"/>
      <c r="K167" s="9" t="s">
        <v>1432</v>
      </c>
      <c r="L167" s="10"/>
      <c r="M167" s="9" t="s">
        <v>1085</v>
      </c>
    </row>
    <row r="168" spans="1:13">
      <c r="A168" s="10" t="s">
        <v>1433</v>
      </c>
      <c r="B168" s="10"/>
      <c r="C168" s="10" t="s">
        <v>1399</v>
      </c>
      <c r="D168" s="10"/>
      <c r="E168" s="10" t="s">
        <v>91</v>
      </c>
      <c r="F168" s="10"/>
      <c r="G168" s="10" t="s">
        <v>1054</v>
      </c>
      <c r="H168" s="10"/>
      <c r="I168" s="10" t="s">
        <v>1405</v>
      </c>
      <c r="J168" s="10"/>
      <c r="K168" s="10" t="s">
        <v>599</v>
      </c>
      <c r="L168" s="10"/>
      <c r="M168" s="10" t="s">
        <v>1201</v>
      </c>
    </row>
    <row r="169" spans="1:13">
      <c r="A169" s="9" t="s">
        <v>1081</v>
      </c>
      <c r="B169" s="10"/>
      <c r="C169" s="9" t="s">
        <v>1354</v>
      </c>
      <c r="D169" s="10"/>
      <c r="E169" s="9" t="s">
        <v>655</v>
      </c>
      <c r="F169" s="10"/>
      <c r="G169" s="9" t="s">
        <v>1434</v>
      </c>
      <c r="H169" s="10"/>
      <c r="I169" s="9" t="s">
        <v>1435</v>
      </c>
      <c r="J169" s="10"/>
      <c r="K169" s="9" t="s">
        <v>605</v>
      </c>
      <c r="L169" s="10"/>
      <c r="M169" s="9" t="s">
        <v>1213</v>
      </c>
    </row>
    <row r="170" spans="1:13">
      <c r="A170" s="10" t="s">
        <v>1436</v>
      </c>
      <c r="B170" s="10"/>
      <c r="C170" s="10" t="s">
        <v>576</v>
      </c>
      <c r="D170" s="10"/>
      <c r="E170" s="10" t="s">
        <v>1437</v>
      </c>
      <c r="F170" s="10"/>
      <c r="G170" s="10" t="s">
        <v>828</v>
      </c>
      <c r="H170" s="10"/>
      <c r="I170" s="10" t="s">
        <v>1438</v>
      </c>
      <c r="J170" s="10"/>
      <c r="K170" s="10" t="s">
        <v>303</v>
      </c>
      <c r="L170" s="10"/>
      <c r="M170" s="10" t="s">
        <v>1203</v>
      </c>
    </row>
    <row r="171" spans="1:13">
      <c r="A171" s="9" t="s">
        <v>1439</v>
      </c>
      <c r="B171" s="10"/>
      <c r="C171" s="9" t="s">
        <v>584</v>
      </c>
      <c r="D171" s="10"/>
      <c r="E171" s="9" t="s">
        <v>974</v>
      </c>
      <c r="F171" s="10"/>
      <c r="G171" s="9" t="s">
        <v>1440</v>
      </c>
      <c r="H171" s="10"/>
      <c r="I171" s="9" t="s">
        <v>1409</v>
      </c>
      <c r="J171" s="10"/>
      <c r="K171" s="9" t="s">
        <v>71</v>
      </c>
      <c r="L171" s="10"/>
      <c r="M171" s="9" t="s">
        <v>1227</v>
      </c>
    </row>
    <row r="172" spans="1:13">
      <c r="A172" s="10" t="s">
        <v>1441</v>
      </c>
      <c r="B172" s="10"/>
      <c r="C172" s="10" t="s">
        <v>1369</v>
      </c>
      <c r="D172" s="10"/>
      <c r="E172" s="10" t="s">
        <v>1442</v>
      </c>
      <c r="F172" s="10"/>
      <c r="G172" s="10" t="s">
        <v>1318</v>
      </c>
      <c r="H172" s="10"/>
      <c r="I172" s="10" t="s">
        <v>1443</v>
      </c>
      <c r="J172" s="10"/>
      <c r="K172" s="10" t="s">
        <v>611</v>
      </c>
      <c r="L172" s="10"/>
      <c r="M172" s="10" t="s">
        <v>1248</v>
      </c>
    </row>
    <row r="173" spans="1:13">
      <c r="A173" s="9" t="s">
        <v>90</v>
      </c>
      <c r="B173" s="10"/>
      <c r="C173" s="9" t="s">
        <v>1347</v>
      </c>
      <c r="D173" s="10"/>
      <c r="E173" s="9" t="s">
        <v>1055</v>
      </c>
      <c r="F173" s="10"/>
      <c r="G173" s="9" t="s">
        <v>1444</v>
      </c>
      <c r="H173" s="10"/>
      <c r="I173" s="9" t="s">
        <v>478</v>
      </c>
      <c r="J173" s="10"/>
      <c r="K173" s="9" t="s">
        <v>612</v>
      </c>
      <c r="L173" s="10"/>
      <c r="M173" s="9" t="s">
        <v>1254</v>
      </c>
    </row>
    <row r="174" spans="1:13">
      <c r="A174" s="10" t="s">
        <v>91</v>
      </c>
      <c r="B174" s="10"/>
      <c r="C174" s="10" t="s">
        <v>1445</v>
      </c>
      <c r="D174" s="10"/>
      <c r="E174" s="10" t="s">
        <v>326</v>
      </c>
      <c r="F174" s="10"/>
      <c r="G174" s="10" t="s">
        <v>1335</v>
      </c>
      <c r="H174" s="10"/>
      <c r="I174" s="10" t="s">
        <v>80</v>
      </c>
      <c r="J174" s="10"/>
      <c r="K174" s="10" t="s">
        <v>448</v>
      </c>
      <c r="L174" s="10"/>
      <c r="M174" s="10" t="s">
        <v>1215</v>
      </c>
    </row>
    <row r="175" spans="1:13">
      <c r="A175" s="9" t="s">
        <v>1446</v>
      </c>
      <c r="B175" s="10"/>
      <c r="C175" s="9" t="s">
        <v>585</v>
      </c>
      <c r="D175" s="10"/>
      <c r="E175" s="9" t="s">
        <v>681</v>
      </c>
      <c r="F175" s="10"/>
      <c r="G175" s="9" t="s">
        <v>1091</v>
      </c>
      <c r="H175" s="10"/>
      <c r="I175" s="9" t="s">
        <v>1048</v>
      </c>
      <c r="J175" s="10"/>
      <c r="K175" s="9" t="s">
        <v>1380</v>
      </c>
      <c r="L175" s="10"/>
      <c r="M175" s="9" t="s">
        <v>1217</v>
      </c>
    </row>
    <row r="176" spans="1:13">
      <c r="A176" s="10" t="s">
        <v>1447</v>
      </c>
      <c r="B176" s="10"/>
      <c r="C176" s="10" t="s">
        <v>1372</v>
      </c>
      <c r="D176" s="10"/>
      <c r="E176" s="10" t="s">
        <v>96</v>
      </c>
      <c r="F176" s="10"/>
      <c r="G176" s="10" t="s">
        <v>1322</v>
      </c>
      <c r="H176" s="10"/>
      <c r="I176" s="10" t="s">
        <v>1448</v>
      </c>
      <c r="J176" s="10"/>
      <c r="K176" s="10" t="s">
        <v>1382</v>
      </c>
      <c r="L176" s="10"/>
      <c r="M176" s="10" t="s">
        <v>1249</v>
      </c>
    </row>
    <row r="177" spans="1:13">
      <c r="A177" s="9" t="s">
        <v>1449</v>
      </c>
      <c r="B177" s="10"/>
      <c r="C177" s="9" t="s">
        <v>586</v>
      </c>
      <c r="D177" s="10"/>
      <c r="E177" s="9" t="s">
        <v>631</v>
      </c>
      <c r="F177" s="10"/>
      <c r="G177" s="9" t="s">
        <v>1326</v>
      </c>
      <c r="H177" s="10"/>
      <c r="I177" s="9" t="s">
        <v>1450</v>
      </c>
      <c r="J177" s="10"/>
      <c r="K177" s="9" t="s">
        <v>1451</v>
      </c>
      <c r="L177" s="10"/>
      <c r="M177" s="9" t="s">
        <v>1207</v>
      </c>
    </row>
    <row r="178" spans="1:13">
      <c r="A178" s="10" t="s">
        <v>974</v>
      </c>
      <c r="B178" s="10"/>
      <c r="C178" s="10" t="s">
        <v>1452</v>
      </c>
      <c r="D178" s="10"/>
      <c r="E178" s="10" t="s">
        <v>1453</v>
      </c>
      <c r="F178" s="10"/>
      <c r="G178" s="10" t="s">
        <v>1331</v>
      </c>
      <c r="H178" s="10"/>
      <c r="I178" s="10" t="s">
        <v>1454</v>
      </c>
      <c r="J178" s="10"/>
      <c r="K178" s="10" t="s">
        <v>1412</v>
      </c>
      <c r="L178" s="10"/>
      <c r="M178" s="10" t="s">
        <v>1252</v>
      </c>
    </row>
    <row r="179" spans="1:13">
      <c r="A179" s="9" t="s">
        <v>1070</v>
      </c>
      <c r="B179" s="10"/>
      <c r="C179" s="9" t="s">
        <v>1378</v>
      </c>
      <c r="D179" s="10"/>
      <c r="E179" s="9" t="s">
        <v>1455</v>
      </c>
      <c r="F179" s="10"/>
      <c r="G179" s="9" t="s">
        <v>559</v>
      </c>
      <c r="H179" s="10"/>
      <c r="I179" s="9" t="s">
        <v>1456</v>
      </c>
      <c r="J179" s="10"/>
      <c r="K179" s="9" t="s">
        <v>76</v>
      </c>
      <c r="L179" s="10"/>
      <c r="M179" s="9" t="s">
        <v>1197</v>
      </c>
    </row>
    <row r="180" spans="1:13">
      <c r="A180" s="10" t="s">
        <v>1089</v>
      </c>
      <c r="B180" s="10"/>
      <c r="C180" s="10" t="s">
        <v>1411</v>
      </c>
      <c r="D180" s="10"/>
      <c r="E180" s="10" t="s">
        <v>687</v>
      </c>
      <c r="F180" s="10"/>
      <c r="G180" s="10" t="s">
        <v>562</v>
      </c>
      <c r="H180" s="10"/>
      <c r="I180" s="10" t="s">
        <v>643</v>
      </c>
      <c r="J180" s="10"/>
      <c r="K180" s="10" t="s">
        <v>1397</v>
      </c>
      <c r="L180" s="10"/>
      <c r="M180" s="10" t="s">
        <v>1235</v>
      </c>
    </row>
    <row r="181" spans="1:13">
      <c r="A181" s="9" t="s">
        <v>1457</v>
      </c>
      <c r="B181" s="10"/>
      <c r="C181" s="9" t="s">
        <v>1384</v>
      </c>
      <c r="D181" s="10"/>
      <c r="E181" s="9" t="s">
        <v>1458</v>
      </c>
      <c r="F181" s="10"/>
      <c r="G181" s="9" t="s">
        <v>567</v>
      </c>
      <c r="H181" s="10"/>
      <c r="I181" s="9" t="s">
        <v>1459</v>
      </c>
      <c r="J181" s="10"/>
      <c r="K181" s="9" t="s">
        <v>1051</v>
      </c>
      <c r="L181" s="10"/>
      <c r="M181" s="9" t="s">
        <v>477</v>
      </c>
    </row>
    <row r="182" spans="1:13">
      <c r="A182" s="10" t="s">
        <v>1460</v>
      </c>
      <c r="B182" s="10"/>
      <c r="C182" s="10" t="s">
        <v>529</v>
      </c>
      <c r="D182" s="10"/>
      <c r="E182" s="10" t="s">
        <v>1099</v>
      </c>
      <c r="F182" s="10"/>
      <c r="G182" s="10" t="s">
        <v>569</v>
      </c>
      <c r="H182" s="10"/>
      <c r="I182" s="10" t="s">
        <v>446</v>
      </c>
      <c r="J182" s="10"/>
      <c r="K182" s="10" t="s">
        <v>1401</v>
      </c>
      <c r="L182" s="10"/>
      <c r="M182" s="10" t="s">
        <v>1218</v>
      </c>
    </row>
    <row r="183" spans="1:13">
      <c r="A183" s="9" t="s">
        <v>1461</v>
      </c>
      <c r="B183" s="10"/>
      <c r="C183" s="9" t="s">
        <v>645</v>
      </c>
      <c r="D183" s="10"/>
      <c r="E183" s="9" t="s">
        <v>1066</v>
      </c>
      <c r="F183" s="10"/>
      <c r="G183" s="9" t="s">
        <v>51</v>
      </c>
      <c r="H183" s="10"/>
      <c r="I183" s="9" t="s">
        <v>1069</v>
      </c>
      <c r="J183" s="10"/>
      <c r="K183" s="9" t="s">
        <v>626</v>
      </c>
      <c r="L183" s="10"/>
      <c r="M183" s="9" t="s">
        <v>1221</v>
      </c>
    </row>
    <row r="184" spans="1:13">
      <c r="A184" s="10" t="s">
        <v>96</v>
      </c>
      <c r="B184" s="10"/>
      <c r="C184" s="10" t="s">
        <v>1462</v>
      </c>
      <c r="D184" s="10"/>
      <c r="E184" s="10" t="s">
        <v>99</v>
      </c>
      <c r="F184" s="10"/>
      <c r="G184" s="10" t="s">
        <v>892</v>
      </c>
      <c r="H184" s="10"/>
      <c r="I184" s="10" t="s">
        <v>911</v>
      </c>
      <c r="J184" s="10"/>
      <c r="K184" s="10" t="s">
        <v>1418</v>
      </c>
      <c r="L184" s="10"/>
      <c r="M184" s="10" t="s">
        <v>1261</v>
      </c>
    </row>
    <row r="185" spans="1:13">
      <c r="A185" s="9" t="s">
        <v>631</v>
      </c>
      <c r="B185" s="10"/>
      <c r="C185" s="9" t="s">
        <v>595</v>
      </c>
      <c r="D185" s="10"/>
      <c r="E185" s="9" t="s">
        <v>1463</v>
      </c>
      <c r="F185" s="10"/>
      <c r="G185" s="9" t="s">
        <v>1464</v>
      </c>
      <c r="H185" s="10"/>
      <c r="I185" s="9" t="s">
        <v>90</v>
      </c>
      <c r="J185" s="10"/>
      <c r="K185" s="9" t="s">
        <v>1402</v>
      </c>
      <c r="L185" s="10"/>
      <c r="M185" s="9" t="s">
        <v>1211</v>
      </c>
    </row>
    <row r="186" spans="1:13">
      <c r="A186" s="10" t="s">
        <v>687</v>
      </c>
      <c r="B186" s="10"/>
      <c r="C186" s="10" t="s">
        <v>1352</v>
      </c>
      <c r="D186" s="10"/>
      <c r="E186" s="10" t="s">
        <v>1465</v>
      </c>
      <c r="F186" s="10"/>
      <c r="G186" s="10" t="s">
        <v>1343</v>
      </c>
      <c r="H186" s="10"/>
      <c r="I186" s="10" t="s">
        <v>1437</v>
      </c>
      <c r="J186" s="10"/>
      <c r="K186" s="10" t="s">
        <v>1431</v>
      </c>
      <c r="L186" s="10"/>
      <c r="M186" s="10" t="s">
        <v>1259</v>
      </c>
    </row>
    <row r="187" spans="1:13">
      <c r="A187" s="9" t="s">
        <v>1458</v>
      </c>
      <c r="B187" s="10"/>
      <c r="C187" s="9" t="s">
        <v>1420</v>
      </c>
      <c r="D187" s="10"/>
      <c r="E187" s="9" t="s">
        <v>1466</v>
      </c>
      <c r="F187" s="10"/>
      <c r="G187" s="9" t="s">
        <v>1399</v>
      </c>
      <c r="H187" s="10"/>
      <c r="I187" s="9" t="s">
        <v>1447</v>
      </c>
      <c r="J187" s="10"/>
      <c r="K187" s="9" t="s">
        <v>1467</v>
      </c>
      <c r="L187" s="10"/>
      <c r="M187" s="9" t="s">
        <v>1264</v>
      </c>
    </row>
    <row r="188" spans="1:13">
      <c r="A188" s="10" t="s">
        <v>690</v>
      </c>
      <c r="B188" s="10"/>
      <c r="C188" s="10" t="s">
        <v>1355</v>
      </c>
      <c r="D188" s="10"/>
      <c r="E188" s="10" t="s">
        <v>698</v>
      </c>
      <c r="F188" s="10"/>
      <c r="G188" s="10" t="s">
        <v>584</v>
      </c>
      <c r="H188" s="10"/>
      <c r="I188" s="10" t="s">
        <v>1468</v>
      </c>
      <c r="J188" s="10"/>
      <c r="K188" s="10" t="s">
        <v>1469</v>
      </c>
      <c r="L188" s="10"/>
      <c r="M188" s="10" t="s">
        <v>419</v>
      </c>
    </row>
    <row r="189" spans="1:13">
      <c r="A189" s="9" t="s">
        <v>1470</v>
      </c>
      <c r="B189" s="10"/>
      <c r="C189" s="9" t="s">
        <v>599</v>
      </c>
      <c r="D189" s="10"/>
      <c r="E189" s="9" t="s">
        <v>701</v>
      </c>
      <c r="F189" s="10"/>
      <c r="G189" s="9" t="s">
        <v>1471</v>
      </c>
      <c r="H189" s="10"/>
      <c r="I189" s="9" t="s">
        <v>1449</v>
      </c>
      <c r="J189" s="10"/>
      <c r="K189" s="9" t="s">
        <v>1409</v>
      </c>
      <c r="L189" s="10"/>
      <c r="M189" s="9" t="s">
        <v>204</v>
      </c>
    </row>
    <row r="190" spans="1:13">
      <c r="A190" s="10" t="s">
        <v>1466</v>
      </c>
      <c r="B190" s="10"/>
      <c r="C190" s="10" t="s">
        <v>71</v>
      </c>
      <c r="D190" s="10"/>
      <c r="E190" s="10" t="s">
        <v>1472</v>
      </c>
      <c r="F190" s="10"/>
      <c r="G190" s="10" t="s">
        <v>585</v>
      </c>
      <c r="H190" s="10"/>
      <c r="I190" s="10" t="s">
        <v>974</v>
      </c>
      <c r="J190" s="10"/>
      <c r="K190" s="10" t="s">
        <v>478</v>
      </c>
      <c r="L190" s="10"/>
      <c r="M190" s="10" t="s">
        <v>1242</v>
      </c>
    </row>
    <row r="191" spans="1:13">
      <c r="A191" s="9" t="s">
        <v>701</v>
      </c>
      <c r="B191" s="10"/>
      <c r="C191" s="9" t="s">
        <v>71</v>
      </c>
      <c r="D191" s="10"/>
      <c r="E191" s="9" t="s">
        <v>703</v>
      </c>
      <c r="F191" s="10"/>
      <c r="G191" s="9" t="s">
        <v>586</v>
      </c>
      <c r="H191" s="10"/>
      <c r="I191" s="9" t="s">
        <v>413</v>
      </c>
      <c r="J191" s="10"/>
      <c r="K191" s="9" t="s">
        <v>80</v>
      </c>
      <c r="L191" s="10"/>
      <c r="M191" s="9" t="s">
        <v>1205</v>
      </c>
    </row>
    <row r="192" spans="1:13">
      <c r="A192" s="10" t="s">
        <v>1472</v>
      </c>
      <c r="B192" s="10"/>
      <c r="C192" s="10" t="s">
        <v>611</v>
      </c>
      <c r="D192" s="10"/>
      <c r="E192" s="10" t="s">
        <v>1473</v>
      </c>
      <c r="F192" s="10"/>
      <c r="G192" s="10" t="s">
        <v>1474</v>
      </c>
      <c r="H192" s="10"/>
      <c r="I192" s="10" t="s">
        <v>1070</v>
      </c>
      <c r="J192" s="10"/>
      <c r="K192" s="10" t="s">
        <v>1475</v>
      </c>
      <c r="L192" s="10"/>
      <c r="M192" s="10" t="s">
        <v>1230</v>
      </c>
    </row>
    <row r="193" spans="1:13">
      <c r="A193" s="9" t="s">
        <v>703</v>
      </c>
      <c r="B193" s="10"/>
      <c r="C193" s="9" t="s">
        <v>1476</v>
      </c>
      <c r="D193" s="10"/>
      <c r="E193" s="9" t="s">
        <v>704</v>
      </c>
      <c r="F193" s="10"/>
      <c r="G193" s="9" t="s">
        <v>1452</v>
      </c>
      <c r="H193" s="10"/>
      <c r="I193" s="9" t="s">
        <v>1089</v>
      </c>
      <c r="J193" s="10"/>
      <c r="K193" s="9" t="s">
        <v>1048</v>
      </c>
      <c r="L193" s="10"/>
      <c r="M193" s="9" t="s">
        <v>1232</v>
      </c>
    </row>
    <row r="194" spans="1:13">
      <c r="A194" s="10" t="s">
        <v>1473</v>
      </c>
      <c r="B194" s="10"/>
      <c r="C194" s="10" t="s">
        <v>1477</v>
      </c>
      <c r="D194" s="10"/>
      <c r="E194" s="10" t="s">
        <v>709</v>
      </c>
      <c r="F194" s="10"/>
      <c r="G194" s="10" t="s">
        <v>593</v>
      </c>
      <c r="H194" s="10"/>
      <c r="I194" s="10" t="s">
        <v>326</v>
      </c>
      <c r="J194" s="10"/>
      <c r="K194" s="10" t="s">
        <v>1450</v>
      </c>
      <c r="L194" s="10"/>
      <c r="M194" s="10" t="s">
        <v>36</v>
      </c>
    </row>
    <row r="195" spans="1:13">
      <c r="A195" s="9" t="s">
        <v>1478</v>
      </c>
      <c r="B195" s="10"/>
      <c r="C195" s="9" t="s">
        <v>448</v>
      </c>
      <c r="D195" s="10"/>
      <c r="E195" s="9" t="s">
        <v>773</v>
      </c>
      <c r="F195" s="10"/>
      <c r="G195" s="9" t="s">
        <v>1381</v>
      </c>
      <c r="H195" s="10"/>
      <c r="I195" s="9" t="s">
        <v>681</v>
      </c>
      <c r="J195" s="10"/>
      <c r="K195" s="9" t="s">
        <v>642</v>
      </c>
      <c r="L195" s="10"/>
      <c r="M195" s="9" t="s">
        <v>1274</v>
      </c>
    </row>
    <row r="196" spans="1:13">
      <c r="A196" s="10" t="s">
        <v>704</v>
      </c>
      <c r="B196" s="10"/>
      <c r="C196" s="10" t="s">
        <v>1380</v>
      </c>
      <c r="D196" s="10"/>
      <c r="E196" s="10" t="s">
        <v>103</v>
      </c>
      <c r="F196" s="10"/>
      <c r="G196" s="10" t="s">
        <v>1384</v>
      </c>
      <c r="H196" s="10"/>
      <c r="I196" s="10" t="s">
        <v>1460</v>
      </c>
      <c r="J196" s="10"/>
      <c r="K196" s="10" t="s">
        <v>1479</v>
      </c>
      <c r="L196" s="10"/>
      <c r="M196" s="10" t="s">
        <v>1279</v>
      </c>
    </row>
    <row r="197" spans="1:13">
      <c r="A197" s="9" t="s">
        <v>709</v>
      </c>
      <c r="B197" s="10"/>
      <c r="C197" s="9" t="s">
        <v>1382</v>
      </c>
      <c r="D197" s="10"/>
      <c r="E197" s="9" t="s">
        <v>713</v>
      </c>
      <c r="F197" s="10"/>
      <c r="G197" s="9" t="s">
        <v>529</v>
      </c>
      <c r="H197" s="10"/>
      <c r="I197" s="9" t="s">
        <v>1461</v>
      </c>
      <c r="J197" s="10"/>
      <c r="K197" s="9" t="s">
        <v>1454</v>
      </c>
      <c r="L197" s="10"/>
      <c r="M197" s="9" t="s">
        <v>1216</v>
      </c>
    </row>
    <row r="198" spans="1:13">
      <c r="A198" s="10" t="s">
        <v>773</v>
      </c>
      <c r="B198" s="10"/>
      <c r="C198" s="10" t="s">
        <v>1068</v>
      </c>
      <c r="D198" s="10"/>
      <c r="E198" s="10" t="s">
        <v>1480</v>
      </c>
      <c r="F198" s="10"/>
      <c r="G198" s="10" t="s">
        <v>645</v>
      </c>
      <c r="H198" s="10"/>
      <c r="I198" s="10" t="s">
        <v>1481</v>
      </c>
      <c r="J198" s="10"/>
      <c r="K198" s="10" t="s">
        <v>1456</v>
      </c>
      <c r="L198" s="10"/>
      <c r="M198" s="10" t="s">
        <v>1236</v>
      </c>
    </row>
    <row r="199" spans="1:13">
      <c r="A199" s="9" t="s">
        <v>103</v>
      </c>
      <c r="B199" s="10"/>
      <c r="C199" s="9" t="s">
        <v>1387</v>
      </c>
      <c r="D199" s="10"/>
      <c r="E199" s="9" t="s">
        <v>720</v>
      </c>
      <c r="F199" s="10"/>
      <c r="G199" s="9" t="s">
        <v>1462</v>
      </c>
      <c r="H199" s="10"/>
      <c r="I199" s="9" t="s">
        <v>96</v>
      </c>
      <c r="J199" s="10"/>
      <c r="K199" s="9" t="s">
        <v>446</v>
      </c>
      <c r="L199" s="10"/>
      <c r="M199" s="9" t="s">
        <v>1277</v>
      </c>
    </row>
    <row r="200" spans="1:13">
      <c r="A200" s="10" t="s">
        <v>713</v>
      </c>
      <c r="B200" s="10"/>
      <c r="C200" s="10" t="s">
        <v>1389</v>
      </c>
      <c r="D200" s="10"/>
      <c r="E200" s="10" t="s">
        <v>1074</v>
      </c>
      <c r="F200" s="10"/>
      <c r="G200" s="10" t="s">
        <v>595</v>
      </c>
      <c r="H200" s="10"/>
      <c r="I200" s="10" t="s">
        <v>631</v>
      </c>
      <c r="J200" s="10"/>
      <c r="K200" s="10" t="s">
        <v>1482</v>
      </c>
      <c r="L200" s="10"/>
      <c r="M200" s="10" t="s">
        <v>1209</v>
      </c>
    </row>
    <row r="201" spans="1:13">
      <c r="A201" s="9" t="s">
        <v>1480</v>
      </c>
      <c r="B201" s="10"/>
      <c r="C201" s="9" t="s">
        <v>76</v>
      </c>
      <c r="D201" s="10"/>
      <c r="E201" s="9" t="s">
        <v>1483</v>
      </c>
      <c r="F201" s="10"/>
      <c r="G201" s="9" t="s">
        <v>1484</v>
      </c>
      <c r="H201" s="10"/>
      <c r="I201" s="9" t="s">
        <v>1485</v>
      </c>
      <c r="J201" s="10"/>
      <c r="K201" s="9" t="s">
        <v>911</v>
      </c>
      <c r="L201" s="10"/>
      <c r="M201" s="9" t="s">
        <v>480</v>
      </c>
    </row>
    <row r="202" spans="1:13">
      <c r="A202" s="10" t="s">
        <v>1486</v>
      </c>
      <c r="B202" s="10"/>
      <c r="C202" s="10" t="s">
        <v>1395</v>
      </c>
      <c r="D202" s="10"/>
      <c r="E202" s="10" t="s">
        <v>1487</v>
      </c>
      <c r="F202" s="10"/>
      <c r="G202" s="10" t="s">
        <v>1488</v>
      </c>
      <c r="H202" s="10"/>
      <c r="I202" s="10" t="s">
        <v>687</v>
      </c>
      <c r="J202" s="10"/>
      <c r="K202" s="10" t="s">
        <v>90</v>
      </c>
      <c r="L202" s="10"/>
      <c r="M202" s="10" t="s">
        <v>421</v>
      </c>
    </row>
    <row r="203" spans="1:13">
      <c r="A203" s="9" t="s">
        <v>721</v>
      </c>
      <c r="B203" s="10"/>
      <c r="C203" s="9" t="s">
        <v>1397</v>
      </c>
      <c r="D203" s="10"/>
      <c r="E203" s="9" t="s">
        <v>724</v>
      </c>
      <c r="F203" s="10"/>
      <c r="G203" s="9" t="s">
        <v>1355</v>
      </c>
      <c r="H203" s="10"/>
      <c r="I203" s="9" t="s">
        <v>1458</v>
      </c>
      <c r="J203" s="10"/>
      <c r="K203" s="9" t="s">
        <v>91</v>
      </c>
      <c r="L203" s="10"/>
      <c r="M203" s="9" t="s">
        <v>1086</v>
      </c>
    </row>
    <row r="204" spans="1:13">
      <c r="A204" s="10" t="s">
        <v>107</v>
      </c>
      <c r="B204" s="10"/>
      <c r="C204" s="10" t="s">
        <v>1051</v>
      </c>
      <c r="D204" s="10"/>
      <c r="E204" s="10" t="s">
        <v>914</v>
      </c>
      <c r="F204" s="10"/>
      <c r="G204" s="10" t="s">
        <v>589</v>
      </c>
      <c r="H204" s="10"/>
      <c r="I204" s="10" t="s">
        <v>1099</v>
      </c>
      <c r="J204" s="10"/>
      <c r="K204" s="10" t="s">
        <v>1437</v>
      </c>
      <c r="L204" s="10"/>
      <c r="M204" s="10" t="s">
        <v>1285</v>
      </c>
    </row>
    <row r="205" spans="1:13">
      <c r="A205" s="9" t="s">
        <v>1090</v>
      </c>
      <c r="B205" s="10"/>
      <c r="C205" s="9" t="s">
        <v>1401</v>
      </c>
      <c r="D205" s="10"/>
      <c r="E205" s="9" t="s">
        <v>1489</v>
      </c>
      <c r="F205" s="10"/>
      <c r="G205" s="9" t="s">
        <v>1064</v>
      </c>
      <c r="H205" s="10"/>
      <c r="I205" s="9" t="s">
        <v>692</v>
      </c>
      <c r="J205" s="10"/>
      <c r="K205" s="9" t="s">
        <v>1447</v>
      </c>
      <c r="L205" s="10"/>
      <c r="M205" s="9" t="s">
        <v>1287</v>
      </c>
    </row>
    <row r="206" spans="1:13">
      <c r="A206" s="10" t="s">
        <v>1075</v>
      </c>
      <c r="B206" s="10"/>
      <c r="C206" s="10" t="s">
        <v>1425</v>
      </c>
      <c r="D206" s="10"/>
      <c r="E206" s="10" t="s">
        <v>1075</v>
      </c>
      <c r="F206" s="10"/>
      <c r="G206" s="10" t="s">
        <v>1428</v>
      </c>
      <c r="H206" s="10"/>
      <c r="I206" s="10" t="s">
        <v>1490</v>
      </c>
      <c r="J206" s="10"/>
      <c r="K206" s="10" t="s">
        <v>1468</v>
      </c>
      <c r="L206" s="10"/>
      <c r="M206" s="10" t="s">
        <v>1239</v>
      </c>
    </row>
    <row r="207" spans="1:13">
      <c r="A207" s="9" t="s">
        <v>1491</v>
      </c>
      <c r="B207" s="10"/>
      <c r="C207" s="9" t="s">
        <v>1077</v>
      </c>
      <c r="D207" s="10"/>
      <c r="E207" s="9" t="s">
        <v>1491</v>
      </c>
      <c r="F207" s="10"/>
      <c r="G207" s="9" t="s">
        <v>1065</v>
      </c>
      <c r="H207" s="10"/>
      <c r="I207" s="9" t="s">
        <v>1072</v>
      </c>
      <c r="J207" s="10"/>
      <c r="K207" s="9" t="s">
        <v>1492</v>
      </c>
      <c r="L207" s="10"/>
      <c r="M207" s="9" t="s">
        <v>1241</v>
      </c>
    </row>
    <row r="208" spans="1:13">
      <c r="A208" s="10" t="s">
        <v>1493</v>
      </c>
      <c r="B208" s="10"/>
      <c r="C208" s="10" t="s">
        <v>1402</v>
      </c>
      <c r="D208" s="10"/>
      <c r="E208" s="10" t="s">
        <v>1494</v>
      </c>
      <c r="F208" s="10"/>
      <c r="G208" s="10" t="s">
        <v>71</v>
      </c>
      <c r="H208" s="10"/>
      <c r="I208" s="10" t="s">
        <v>1071</v>
      </c>
      <c r="J208" s="10"/>
      <c r="K208" s="10" t="s">
        <v>974</v>
      </c>
      <c r="L208" s="10"/>
      <c r="M208" s="10" t="s">
        <v>1219</v>
      </c>
    </row>
    <row r="209" spans="1:13">
      <c r="A209" s="9" t="s">
        <v>1495</v>
      </c>
      <c r="B209" s="10"/>
      <c r="C209" s="9" t="s">
        <v>1431</v>
      </c>
      <c r="D209" s="10"/>
      <c r="E209" s="9" t="s">
        <v>1493</v>
      </c>
      <c r="F209" s="10"/>
      <c r="G209" s="9" t="s">
        <v>71</v>
      </c>
      <c r="H209" s="10"/>
      <c r="I209" s="9" t="s">
        <v>1463</v>
      </c>
      <c r="J209" s="10"/>
      <c r="K209" s="9" t="s">
        <v>1442</v>
      </c>
      <c r="L209" s="10"/>
      <c r="M209" s="9" t="s">
        <v>485</v>
      </c>
    </row>
    <row r="210" spans="1:13">
      <c r="A210" s="10" t="s">
        <v>729</v>
      </c>
      <c r="B210" s="10"/>
      <c r="C210" s="10" t="s">
        <v>1496</v>
      </c>
      <c r="D210" s="10"/>
      <c r="E210" s="10" t="s">
        <v>729</v>
      </c>
      <c r="F210" s="10"/>
      <c r="G210" s="10" t="s">
        <v>611</v>
      </c>
      <c r="H210" s="10"/>
      <c r="I210" s="10" t="s">
        <v>730</v>
      </c>
      <c r="J210" s="10"/>
      <c r="K210" s="10" t="s">
        <v>326</v>
      </c>
      <c r="L210" s="10"/>
      <c r="M210" s="10" t="s">
        <v>1288</v>
      </c>
    </row>
    <row r="211" spans="1:13">
      <c r="A211" s="9" t="s">
        <v>543</v>
      </c>
      <c r="B211" s="10"/>
      <c r="C211" s="9" t="s">
        <v>1409</v>
      </c>
      <c r="D211" s="10"/>
      <c r="E211" s="9" t="s">
        <v>1497</v>
      </c>
      <c r="F211" s="10"/>
      <c r="G211" s="9" t="s">
        <v>1498</v>
      </c>
      <c r="H211" s="10"/>
      <c r="I211" s="9" t="s">
        <v>1499</v>
      </c>
      <c r="J211" s="10"/>
      <c r="K211" s="9" t="s">
        <v>1460</v>
      </c>
      <c r="L211" s="10"/>
      <c r="M211" s="9" t="s">
        <v>487</v>
      </c>
    </row>
    <row r="212" spans="1:13">
      <c r="A212" s="10" t="s">
        <v>1500</v>
      </c>
      <c r="B212" s="10"/>
      <c r="C212" s="10" t="s">
        <v>80</v>
      </c>
      <c r="D212" s="10"/>
      <c r="E212" s="10" t="s">
        <v>1501</v>
      </c>
      <c r="F212" s="10"/>
      <c r="G212" s="10" t="s">
        <v>1502</v>
      </c>
      <c r="H212" s="10"/>
      <c r="I212" s="10" t="s">
        <v>697</v>
      </c>
      <c r="J212" s="10"/>
      <c r="K212" s="10" t="s">
        <v>1481</v>
      </c>
      <c r="L212" s="10"/>
      <c r="M212" s="10" t="s">
        <v>490</v>
      </c>
    </row>
    <row r="213" spans="1:13">
      <c r="A213" s="9" t="s">
        <v>739</v>
      </c>
      <c r="B213" s="10"/>
      <c r="C213" s="9" t="s">
        <v>1503</v>
      </c>
      <c r="D213" s="10"/>
      <c r="E213" s="9" t="s">
        <v>732</v>
      </c>
      <c r="F213" s="10"/>
      <c r="G213" s="9" t="s">
        <v>448</v>
      </c>
      <c r="H213" s="10"/>
      <c r="I213" s="9" t="s">
        <v>698</v>
      </c>
      <c r="J213" s="10"/>
      <c r="K213" s="9" t="s">
        <v>96</v>
      </c>
      <c r="L213" s="10"/>
      <c r="M213" s="9" t="s">
        <v>1257</v>
      </c>
    </row>
    <row r="214" spans="1:13">
      <c r="A214" s="10" t="s">
        <v>1504</v>
      </c>
      <c r="B214" s="10"/>
      <c r="C214" s="10" t="s">
        <v>1505</v>
      </c>
      <c r="D214" s="10"/>
      <c r="E214" s="10" t="s">
        <v>739</v>
      </c>
      <c r="F214" s="10"/>
      <c r="G214" s="10" t="s">
        <v>1380</v>
      </c>
      <c r="H214" s="10"/>
      <c r="I214" s="10" t="s">
        <v>699</v>
      </c>
      <c r="J214" s="10"/>
      <c r="K214" s="10" t="s">
        <v>631</v>
      </c>
      <c r="L214" s="10"/>
      <c r="M214" s="10" t="s">
        <v>757</v>
      </c>
    </row>
    <row r="215" spans="1:13">
      <c r="A215" s="9" t="s">
        <v>751</v>
      </c>
      <c r="B215" s="10"/>
      <c r="C215" s="9" t="s">
        <v>1506</v>
      </c>
      <c r="D215" s="10"/>
      <c r="E215" s="9" t="s">
        <v>1504</v>
      </c>
      <c r="F215" s="10"/>
      <c r="G215" s="9" t="s">
        <v>1382</v>
      </c>
      <c r="H215" s="10"/>
      <c r="I215" s="9" t="s">
        <v>701</v>
      </c>
      <c r="J215" s="10"/>
      <c r="K215" s="9" t="s">
        <v>687</v>
      </c>
      <c r="L215" s="10"/>
      <c r="M215" s="9" t="s">
        <v>493</v>
      </c>
    </row>
    <row r="216" spans="1:13">
      <c r="A216" s="10" t="s">
        <v>781</v>
      </c>
      <c r="B216" s="10"/>
      <c r="C216" s="10" t="s">
        <v>1507</v>
      </c>
      <c r="D216" s="10"/>
      <c r="E216" s="10" t="s">
        <v>1508</v>
      </c>
      <c r="F216" s="10"/>
      <c r="G216" s="10" t="s">
        <v>1408</v>
      </c>
      <c r="H216" s="10"/>
      <c r="I216" s="10" t="s">
        <v>703</v>
      </c>
      <c r="J216" s="10"/>
      <c r="K216" s="10" t="s">
        <v>1458</v>
      </c>
      <c r="L216" s="10"/>
      <c r="M216" s="10" t="s">
        <v>41</v>
      </c>
    </row>
    <row r="217" spans="1:13">
      <c r="A217" s="9" t="s">
        <v>426</v>
      </c>
      <c r="B217" s="10"/>
      <c r="C217" s="9" t="s">
        <v>1509</v>
      </c>
      <c r="D217" s="10"/>
      <c r="E217" s="9" t="s">
        <v>1510</v>
      </c>
      <c r="F217" s="10"/>
      <c r="G217" s="9" t="s">
        <v>435</v>
      </c>
      <c r="H217" s="10"/>
      <c r="I217" s="9" t="s">
        <v>704</v>
      </c>
      <c r="J217" s="10"/>
      <c r="K217" s="9" t="s">
        <v>1511</v>
      </c>
      <c r="L217" s="10"/>
      <c r="M217" s="9" t="s">
        <v>1244</v>
      </c>
    </row>
    <row r="218" spans="1:13">
      <c r="A218" s="10" t="s">
        <v>797</v>
      </c>
      <c r="B218" s="10"/>
      <c r="C218" s="10" t="s">
        <v>1429</v>
      </c>
      <c r="D218" s="10"/>
      <c r="E218" s="10" t="s">
        <v>1512</v>
      </c>
      <c r="F218" s="10"/>
      <c r="G218" s="10" t="s">
        <v>1513</v>
      </c>
      <c r="H218" s="10"/>
      <c r="I218" s="10" t="s">
        <v>709</v>
      </c>
      <c r="J218" s="10"/>
      <c r="K218" s="10" t="s">
        <v>1099</v>
      </c>
      <c r="L218" s="10"/>
      <c r="M218" s="10" t="s">
        <v>1228</v>
      </c>
    </row>
    <row r="219" spans="1:13">
      <c r="A219" s="9" t="s">
        <v>861</v>
      </c>
      <c r="B219" s="10"/>
      <c r="C219" s="9" t="s">
        <v>1454</v>
      </c>
      <c r="D219" s="10"/>
      <c r="E219" s="9" t="s">
        <v>1514</v>
      </c>
      <c r="F219" s="10"/>
      <c r="G219" s="9" t="s">
        <v>1515</v>
      </c>
      <c r="H219" s="10"/>
      <c r="I219" s="9" t="s">
        <v>773</v>
      </c>
      <c r="J219" s="10"/>
      <c r="K219" s="9" t="s">
        <v>1516</v>
      </c>
      <c r="L219" s="10"/>
      <c r="M219" s="9" t="s">
        <v>1247</v>
      </c>
    </row>
    <row r="220" spans="1:13">
      <c r="A220" s="10" t="s">
        <v>1517</v>
      </c>
      <c r="B220" s="10"/>
      <c r="C220" s="10" t="s">
        <v>1456</v>
      </c>
      <c r="D220" s="10"/>
      <c r="E220" s="10" t="s">
        <v>1078</v>
      </c>
      <c r="F220" s="10"/>
      <c r="G220" s="10" t="s">
        <v>1451</v>
      </c>
      <c r="H220" s="10"/>
      <c r="I220" s="10" t="s">
        <v>103</v>
      </c>
      <c r="J220" s="10"/>
      <c r="K220" s="10" t="s">
        <v>1463</v>
      </c>
      <c r="L220" s="10"/>
      <c r="M220" s="10" t="s">
        <v>494</v>
      </c>
    </row>
    <row r="221" spans="1:13">
      <c r="A221" s="9" t="s">
        <v>1076</v>
      </c>
      <c r="B221" s="10"/>
      <c r="C221" s="9" t="s">
        <v>1081</v>
      </c>
      <c r="D221" s="10"/>
      <c r="E221" s="9" t="s">
        <v>1518</v>
      </c>
      <c r="F221" s="10"/>
      <c r="G221" s="9" t="s">
        <v>1519</v>
      </c>
      <c r="H221" s="10"/>
      <c r="I221" s="9" t="s">
        <v>713</v>
      </c>
      <c r="J221" s="10"/>
      <c r="K221" s="9" t="s">
        <v>730</v>
      </c>
      <c r="L221" s="10"/>
      <c r="M221" s="9" t="s">
        <v>423</v>
      </c>
    </row>
    <row r="222" spans="1:13">
      <c r="A222" s="10" t="s">
        <v>688</v>
      </c>
      <c r="B222" s="10"/>
      <c r="C222" s="10" t="s">
        <v>643</v>
      </c>
      <c r="D222" s="10"/>
      <c r="E222" s="10" t="s">
        <v>118</v>
      </c>
      <c r="F222" s="10"/>
      <c r="G222" s="10" t="s">
        <v>76</v>
      </c>
      <c r="H222" s="10"/>
      <c r="I222" s="10" t="s">
        <v>1520</v>
      </c>
      <c r="J222" s="10"/>
      <c r="K222" s="10" t="s">
        <v>1063</v>
      </c>
      <c r="L222" s="10"/>
      <c r="M222" s="10" t="s">
        <v>1251</v>
      </c>
    </row>
    <row r="223" spans="1:13">
      <c r="A223" s="9" t="s">
        <v>1079</v>
      </c>
      <c r="B223" s="10"/>
      <c r="C223" s="9" t="s">
        <v>446</v>
      </c>
      <c r="D223" s="10"/>
      <c r="E223" s="9" t="s">
        <v>1521</v>
      </c>
      <c r="F223" s="10"/>
      <c r="G223" s="9" t="s">
        <v>1394</v>
      </c>
      <c r="H223" s="10"/>
      <c r="I223" s="9" t="s">
        <v>720</v>
      </c>
      <c r="J223" s="10"/>
      <c r="K223" s="9" t="s">
        <v>1522</v>
      </c>
      <c r="L223" s="10"/>
      <c r="M223" s="9" t="s">
        <v>1222</v>
      </c>
    </row>
    <row r="224" spans="1:13">
      <c r="A224" s="10" t="s">
        <v>842</v>
      </c>
      <c r="B224" s="10"/>
      <c r="C224" s="10" t="s">
        <v>1436</v>
      </c>
      <c r="D224" s="10"/>
      <c r="E224" s="10" t="s">
        <v>537</v>
      </c>
      <c r="F224" s="10"/>
      <c r="G224" s="10" t="s">
        <v>1051</v>
      </c>
      <c r="H224" s="10"/>
      <c r="I224" s="10" t="s">
        <v>1523</v>
      </c>
      <c r="J224" s="10"/>
      <c r="K224" s="10" t="s">
        <v>698</v>
      </c>
      <c r="L224" s="10"/>
      <c r="M224" s="10" t="s">
        <v>1256</v>
      </c>
    </row>
    <row r="225" spans="1:13">
      <c r="A225" s="9" t="s">
        <v>824</v>
      </c>
      <c r="B225" s="10"/>
      <c r="C225" s="9" t="s">
        <v>1524</v>
      </c>
      <c r="D225" s="10"/>
      <c r="E225" s="9" t="s">
        <v>759</v>
      </c>
      <c r="F225" s="10"/>
      <c r="G225" s="9" t="s">
        <v>1525</v>
      </c>
      <c r="H225" s="10"/>
      <c r="I225" s="9" t="s">
        <v>107</v>
      </c>
      <c r="J225" s="10"/>
      <c r="K225" s="9" t="s">
        <v>1526</v>
      </c>
      <c r="L225" s="10"/>
      <c r="M225" s="9" t="s">
        <v>1260</v>
      </c>
    </row>
    <row r="226" spans="1:13">
      <c r="A226" s="10" t="s">
        <v>1527</v>
      </c>
      <c r="B226" s="10"/>
      <c r="C226" s="10" t="s">
        <v>1069</v>
      </c>
      <c r="D226" s="10"/>
      <c r="E226" s="10" t="s">
        <v>823</v>
      </c>
      <c r="F226" s="10"/>
      <c r="G226" s="10" t="s">
        <v>1401</v>
      </c>
      <c r="H226" s="10"/>
      <c r="I226" s="10" t="s">
        <v>1528</v>
      </c>
      <c r="J226" s="10"/>
      <c r="K226" s="10" t="s">
        <v>701</v>
      </c>
      <c r="L226" s="10"/>
      <c r="M226" s="10" t="s">
        <v>1302</v>
      </c>
    </row>
    <row r="227" spans="1:13">
      <c r="A227" s="9" t="s">
        <v>1529</v>
      </c>
      <c r="B227" s="10"/>
      <c r="C227" s="9" t="s">
        <v>1530</v>
      </c>
      <c r="D227" s="10"/>
      <c r="E227" s="9" t="s">
        <v>1531</v>
      </c>
      <c r="F227" s="10"/>
      <c r="G227" s="9" t="s">
        <v>626</v>
      </c>
      <c r="H227" s="10"/>
      <c r="I227" s="9" t="s">
        <v>1090</v>
      </c>
      <c r="J227" s="10"/>
      <c r="K227" s="9" t="s">
        <v>703</v>
      </c>
      <c r="L227" s="10"/>
      <c r="M227" s="9" t="s">
        <v>588</v>
      </c>
    </row>
    <row r="228" spans="1:13">
      <c r="A228" s="10" t="s">
        <v>1532</v>
      </c>
      <c r="B228" s="10"/>
      <c r="C228" s="10" t="s">
        <v>1482</v>
      </c>
      <c r="D228" s="10"/>
      <c r="E228" s="10" t="s">
        <v>797</v>
      </c>
      <c r="F228" s="10"/>
      <c r="G228" s="10" t="s">
        <v>1418</v>
      </c>
      <c r="H228" s="10"/>
      <c r="I228" s="10" t="s">
        <v>724</v>
      </c>
      <c r="J228" s="10"/>
      <c r="K228" s="10" t="s">
        <v>1478</v>
      </c>
      <c r="L228" s="10"/>
      <c r="M228" s="10" t="s">
        <v>1311</v>
      </c>
    </row>
    <row r="229" spans="1:13">
      <c r="A229" s="9" t="s">
        <v>826</v>
      </c>
      <c r="B229" s="10"/>
      <c r="C229" s="9" t="s">
        <v>1441</v>
      </c>
      <c r="D229" s="10"/>
      <c r="E229" s="9" t="s">
        <v>1100</v>
      </c>
      <c r="F229" s="10"/>
      <c r="G229" s="9" t="s">
        <v>1425</v>
      </c>
      <c r="H229" s="10"/>
      <c r="I229" s="9" t="s">
        <v>914</v>
      </c>
      <c r="J229" s="10"/>
      <c r="K229" s="9" t="s">
        <v>704</v>
      </c>
      <c r="L229" s="10"/>
      <c r="M229" s="9" t="s">
        <v>1315</v>
      </c>
    </row>
    <row r="230" spans="1:13">
      <c r="A230" s="10" t="s">
        <v>122</v>
      </c>
      <c r="B230" s="10"/>
      <c r="C230" s="10" t="s">
        <v>911</v>
      </c>
      <c r="D230" s="10"/>
      <c r="E230" s="10" t="s">
        <v>1067</v>
      </c>
      <c r="F230" s="10"/>
      <c r="G230" s="10" t="s">
        <v>1402</v>
      </c>
      <c r="H230" s="10"/>
      <c r="I230" s="10" t="s">
        <v>1533</v>
      </c>
      <c r="J230" s="10"/>
      <c r="K230" s="10" t="s">
        <v>709</v>
      </c>
      <c r="L230" s="10"/>
      <c r="M230" s="10" t="s">
        <v>1224</v>
      </c>
    </row>
    <row r="231" spans="1:13">
      <c r="A231" s="9" t="s">
        <v>812</v>
      </c>
      <c r="B231" s="10"/>
      <c r="C231" s="9" t="s">
        <v>91</v>
      </c>
      <c r="D231" s="10"/>
      <c r="E231" s="9" t="s">
        <v>1076</v>
      </c>
      <c r="F231" s="10"/>
      <c r="G231" s="9" t="s">
        <v>1431</v>
      </c>
      <c r="H231" s="10"/>
      <c r="I231" s="9" t="s">
        <v>1075</v>
      </c>
      <c r="J231" s="10"/>
      <c r="K231" s="9" t="s">
        <v>773</v>
      </c>
      <c r="L231" s="10"/>
      <c r="M231" s="9" t="s">
        <v>1225</v>
      </c>
    </row>
    <row r="232" spans="1:13">
      <c r="A232" s="10" t="s">
        <v>816</v>
      </c>
      <c r="B232" s="10"/>
      <c r="C232" s="10" t="s">
        <v>655</v>
      </c>
      <c r="D232" s="10"/>
      <c r="E232" s="10" t="s">
        <v>1534</v>
      </c>
      <c r="F232" s="10"/>
      <c r="G232" s="10" t="s">
        <v>316</v>
      </c>
      <c r="H232" s="10"/>
      <c r="I232" s="10" t="s">
        <v>1491</v>
      </c>
      <c r="J232" s="10"/>
      <c r="K232" s="10" t="s">
        <v>103</v>
      </c>
      <c r="L232" s="10"/>
      <c r="M232" s="10" t="s">
        <v>1268</v>
      </c>
    </row>
    <row r="233" spans="1:13">
      <c r="A233" s="9" t="s">
        <v>1535</v>
      </c>
      <c r="B233" s="10"/>
      <c r="C233" s="9" t="s">
        <v>1437</v>
      </c>
      <c r="D233" s="10"/>
      <c r="E233" s="9" t="s">
        <v>688</v>
      </c>
      <c r="F233" s="10"/>
      <c r="G233" s="9" t="s">
        <v>1409</v>
      </c>
      <c r="H233" s="10"/>
      <c r="I233" s="9" t="s">
        <v>1493</v>
      </c>
      <c r="J233" s="10"/>
      <c r="K233" s="9" t="s">
        <v>713</v>
      </c>
      <c r="L233" s="10"/>
      <c r="M233" s="9" t="s">
        <v>1015</v>
      </c>
    </row>
    <row r="234" spans="1:13">
      <c r="A234" s="10" t="s">
        <v>126</v>
      </c>
      <c r="B234" s="10"/>
      <c r="C234" s="10" t="s">
        <v>1447</v>
      </c>
      <c r="D234" s="10"/>
      <c r="E234" s="10" t="s">
        <v>1079</v>
      </c>
      <c r="F234" s="10"/>
      <c r="G234" s="10" t="s">
        <v>1443</v>
      </c>
      <c r="H234" s="10"/>
      <c r="I234" s="10" t="s">
        <v>1497</v>
      </c>
      <c r="J234" s="10"/>
      <c r="K234" s="10" t="s">
        <v>720</v>
      </c>
      <c r="L234" s="10"/>
      <c r="M234" s="10" t="s">
        <v>1313</v>
      </c>
    </row>
    <row r="235" spans="1:13">
      <c r="A235" s="9" t="s">
        <v>1536</v>
      </c>
      <c r="B235" s="10"/>
      <c r="C235" s="9" t="s">
        <v>1537</v>
      </c>
      <c r="D235" s="10"/>
      <c r="E235" s="9" t="s">
        <v>842</v>
      </c>
      <c r="F235" s="10"/>
      <c r="G235" s="9" t="s">
        <v>1538</v>
      </c>
      <c r="H235" s="10"/>
      <c r="I235" s="9" t="s">
        <v>731</v>
      </c>
      <c r="J235" s="10"/>
      <c r="K235" s="9" t="s">
        <v>1539</v>
      </c>
      <c r="L235" s="10"/>
      <c r="M235" s="9" t="s">
        <v>1237</v>
      </c>
    </row>
    <row r="236" spans="1:13">
      <c r="A236" s="10" t="s">
        <v>865</v>
      </c>
      <c r="B236" s="10"/>
      <c r="C236" s="10" t="s">
        <v>1540</v>
      </c>
      <c r="D236" s="10"/>
      <c r="E236" s="10" t="s">
        <v>824</v>
      </c>
      <c r="F236" s="10"/>
      <c r="G236" s="10" t="s">
        <v>80</v>
      </c>
      <c r="H236" s="10"/>
      <c r="I236" s="10" t="s">
        <v>1541</v>
      </c>
      <c r="J236" s="10"/>
      <c r="K236" s="10" t="s">
        <v>1542</v>
      </c>
      <c r="L236" s="10"/>
      <c r="M236" s="10" t="s">
        <v>1275</v>
      </c>
    </row>
    <row r="237" spans="1:13">
      <c r="A237" s="9" t="s">
        <v>1543</v>
      </c>
      <c r="B237" s="10"/>
      <c r="C237" s="9" t="s">
        <v>1544</v>
      </c>
      <c r="D237" s="10"/>
      <c r="E237" s="9" t="s">
        <v>1545</v>
      </c>
      <c r="F237" s="10"/>
      <c r="G237" s="9" t="s">
        <v>1546</v>
      </c>
      <c r="H237" s="10"/>
      <c r="I237" s="9" t="s">
        <v>1547</v>
      </c>
      <c r="J237" s="10"/>
      <c r="K237" s="9" t="s">
        <v>107</v>
      </c>
      <c r="L237" s="10"/>
      <c r="M237" s="9" t="s">
        <v>501</v>
      </c>
    </row>
    <row r="238" spans="1:13">
      <c r="A238" s="10" t="s">
        <v>1548</v>
      </c>
      <c r="B238" s="10"/>
      <c r="C238" s="10" t="s">
        <v>974</v>
      </c>
      <c r="D238" s="10"/>
      <c r="E238" s="10" t="s">
        <v>826</v>
      </c>
      <c r="F238" s="10"/>
      <c r="G238" s="10" t="s">
        <v>1046</v>
      </c>
      <c r="H238" s="10"/>
      <c r="I238" s="10" t="s">
        <v>1549</v>
      </c>
      <c r="J238" s="10"/>
      <c r="K238" s="10" t="s">
        <v>1550</v>
      </c>
      <c r="L238" s="10"/>
      <c r="M238" s="10" t="s">
        <v>1270</v>
      </c>
    </row>
    <row r="239" spans="1:13">
      <c r="A239" s="9" t="s">
        <v>1551</v>
      </c>
      <c r="B239" s="10"/>
      <c r="C239" s="9" t="s">
        <v>1552</v>
      </c>
      <c r="D239" s="10"/>
      <c r="E239" s="9" t="s">
        <v>1553</v>
      </c>
      <c r="F239" s="10"/>
      <c r="G239" s="9" t="s">
        <v>1554</v>
      </c>
      <c r="H239" s="10"/>
      <c r="I239" s="9" t="s">
        <v>368</v>
      </c>
      <c r="J239" s="10"/>
      <c r="K239" s="9" t="s">
        <v>1075</v>
      </c>
      <c r="L239" s="10"/>
      <c r="M239" s="9" t="s">
        <v>1280</v>
      </c>
    </row>
    <row r="240" spans="1:13">
      <c r="A240" s="10" t="s">
        <v>418</v>
      </c>
      <c r="B240" s="10"/>
      <c r="C240" s="10" t="s">
        <v>1070</v>
      </c>
      <c r="D240" s="10"/>
      <c r="E240" s="10" t="s">
        <v>1555</v>
      </c>
      <c r="F240" s="10"/>
      <c r="G240" s="10" t="s">
        <v>1454</v>
      </c>
      <c r="H240" s="10"/>
      <c r="I240" s="10" t="s">
        <v>739</v>
      </c>
      <c r="J240" s="10"/>
      <c r="K240" s="10" t="s">
        <v>1494</v>
      </c>
      <c r="L240" s="10"/>
      <c r="M240" s="10" t="s">
        <v>1320</v>
      </c>
    </row>
    <row r="241" spans="1:13">
      <c r="A241" s="9" t="s">
        <v>1556</v>
      </c>
      <c r="B241" s="10"/>
      <c r="C241" s="9" t="s">
        <v>1557</v>
      </c>
      <c r="D241" s="10"/>
      <c r="E241" s="9" t="s">
        <v>830</v>
      </c>
      <c r="F241" s="10"/>
      <c r="G241" s="9" t="s">
        <v>1456</v>
      </c>
      <c r="H241" s="10"/>
      <c r="I241" s="9" t="s">
        <v>1558</v>
      </c>
      <c r="J241" s="10"/>
      <c r="K241" s="9" t="s">
        <v>1493</v>
      </c>
      <c r="L241" s="10"/>
      <c r="M241" s="9" t="s">
        <v>544</v>
      </c>
    </row>
    <row r="242" spans="1:13">
      <c r="A242" s="10" t="s">
        <v>879</v>
      </c>
      <c r="B242" s="10"/>
      <c r="C242" s="10" t="s">
        <v>681</v>
      </c>
      <c r="D242" s="10"/>
      <c r="E242" s="10" t="s">
        <v>1559</v>
      </c>
      <c r="F242" s="10"/>
      <c r="G242" s="10" t="s">
        <v>1081</v>
      </c>
      <c r="H242" s="10"/>
      <c r="I242" s="10" t="s">
        <v>1512</v>
      </c>
      <c r="J242" s="10"/>
      <c r="K242" s="10" t="s">
        <v>1560</v>
      </c>
      <c r="L242" s="10"/>
      <c r="M242" s="10" t="s">
        <v>1272</v>
      </c>
    </row>
    <row r="243" spans="1:13">
      <c r="A243" s="9" t="s">
        <v>881</v>
      </c>
      <c r="B243" s="10"/>
      <c r="C243" s="9" t="s">
        <v>1460</v>
      </c>
      <c r="D243" s="10"/>
      <c r="E243" s="9" t="s">
        <v>1080</v>
      </c>
      <c r="F243" s="10"/>
      <c r="G243" s="9" t="s">
        <v>1561</v>
      </c>
      <c r="H243" s="10"/>
      <c r="I243" s="9" t="s">
        <v>1562</v>
      </c>
      <c r="J243" s="10"/>
      <c r="K243" s="9" t="s">
        <v>729</v>
      </c>
      <c r="L243" s="10"/>
      <c r="M243" s="9" t="s">
        <v>1231</v>
      </c>
    </row>
    <row r="244" spans="1:13">
      <c r="A244" s="10" t="s">
        <v>1084</v>
      </c>
      <c r="B244" s="10"/>
      <c r="C244" s="10" t="s">
        <v>1481</v>
      </c>
      <c r="D244" s="10"/>
      <c r="E244" s="10" t="s">
        <v>812</v>
      </c>
      <c r="F244" s="10"/>
      <c r="G244" s="10" t="s">
        <v>643</v>
      </c>
      <c r="H244" s="10"/>
      <c r="I244" s="10" t="s">
        <v>1563</v>
      </c>
      <c r="J244" s="10"/>
      <c r="K244" s="10" t="s">
        <v>1497</v>
      </c>
      <c r="L244" s="10"/>
      <c r="M244" s="10" t="s">
        <v>441</v>
      </c>
    </row>
    <row r="245" spans="1:13">
      <c r="A245" s="9" t="s">
        <v>137</v>
      </c>
      <c r="B245" s="10"/>
      <c r="C245" s="9" t="s">
        <v>1564</v>
      </c>
      <c r="D245" s="10"/>
      <c r="E245" s="9" t="s">
        <v>1565</v>
      </c>
      <c r="F245" s="10"/>
      <c r="G245" s="9" t="s">
        <v>1566</v>
      </c>
      <c r="H245" s="10"/>
      <c r="I245" s="9" t="s">
        <v>1078</v>
      </c>
      <c r="J245" s="10"/>
      <c r="K245" s="9" t="s">
        <v>1567</v>
      </c>
      <c r="L245" s="10"/>
      <c r="M245" s="9" t="s">
        <v>1234</v>
      </c>
    </row>
    <row r="246" spans="1:13">
      <c r="A246" s="10" t="s">
        <v>867</v>
      </c>
      <c r="B246" s="10"/>
      <c r="C246" s="10" t="s">
        <v>96</v>
      </c>
      <c r="D246" s="10"/>
      <c r="E246" s="10" t="s">
        <v>816</v>
      </c>
      <c r="F246" s="10"/>
      <c r="G246" s="10" t="s">
        <v>446</v>
      </c>
      <c r="H246" s="10"/>
      <c r="I246" s="10" t="s">
        <v>1568</v>
      </c>
      <c r="J246" s="10"/>
      <c r="K246" s="10" t="s">
        <v>1547</v>
      </c>
      <c r="L246" s="10"/>
      <c r="M246" s="10" t="s">
        <v>1321</v>
      </c>
    </row>
    <row r="247" spans="1:13">
      <c r="A247" s="9" t="s">
        <v>894</v>
      </c>
      <c r="B247" s="10"/>
      <c r="C247" s="9" t="s">
        <v>631</v>
      </c>
      <c r="D247" s="10"/>
      <c r="E247" s="9" t="s">
        <v>1535</v>
      </c>
      <c r="F247" s="10"/>
      <c r="G247" s="9" t="s">
        <v>1569</v>
      </c>
      <c r="H247" s="10"/>
      <c r="I247" s="9" t="s">
        <v>1518</v>
      </c>
      <c r="J247" s="10"/>
      <c r="K247" s="9" t="s">
        <v>1570</v>
      </c>
      <c r="L247" s="10"/>
      <c r="M247" s="9" t="s">
        <v>28</v>
      </c>
    </row>
    <row r="248" spans="1:13">
      <c r="A248" s="10" t="s">
        <v>898</v>
      </c>
      <c r="B248" s="10"/>
      <c r="C248" s="10" t="s">
        <v>1571</v>
      </c>
      <c r="D248" s="10"/>
      <c r="E248" s="10" t="s">
        <v>126</v>
      </c>
      <c r="F248" s="10"/>
      <c r="G248" s="10" t="s">
        <v>1069</v>
      </c>
      <c r="H248" s="10"/>
      <c r="I248" s="10" t="s">
        <v>759</v>
      </c>
      <c r="J248" s="10"/>
      <c r="K248" s="10" t="s">
        <v>1092</v>
      </c>
      <c r="L248" s="10"/>
      <c r="M248" s="10" t="s">
        <v>670</v>
      </c>
    </row>
    <row r="249" spans="1:13">
      <c r="A249" s="9" t="s">
        <v>1572</v>
      </c>
      <c r="B249" s="10"/>
      <c r="C249" s="9" t="s">
        <v>687</v>
      </c>
      <c r="D249" s="10"/>
      <c r="E249" s="9" t="s">
        <v>1536</v>
      </c>
      <c r="F249" s="10"/>
      <c r="G249" s="9" t="s">
        <v>1482</v>
      </c>
      <c r="H249" s="10"/>
      <c r="I249" s="9" t="s">
        <v>1573</v>
      </c>
      <c r="J249" s="10"/>
      <c r="K249" s="9" t="s">
        <v>112</v>
      </c>
      <c r="L249" s="10"/>
      <c r="M249" s="9" t="s">
        <v>1332</v>
      </c>
    </row>
    <row r="250" spans="1:13">
      <c r="A250" s="10" t="s">
        <v>657</v>
      </c>
      <c r="B250" s="10"/>
      <c r="C250" s="10" t="s">
        <v>1458</v>
      </c>
      <c r="D250" s="10"/>
      <c r="E250" s="10" t="s">
        <v>865</v>
      </c>
      <c r="F250" s="10"/>
      <c r="G250" s="10" t="s">
        <v>1439</v>
      </c>
      <c r="H250" s="10"/>
      <c r="I250" s="10" t="s">
        <v>426</v>
      </c>
      <c r="J250" s="10"/>
      <c r="K250" s="10" t="s">
        <v>739</v>
      </c>
      <c r="L250" s="10"/>
      <c r="M250" s="10" t="s">
        <v>1283</v>
      </c>
    </row>
    <row r="251" spans="1:13">
      <c r="A251" s="9" t="s">
        <v>909</v>
      </c>
      <c r="B251" s="10"/>
      <c r="C251" s="9" t="s">
        <v>1099</v>
      </c>
      <c r="D251" s="10"/>
      <c r="E251" s="9" t="s">
        <v>1543</v>
      </c>
      <c r="F251" s="10"/>
      <c r="G251" s="9" t="s">
        <v>1441</v>
      </c>
      <c r="H251" s="10"/>
      <c r="I251" s="9" t="s">
        <v>1574</v>
      </c>
      <c r="J251" s="10"/>
      <c r="K251" s="9" t="s">
        <v>1504</v>
      </c>
      <c r="L251" s="10"/>
      <c r="M251" s="9" t="s">
        <v>1327</v>
      </c>
    </row>
    <row r="252" spans="1:13">
      <c r="A252" s="10" t="s">
        <v>1575</v>
      </c>
      <c r="B252" s="10"/>
      <c r="C252" s="10" t="s">
        <v>1066</v>
      </c>
      <c r="D252" s="10"/>
      <c r="E252" s="10" t="s">
        <v>1548</v>
      </c>
      <c r="F252" s="10"/>
      <c r="G252" s="10" t="s">
        <v>84</v>
      </c>
      <c r="H252" s="10"/>
      <c r="I252" s="10" t="s">
        <v>823</v>
      </c>
      <c r="J252" s="10"/>
      <c r="K252" s="10" t="s">
        <v>1514</v>
      </c>
      <c r="L252" s="10"/>
      <c r="M252" s="10" t="s">
        <v>1329</v>
      </c>
    </row>
    <row r="253" spans="1:13">
      <c r="A253" s="9" t="s">
        <v>1576</v>
      </c>
      <c r="B253" s="10"/>
      <c r="C253" s="9" t="s">
        <v>1516</v>
      </c>
      <c r="D253" s="10"/>
      <c r="E253" s="9" t="s">
        <v>418</v>
      </c>
      <c r="F253" s="10"/>
      <c r="G253" s="9" t="s">
        <v>651</v>
      </c>
      <c r="H253" s="10"/>
      <c r="I253" s="9" t="s">
        <v>797</v>
      </c>
      <c r="J253" s="10"/>
      <c r="K253" s="9" t="s">
        <v>781</v>
      </c>
      <c r="L253" s="10"/>
      <c r="M253" s="9" t="s">
        <v>1289</v>
      </c>
    </row>
    <row r="254" spans="1:13">
      <c r="A254" s="10" t="s">
        <v>920</v>
      </c>
      <c r="B254" s="10"/>
      <c r="C254" s="10" t="s">
        <v>1463</v>
      </c>
      <c r="D254" s="10"/>
      <c r="E254" s="10" t="s">
        <v>881</v>
      </c>
      <c r="F254" s="10"/>
      <c r="G254" s="10" t="s">
        <v>90</v>
      </c>
      <c r="H254" s="10"/>
      <c r="I254" s="10" t="s">
        <v>1577</v>
      </c>
      <c r="J254" s="10"/>
      <c r="K254" s="10" t="s">
        <v>755</v>
      </c>
      <c r="L254" s="10"/>
      <c r="M254" s="10" t="s">
        <v>1291</v>
      </c>
    </row>
    <row r="255" spans="1:13">
      <c r="A255" s="9" t="s">
        <v>977</v>
      </c>
      <c r="B255" s="10"/>
      <c r="C255" s="9" t="s">
        <v>1465</v>
      </c>
      <c r="D255" s="10"/>
      <c r="E255" s="9" t="s">
        <v>1084</v>
      </c>
      <c r="F255" s="10"/>
      <c r="G255" s="9" t="s">
        <v>655</v>
      </c>
      <c r="H255" s="10"/>
      <c r="I255" s="9" t="s">
        <v>815</v>
      </c>
      <c r="J255" s="10"/>
      <c r="K255" s="9" t="s">
        <v>1578</v>
      </c>
      <c r="L255" s="10"/>
      <c r="M255" s="9" t="s">
        <v>1293</v>
      </c>
    </row>
    <row r="256" spans="1:13">
      <c r="A256" s="10" t="s">
        <v>1579</v>
      </c>
      <c r="B256" s="10"/>
      <c r="C256" s="10" t="s">
        <v>1466</v>
      </c>
      <c r="D256" s="10"/>
      <c r="E256" s="10" t="s">
        <v>137</v>
      </c>
      <c r="F256" s="10"/>
      <c r="G256" s="10" t="s">
        <v>1580</v>
      </c>
      <c r="H256" s="10"/>
      <c r="I256" s="10" t="s">
        <v>1076</v>
      </c>
      <c r="J256" s="10"/>
      <c r="K256" s="10" t="s">
        <v>1562</v>
      </c>
      <c r="L256" s="10"/>
      <c r="M256" s="10" t="s">
        <v>1296</v>
      </c>
    </row>
    <row r="257" spans="1:13">
      <c r="A257" s="9" t="s">
        <v>1581</v>
      </c>
      <c r="B257" s="10"/>
      <c r="C257" s="9" t="s">
        <v>1582</v>
      </c>
      <c r="D257" s="10"/>
      <c r="E257" s="9" t="s">
        <v>870</v>
      </c>
      <c r="F257" s="10"/>
      <c r="G257" s="9" t="s">
        <v>660</v>
      </c>
      <c r="H257" s="10"/>
      <c r="I257" s="9" t="s">
        <v>819</v>
      </c>
      <c r="J257" s="10"/>
      <c r="K257" s="9" t="s">
        <v>1563</v>
      </c>
      <c r="L257" s="10"/>
      <c r="M257" s="9" t="s">
        <v>1330</v>
      </c>
    </row>
    <row r="258" spans="1:13">
      <c r="A258" s="10" t="s">
        <v>1583</v>
      </c>
      <c r="B258" s="10"/>
      <c r="C258" s="10" t="s">
        <v>698</v>
      </c>
      <c r="D258" s="10"/>
      <c r="E258" s="10" t="s">
        <v>867</v>
      </c>
      <c r="F258" s="10"/>
      <c r="G258" s="10" t="s">
        <v>1584</v>
      </c>
      <c r="H258" s="10"/>
      <c r="I258" s="10" t="s">
        <v>1534</v>
      </c>
      <c r="J258" s="10"/>
      <c r="K258" s="10" t="s">
        <v>1568</v>
      </c>
      <c r="L258" s="10"/>
      <c r="M258" s="10" t="s">
        <v>1243</v>
      </c>
    </row>
    <row r="259" spans="1:13">
      <c r="A259" s="9" t="s">
        <v>984</v>
      </c>
      <c r="B259" s="10"/>
      <c r="C259" s="9" t="s">
        <v>1585</v>
      </c>
      <c r="D259" s="10"/>
      <c r="E259" s="9" t="s">
        <v>1586</v>
      </c>
      <c r="F259" s="10"/>
      <c r="G259" s="9" t="s">
        <v>1449</v>
      </c>
      <c r="H259" s="10"/>
      <c r="I259" s="9" t="s">
        <v>688</v>
      </c>
      <c r="J259" s="10"/>
      <c r="K259" s="9" t="s">
        <v>426</v>
      </c>
      <c r="L259" s="10"/>
      <c r="M259" s="9" t="s">
        <v>1286</v>
      </c>
    </row>
    <row r="260" spans="1:13">
      <c r="A260" s="10" t="s">
        <v>764</v>
      </c>
      <c r="B260" s="10"/>
      <c r="C260" s="10" t="s">
        <v>701</v>
      </c>
      <c r="D260" s="10"/>
      <c r="E260" s="10" t="s">
        <v>898</v>
      </c>
      <c r="F260" s="10"/>
      <c r="G260" s="10" t="s">
        <v>974</v>
      </c>
      <c r="H260" s="10"/>
      <c r="I260" s="10" t="s">
        <v>1079</v>
      </c>
      <c r="J260" s="10"/>
      <c r="K260" s="10" t="s">
        <v>823</v>
      </c>
      <c r="L260" s="10"/>
      <c r="M260" s="10" t="s">
        <v>1017</v>
      </c>
    </row>
    <row r="261" spans="1:13">
      <c r="A261" s="9" t="s">
        <v>997</v>
      </c>
      <c r="B261" s="10"/>
      <c r="C261" s="9" t="s">
        <v>703</v>
      </c>
      <c r="D261" s="10"/>
      <c r="E261" s="9" t="s">
        <v>900</v>
      </c>
      <c r="F261" s="10"/>
      <c r="G261" s="9" t="s">
        <v>1552</v>
      </c>
      <c r="H261" s="10"/>
      <c r="I261" s="9" t="s">
        <v>1587</v>
      </c>
      <c r="J261" s="10"/>
      <c r="K261" s="9" t="s">
        <v>797</v>
      </c>
      <c r="L261" s="10"/>
      <c r="M261" s="9" t="s">
        <v>988</v>
      </c>
    </row>
    <row r="262" spans="1:13">
      <c r="A262" s="10" t="s">
        <v>1588</v>
      </c>
      <c r="B262" s="10"/>
      <c r="C262" s="10" t="s">
        <v>704</v>
      </c>
      <c r="D262" s="10"/>
      <c r="E262" s="10" t="s">
        <v>1589</v>
      </c>
      <c r="F262" s="10"/>
      <c r="G262" s="10" t="s">
        <v>326</v>
      </c>
      <c r="H262" s="10"/>
      <c r="I262" s="10" t="s">
        <v>842</v>
      </c>
      <c r="J262" s="10"/>
      <c r="K262" s="10" t="s">
        <v>1590</v>
      </c>
      <c r="L262" s="10"/>
      <c r="M262" s="10" t="s">
        <v>689</v>
      </c>
    </row>
    <row r="263" spans="1:13">
      <c r="A263" s="9" t="s">
        <v>1002</v>
      </c>
      <c r="B263" s="10"/>
      <c r="C263" s="9" t="s">
        <v>773</v>
      </c>
      <c r="D263" s="10"/>
      <c r="E263" s="9" t="s">
        <v>1572</v>
      </c>
      <c r="F263" s="10"/>
      <c r="G263" s="9" t="s">
        <v>1053</v>
      </c>
      <c r="H263" s="10"/>
      <c r="I263" s="9" t="s">
        <v>824</v>
      </c>
      <c r="J263" s="10"/>
      <c r="K263" s="9" t="s">
        <v>1577</v>
      </c>
      <c r="L263" s="10"/>
      <c r="M263" s="9" t="s">
        <v>425</v>
      </c>
    </row>
    <row r="264" spans="1:13">
      <c r="A264" s="10" t="s">
        <v>1591</v>
      </c>
      <c r="B264" s="10"/>
      <c r="C264" s="10" t="s">
        <v>103</v>
      </c>
      <c r="D264" s="10"/>
      <c r="E264" s="10" t="s">
        <v>657</v>
      </c>
      <c r="F264" s="10"/>
      <c r="G264" s="10" t="s">
        <v>681</v>
      </c>
      <c r="H264" s="10"/>
      <c r="I264" s="10" t="s">
        <v>1592</v>
      </c>
      <c r="J264" s="10"/>
      <c r="K264" s="10" t="s">
        <v>815</v>
      </c>
      <c r="L264" s="10"/>
      <c r="M264" s="10" t="s">
        <v>1344</v>
      </c>
    </row>
    <row r="265" spans="1:13">
      <c r="A265" s="9" t="s">
        <v>161</v>
      </c>
      <c r="B265" s="10"/>
      <c r="C265" s="9" t="s">
        <v>713</v>
      </c>
      <c r="D265" s="10"/>
      <c r="E265" s="9" t="s">
        <v>909</v>
      </c>
      <c r="F265" s="10"/>
      <c r="G265" s="9" t="s">
        <v>1457</v>
      </c>
      <c r="H265" s="10"/>
      <c r="I265" s="9" t="s">
        <v>1593</v>
      </c>
      <c r="J265" s="10"/>
      <c r="K265" s="9" t="s">
        <v>1076</v>
      </c>
      <c r="L265" s="10"/>
      <c r="M265" s="9" t="s">
        <v>32</v>
      </c>
    </row>
    <row r="266" spans="1:13">
      <c r="A266" s="10" t="s">
        <v>1011</v>
      </c>
      <c r="B266" s="10"/>
      <c r="C266" s="10" t="s">
        <v>1594</v>
      </c>
      <c r="D266" s="10"/>
      <c r="E266" s="10" t="s">
        <v>1595</v>
      </c>
      <c r="F266" s="10"/>
      <c r="G266" s="10" t="s">
        <v>1481</v>
      </c>
      <c r="H266" s="10"/>
      <c r="I266" s="10" t="s">
        <v>1545</v>
      </c>
      <c r="J266" s="10"/>
      <c r="K266" s="10" t="s">
        <v>1534</v>
      </c>
      <c r="L266" s="10"/>
      <c r="M266" s="10" t="s">
        <v>1050</v>
      </c>
    </row>
    <row r="267" spans="1:13">
      <c r="A267" s="9" t="s">
        <v>1596</v>
      </c>
      <c r="B267" s="10"/>
      <c r="C267" s="9" t="s">
        <v>1520</v>
      </c>
      <c r="D267" s="10"/>
      <c r="E267" s="9" t="s">
        <v>920</v>
      </c>
      <c r="F267" s="10"/>
      <c r="G267" s="9" t="s">
        <v>1564</v>
      </c>
      <c r="H267" s="10"/>
      <c r="I267" s="9" t="s">
        <v>826</v>
      </c>
      <c r="J267" s="10"/>
      <c r="K267" s="9" t="s">
        <v>688</v>
      </c>
      <c r="L267" s="10"/>
      <c r="M267" s="9" t="s">
        <v>1295</v>
      </c>
    </row>
    <row r="268" spans="1:13">
      <c r="A268" s="10" t="s">
        <v>1021</v>
      </c>
      <c r="B268" s="10"/>
      <c r="C268" s="10" t="s">
        <v>720</v>
      </c>
      <c r="D268" s="10"/>
      <c r="E268" s="10" t="s">
        <v>142</v>
      </c>
      <c r="F268" s="10"/>
      <c r="G268" s="10" t="s">
        <v>96</v>
      </c>
      <c r="H268" s="10"/>
      <c r="I268" s="10" t="s">
        <v>1597</v>
      </c>
      <c r="J268" s="10"/>
      <c r="K268" s="10" t="s">
        <v>1079</v>
      </c>
      <c r="L268" s="10"/>
      <c r="M268" s="10" t="s">
        <v>1245</v>
      </c>
    </row>
    <row r="269" spans="1:13">
      <c r="A269" s="9" t="s">
        <v>1049</v>
      </c>
      <c r="B269" s="10"/>
      <c r="C269" s="9" t="s">
        <v>1539</v>
      </c>
      <c r="D269" s="10"/>
      <c r="E269" s="9" t="s">
        <v>977</v>
      </c>
      <c r="F269" s="10"/>
      <c r="G269" s="9" t="s">
        <v>631</v>
      </c>
      <c r="H269" s="10"/>
      <c r="I269" s="9" t="s">
        <v>1598</v>
      </c>
      <c r="J269" s="10"/>
      <c r="K269" s="9" t="s">
        <v>842</v>
      </c>
      <c r="L269" s="10"/>
      <c r="M269" s="9" t="s">
        <v>907</v>
      </c>
    </row>
    <row r="270" spans="1:13">
      <c r="A270" s="10" t="s">
        <v>166</v>
      </c>
      <c r="B270" s="10"/>
      <c r="C270" s="10" t="s">
        <v>721</v>
      </c>
      <c r="D270" s="10"/>
      <c r="E270" s="10" t="s">
        <v>1599</v>
      </c>
      <c r="F270" s="10"/>
      <c r="G270" s="10" t="s">
        <v>1600</v>
      </c>
      <c r="H270" s="10"/>
      <c r="I270" s="10" t="s">
        <v>1601</v>
      </c>
      <c r="J270" s="10"/>
      <c r="K270" s="10" t="s">
        <v>824</v>
      </c>
      <c r="L270" s="10"/>
      <c r="M270" s="10" t="s">
        <v>1250</v>
      </c>
    </row>
    <row r="271" spans="1:13">
      <c r="A271" s="9" t="s">
        <v>1602</v>
      </c>
      <c r="B271" s="10"/>
      <c r="C271" s="9" t="s">
        <v>107</v>
      </c>
      <c r="D271" s="10"/>
      <c r="E271" s="9" t="s">
        <v>942</v>
      </c>
      <c r="F271" s="10"/>
      <c r="G271" s="9" t="s">
        <v>1571</v>
      </c>
      <c r="H271" s="10"/>
      <c r="I271" s="9" t="s">
        <v>830</v>
      </c>
      <c r="J271" s="10"/>
      <c r="K271" s="9" t="s">
        <v>1545</v>
      </c>
      <c r="L271" s="10"/>
      <c r="M271" s="9" t="s">
        <v>1345</v>
      </c>
    </row>
    <row r="272" spans="1:13">
      <c r="A272" s="10" t="s">
        <v>1603</v>
      </c>
      <c r="B272" s="10"/>
      <c r="C272" s="10" t="s">
        <v>1528</v>
      </c>
      <c r="D272" s="10"/>
      <c r="E272" s="10" t="s">
        <v>145</v>
      </c>
      <c r="F272" s="10"/>
      <c r="G272" s="10" t="s">
        <v>687</v>
      </c>
      <c r="H272" s="10"/>
      <c r="I272" s="10" t="s">
        <v>122</v>
      </c>
      <c r="J272" s="10"/>
      <c r="K272" s="10" t="s">
        <v>826</v>
      </c>
      <c r="L272" s="10"/>
      <c r="M272" s="10" t="s">
        <v>1298</v>
      </c>
    </row>
    <row r="273" spans="1:13">
      <c r="A273" s="9" t="s">
        <v>1604</v>
      </c>
      <c r="B273" s="10"/>
      <c r="C273" s="9" t="s">
        <v>1487</v>
      </c>
      <c r="D273" s="10"/>
      <c r="E273" s="9" t="s">
        <v>1605</v>
      </c>
      <c r="F273" s="10"/>
      <c r="G273" s="9" t="s">
        <v>1458</v>
      </c>
      <c r="H273" s="10"/>
      <c r="I273" s="9" t="s">
        <v>812</v>
      </c>
      <c r="J273" s="10"/>
      <c r="K273" s="9" t="s">
        <v>830</v>
      </c>
      <c r="L273" s="10"/>
      <c r="M273" s="9" t="s">
        <v>822</v>
      </c>
    </row>
    <row r="274" spans="1:13">
      <c r="A274" s="10" t="s">
        <v>1606</v>
      </c>
      <c r="B274" s="10"/>
      <c r="C274" s="10" t="s">
        <v>1090</v>
      </c>
      <c r="D274" s="10"/>
      <c r="E274" s="10" t="s">
        <v>1607</v>
      </c>
      <c r="F274" s="10"/>
      <c r="G274" s="10" t="s">
        <v>511</v>
      </c>
      <c r="H274" s="10"/>
      <c r="I274" s="10" t="s">
        <v>831</v>
      </c>
      <c r="J274" s="10"/>
      <c r="K274" s="10" t="s">
        <v>122</v>
      </c>
      <c r="L274" s="10"/>
      <c r="M274" s="10" t="s">
        <v>1253</v>
      </c>
    </row>
    <row r="275" spans="1:13">
      <c r="A275" s="9" t="s">
        <v>1040</v>
      </c>
      <c r="B275" s="10"/>
      <c r="C275" s="9" t="s">
        <v>724</v>
      </c>
      <c r="D275" s="10"/>
      <c r="E275" s="9" t="s">
        <v>951</v>
      </c>
      <c r="F275" s="10"/>
      <c r="G275" s="9" t="s">
        <v>1511</v>
      </c>
      <c r="H275" s="10"/>
      <c r="I275" s="9" t="s">
        <v>1608</v>
      </c>
      <c r="J275" s="10"/>
      <c r="K275" s="9" t="s">
        <v>1559</v>
      </c>
      <c r="L275" s="10"/>
      <c r="M275" s="9" t="s">
        <v>1263</v>
      </c>
    </row>
    <row r="276" spans="1:13">
      <c r="A276" s="10"/>
      <c r="B276" s="10"/>
      <c r="C276" s="10" t="s">
        <v>1489</v>
      </c>
      <c r="D276" s="10"/>
      <c r="E276" s="10" t="s">
        <v>1609</v>
      </c>
      <c r="F276" s="10"/>
      <c r="G276" s="10" t="s">
        <v>1099</v>
      </c>
      <c r="H276" s="10"/>
      <c r="I276" s="10" t="s">
        <v>1535</v>
      </c>
      <c r="J276" s="10"/>
      <c r="K276" s="10" t="s">
        <v>1080</v>
      </c>
      <c r="L276" s="10"/>
      <c r="M276" s="10" t="s">
        <v>1316</v>
      </c>
    </row>
    <row r="277" spans="1:13">
      <c r="A277" s="9"/>
      <c r="B277" s="10"/>
      <c r="C277" s="9" t="s">
        <v>1075</v>
      </c>
      <c r="D277" s="10"/>
      <c r="E277" s="9" t="s">
        <v>981</v>
      </c>
      <c r="F277" s="10"/>
      <c r="G277" s="9" t="s">
        <v>1066</v>
      </c>
      <c r="H277" s="10"/>
      <c r="I277" s="9" t="s">
        <v>126</v>
      </c>
      <c r="J277" s="10"/>
      <c r="K277" s="9" t="s">
        <v>812</v>
      </c>
      <c r="L277" s="10"/>
      <c r="M277" s="9" t="s">
        <v>1255</v>
      </c>
    </row>
    <row r="278" spans="1:13">
      <c r="A278" s="10"/>
      <c r="B278" s="10"/>
      <c r="C278" s="10" t="s">
        <v>1493</v>
      </c>
      <c r="D278" s="10"/>
      <c r="E278" s="10" t="s">
        <v>1610</v>
      </c>
      <c r="F278" s="10"/>
      <c r="G278" s="10" t="s">
        <v>99</v>
      </c>
      <c r="H278" s="10"/>
      <c r="I278" s="10" t="s">
        <v>865</v>
      </c>
      <c r="J278" s="10"/>
      <c r="K278" s="10" t="s">
        <v>831</v>
      </c>
      <c r="L278" s="10"/>
      <c r="M278" s="10" t="s">
        <v>1266</v>
      </c>
    </row>
    <row r="279" spans="1:13">
      <c r="A279" s="9"/>
      <c r="B279" s="10"/>
      <c r="C279" s="9" t="s">
        <v>1611</v>
      </c>
      <c r="D279" s="10"/>
      <c r="E279" s="9" t="s">
        <v>1612</v>
      </c>
      <c r="F279" s="10"/>
      <c r="G279" s="9" t="s">
        <v>1613</v>
      </c>
      <c r="H279" s="10"/>
      <c r="I279" s="9" t="s">
        <v>1543</v>
      </c>
      <c r="J279" s="10"/>
      <c r="K279" s="9" t="s">
        <v>1614</v>
      </c>
      <c r="L279" s="10"/>
      <c r="M279" s="9" t="s">
        <v>1356</v>
      </c>
    </row>
    <row r="280" spans="1:13">
      <c r="A280" s="10"/>
      <c r="B280" s="10"/>
      <c r="C280" s="10" t="s">
        <v>729</v>
      </c>
      <c r="D280" s="10"/>
      <c r="E280" s="10" t="s">
        <v>159</v>
      </c>
      <c r="F280" s="10"/>
      <c r="G280" s="10" t="s">
        <v>1072</v>
      </c>
      <c r="H280" s="10"/>
      <c r="I280" s="10" t="s">
        <v>1548</v>
      </c>
      <c r="J280" s="10"/>
      <c r="K280" s="10" t="s">
        <v>1615</v>
      </c>
      <c r="L280" s="10"/>
      <c r="M280" s="10" t="s">
        <v>1258</v>
      </c>
    </row>
    <row r="281" spans="1:13">
      <c r="A281" s="9"/>
      <c r="B281" s="10"/>
      <c r="C281" s="9" t="s">
        <v>731</v>
      </c>
      <c r="D281" s="10"/>
      <c r="E281" s="9" t="s">
        <v>1588</v>
      </c>
      <c r="F281" s="10"/>
      <c r="G281" s="9" t="s">
        <v>1463</v>
      </c>
      <c r="H281" s="10"/>
      <c r="I281" s="9" t="s">
        <v>1616</v>
      </c>
      <c r="J281" s="10"/>
      <c r="K281" s="9" t="s">
        <v>1535</v>
      </c>
      <c r="L281" s="10"/>
      <c r="M281" s="9" t="s">
        <v>1359</v>
      </c>
    </row>
    <row r="282" spans="1:13">
      <c r="A282" s="10"/>
      <c r="B282" s="10"/>
      <c r="C282" s="10" t="s">
        <v>1617</v>
      </c>
      <c r="D282" s="10"/>
      <c r="E282" s="10" t="s">
        <v>1618</v>
      </c>
      <c r="F282" s="10"/>
      <c r="G282" s="10" t="s">
        <v>1582</v>
      </c>
      <c r="H282" s="10"/>
      <c r="I282" s="10" t="s">
        <v>1619</v>
      </c>
      <c r="J282" s="10"/>
      <c r="K282" s="10" t="s">
        <v>126</v>
      </c>
      <c r="L282" s="10"/>
      <c r="M282" s="10" t="s">
        <v>1262</v>
      </c>
    </row>
    <row r="283" spans="1:13">
      <c r="A283" s="9"/>
      <c r="B283" s="10"/>
      <c r="C283" s="9" t="s">
        <v>1092</v>
      </c>
      <c r="D283" s="10"/>
      <c r="E283" s="9" t="s">
        <v>1620</v>
      </c>
      <c r="F283" s="10"/>
      <c r="G283" s="9" t="s">
        <v>698</v>
      </c>
      <c r="H283" s="10"/>
      <c r="I283" s="9" t="s">
        <v>418</v>
      </c>
      <c r="J283" s="10"/>
      <c r="K283" s="9" t="s">
        <v>865</v>
      </c>
      <c r="L283" s="10"/>
      <c r="M283" s="9" t="s">
        <v>1269</v>
      </c>
    </row>
    <row r="284" spans="1:13">
      <c r="A284" s="10"/>
      <c r="B284" s="10"/>
      <c r="C284" s="10" t="s">
        <v>739</v>
      </c>
      <c r="D284" s="10"/>
      <c r="E284" s="10" t="s">
        <v>1002</v>
      </c>
      <c r="F284" s="10"/>
      <c r="G284" s="10" t="s">
        <v>701</v>
      </c>
      <c r="H284" s="10"/>
      <c r="I284" s="10" t="s">
        <v>881</v>
      </c>
      <c r="J284" s="10"/>
      <c r="K284" s="10" t="s">
        <v>1087</v>
      </c>
      <c r="L284" s="10"/>
      <c r="M284" s="10" t="s">
        <v>1271</v>
      </c>
    </row>
    <row r="285" spans="1:13">
      <c r="A285" s="9"/>
      <c r="B285" s="10"/>
      <c r="C285" s="9" t="s">
        <v>1510</v>
      </c>
      <c r="D285" s="10"/>
      <c r="E285" s="9" t="s">
        <v>161</v>
      </c>
      <c r="F285" s="10"/>
      <c r="G285" s="9" t="s">
        <v>703</v>
      </c>
      <c r="H285" s="10"/>
      <c r="I285" s="9" t="s">
        <v>1621</v>
      </c>
      <c r="J285" s="10"/>
      <c r="K285" s="9" t="s">
        <v>1622</v>
      </c>
      <c r="L285" s="10"/>
      <c r="M285" s="9" t="s">
        <v>1365</v>
      </c>
    </row>
    <row r="286" spans="1:13">
      <c r="A286" s="10"/>
      <c r="B286" s="10"/>
      <c r="C286" s="10" t="s">
        <v>1512</v>
      </c>
      <c r="D286" s="10"/>
      <c r="E286" s="10" t="s">
        <v>1596</v>
      </c>
      <c r="F286" s="10"/>
      <c r="G286" s="10" t="s">
        <v>1478</v>
      </c>
      <c r="H286" s="10"/>
      <c r="I286" s="10" t="s">
        <v>1084</v>
      </c>
      <c r="J286" s="10"/>
      <c r="K286" s="10" t="s">
        <v>1088</v>
      </c>
      <c r="L286" s="10"/>
      <c r="M286" s="10" t="s">
        <v>1273</v>
      </c>
    </row>
    <row r="287" spans="1:13">
      <c r="A287" s="9"/>
      <c r="B287" s="10"/>
      <c r="C287" s="9" t="s">
        <v>1514</v>
      </c>
      <c r="D287" s="10"/>
      <c r="E287" s="9" t="s">
        <v>1623</v>
      </c>
      <c r="F287" s="10"/>
      <c r="G287" s="9" t="s">
        <v>709</v>
      </c>
      <c r="H287" s="10"/>
      <c r="I287" s="9" t="s">
        <v>431</v>
      </c>
      <c r="J287" s="10"/>
      <c r="K287" s="9" t="s">
        <v>418</v>
      </c>
      <c r="L287" s="10"/>
      <c r="M287" s="9" t="s">
        <v>1368</v>
      </c>
    </row>
    <row r="288" spans="1:13">
      <c r="A288" s="10"/>
      <c r="B288" s="10"/>
      <c r="C288" s="10" t="s">
        <v>1624</v>
      </c>
      <c r="D288" s="10"/>
      <c r="E288" s="10" t="s">
        <v>1049</v>
      </c>
      <c r="F288" s="10"/>
      <c r="G288" s="10" t="s">
        <v>773</v>
      </c>
      <c r="H288" s="10"/>
      <c r="I288" s="10" t="s">
        <v>1625</v>
      </c>
      <c r="J288" s="10"/>
      <c r="K288" s="10" t="s">
        <v>616</v>
      </c>
      <c r="L288" s="10"/>
      <c r="M288" s="10" t="s">
        <v>1276</v>
      </c>
    </row>
    <row r="289" spans="1:13">
      <c r="A289" s="9"/>
      <c r="B289" s="10"/>
      <c r="C289" s="9" t="s">
        <v>1626</v>
      </c>
      <c r="D289" s="10"/>
      <c r="E289" s="9" t="s">
        <v>1025</v>
      </c>
      <c r="F289" s="10"/>
      <c r="G289" s="9" t="s">
        <v>103</v>
      </c>
      <c r="H289" s="10"/>
      <c r="I289" s="9" t="s">
        <v>137</v>
      </c>
      <c r="J289" s="10"/>
      <c r="K289" s="9" t="s">
        <v>881</v>
      </c>
      <c r="L289" s="10"/>
      <c r="M289" s="9" t="s">
        <v>1265</v>
      </c>
    </row>
    <row r="290" spans="1:13">
      <c r="A290" s="10"/>
      <c r="B290" s="10"/>
      <c r="C290" s="10" t="s">
        <v>781</v>
      </c>
      <c r="D290" s="10"/>
      <c r="E290" s="10" t="s">
        <v>1627</v>
      </c>
      <c r="F290" s="10"/>
      <c r="G290" s="10" t="s">
        <v>710</v>
      </c>
      <c r="H290" s="10"/>
      <c r="I290" s="10" t="s">
        <v>870</v>
      </c>
      <c r="J290" s="10"/>
      <c r="K290" s="10" t="s">
        <v>1084</v>
      </c>
      <c r="L290" s="10"/>
      <c r="M290" s="10" t="s">
        <v>1371</v>
      </c>
    </row>
    <row r="291" spans="1:13">
      <c r="A291" s="9"/>
      <c r="B291" s="10"/>
      <c r="C291" s="9" t="s">
        <v>1078</v>
      </c>
      <c r="D291" s="10"/>
      <c r="E291" s="9" t="s">
        <v>166</v>
      </c>
      <c r="F291" s="10"/>
      <c r="G291" s="9" t="s">
        <v>1628</v>
      </c>
      <c r="H291" s="10"/>
      <c r="I291" s="9" t="s">
        <v>1629</v>
      </c>
      <c r="J291" s="10"/>
      <c r="K291" s="9" t="s">
        <v>1630</v>
      </c>
      <c r="L291" s="10"/>
      <c r="M291" s="9" t="s">
        <v>1349</v>
      </c>
    </row>
    <row r="292" spans="1:13">
      <c r="A292" s="10"/>
      <c r="B292" s="10"/>
      <c r="C292" s="10" t="s">
        <v>1568</v>
      </c>
      <c r="D292" s="10"/>
      <c r="E292" s="10" t="s">
        <v>1094</v>
      </c>
      <c r="F292" s="10"/>
      <c r="G292" s="10" t="s">
        <v>713</v>
      </c>
      <c r="H292" s="10"/>
      <c r="I292" s="10" t="s">
        <v>867</v>
      </c>
      <c r="J292" s="10"/>
      <c r="K292" s="10" t="s">
        <v>1631</v>
      </c>
      <c r="L292" s="10"/>
      <c r="M292" s="10" t="s">
        <v>1325</v>
      </c>
    </row>
    <row r="293" spans="1:13">
      <c r="A293" s="9"/>
      <c r="B293" s="10"/>
      <c r="C293" s="9" t="s">
        <v>759</v>
      </c>
      <c r="D293" s="10"/>
      <c r="E293" s="9" t="s">
        <v>1602</v>
      </c>
      <c r="F293" s="10"/>
      <c r="G293" s="9" t="s">
        <v>1632</v>
      </c>
      <c r="H293" s="10"/>
      <c r="I293" s="9" t="s">
        <v>1633</v>
      </c>
      <c r="J293" s="10"/>
      <c r="K293" s="9" t="s">
        <v>431</v>
      </c>
      <c r="L293" s="10"/>
      <c r="M293" s="9" t="s">
        <v>1351</v>
      </c>
    </row>
    <row r="294" spans="1:13">
      <c r="A294" s="10"/>
      <c r="B294" s="10"/>
      <c r="C294" s="10" t="s">
        <v>426</v>
      </c>
      <c r="D294" s="10"/>
      <c r="E294" s="10" t="s">
        <v>1096</v>
      </c>
      <c r="F294" s="10"/>
      <c r="G294" s="10" t="s">
        <v>1634</v>
      </c>
      <c r="H294" s="10"/>
      <c r="I294" s="10" t="s">
        <v>1586</v>
      </c>
      <c r="J294" s="10"/>
      <c r="K294" s="10" t="s">
        <v>137</v>
      </c>
      <c r="L294" s="10"/>
      <c r="M294" s="10" t="s">
        <v>1281</v>
      </c>
    </row>
    <row r="295" spans="1:13">
      <c r="A295" s="9"/>
      <c r="B295" s="10"/>
      <c r="C295" s="9" t="s">
        <v>1574</v>
      </c>
      <c r="D295" s="10"/>
      <c r="E295" s="9" t="s">
        <v>1635</v>
      </c>
      <c r="F295" s="10"/>
      <c r="G295" s="9" t="s">
        <v>1520</v>
      </c>
      <c r="H295" s="10"/>
      <c r="I295" s="9" t="s">
        <v>898</v>
      </c>
      <c r="J295" s="10"/>
      <c r="K295" s="9" t="s">
        <v>867</v>
      </c>
      <c r="L295" s="10"/>
      <c r="M295" s="9" t="s">
        <v>1357</v>
      </c>
    </row>
    <row r="296" spans="1:13">
      <c r="A296" s="10"/>
      <c r="B296" s="10"/>
      <c r="C296" s="10" t="s">
        <v>823</v>
      </c>
      <c r="D296" s="10"/>
      <c r="E296" s="10" t="s">
        <v>1035</v>
      </c>
      <c r="F296" s="10"/>
      <c r="G296" s="10" t="s">
        <v>720</v>
      </c>
      <c r="H296" s="10"/>
      <c r="I296" s="10" t="s">
        <v>1636</v>
      </c>
      <c r="J296" s="10"/>
      <c r="K296" s="10" t="s">
        <v>1586</v>
      </c>
      <c r="L296" s="10"/>
      <c r="M296" s="10" t="s">
        <v>1328</v>
      </c>
    </row>
    <row r="297" spans="1:13">
      <c r="A297" s="9"/>
      <c r="B297" s="10"/>
      <c r="C297" s="9" t="s">
        <v>797</v>
      </c>
      <c r="D297" s="10"/>
      <c r="E297" s="9" t="s">
        <v>1637</v>
      </c>
      <c r="F297" s="10"/>
      <c r="G297" s="9" t="s">
        <v>721</v>
      </c>
      <c r="H297" s="10"/>
      <c r="I297" s="9" t="s">
        <v>614</v>
      </c>
      <c r="J297" s="10"/>
      <c r="K297" s="9" t="s">
        <v>614</v>
      </c>
      <c r="L297" s="10"/>
      <c r="M297" s="9" t="s">
        <v>1305</v>
      </c>
    </row>
    <row r="298" spans="1:13">
      <c r="A298" s="10"/>
      <c r="B298" s="10"/>
      <c r="C298" s="10" t="s">
        <v>861</v>
      </c>
      <c r="D298" s="10"/>
      <c r="E298" s="10" t="s">
        <v>1606</v>
      </c>
      <c r="F298" s="10"/>
      <c r="G298" s="10" t="s">
        <v>1542</v>
      </c>
      <c r="H298" s="10"/>
      <c r="I298" s="10" t="s">
        <v>1572</v>
      </c>
      <c r="J298" s="10"/>
      <c r="K298" s="10" t="s">
        <v>1572</v>
      </c>
      <c r="L298" s="10"/>
      <c r="M298" s="10" t="s">
        <v>1334</v>
      </c>
    </row>
    <row r="299" spans="1:13">
      <c r="A299" s="9"/>
      <c r="B299" s="10"/>
      <c r="C299" s="9" t="s">
        <v>776</v>
      </c>
      <c r="D299" s="10"/>
      <c r="E299" s="9" t="s">
        <v>1040</v>
      </c>
      <c r="F299" s="10"/>
      <c r="G299" s="9" t="s">
        <v>1073</v>
      </c>
      <c r="H299" s="10"/>
      <c r="I299" s="9" t="s">
        <v>657</v>
      </c>
      <c r="J299" s="10"/>
      <c r="K299" s="9" t="s">
        <v>657</v>
      </c>
      <c r="L299" s="10"/>
      <c r="M299" s="9" t="s">
        <v>1045</v>
      </c>
    </row>
    <row r="300" spans="1:13">
      <c r="A300" s="10"/>
      <c r="B300" s="10"/>
      <c r="C300" s="10" t="s">
        <v>1638</v>
      </c>
      <c r="D300" s="10"/>
      <c r="E300" s="10" t="s">
        <v>401</v>
      </c>
      <c r="F300" s="10"/>
      <c r="G300" s="10" t="s">
        <v>1528</v>
      </c>
      <c r="H300" s="10"/>
      <c r="I300" s="10" t="s">
        <v>909</v>
      </c>
      <c r="J300" s="10"/>
      <c r="K300" s="10" t="s">
        <v>909</v>
      </c>
      <c r="L300" s="10"/>
      <c r="M300" s="10" t="s">
        <v>1267</v>
      </c>
    </row>
    <row r="301" spans="1:13">
      <c r="A301" s="9"/>
      <c r="B301" s="10"/>
      <c r="C301" s="9" t="s">
        <v>815</v>
      </c>
      <c r="D301" s="10"/>
      <c r="E301" s="9"/>
      <c r="F301" s="10"/>
      <c r="G301" s="9" t="s">
        <v>1639</v>
      </c>
      <c r="H301" s="10"/>
      <c r="I301" s="9" t="s">
        <v>1640</v>
      </c>
      <c r="J301" s="10"/>
      <c r="K301" s="9" t="s">
        <v>1641</v>
      </c>
      <c r="L301" s="10"/>
      <c r="M301" s="9" t="s">
        <v>509</v>
      </c>
    </row>
    <row r="302" spans="1:13">
      <c r="A302" s="10"/>
      <c r="B302" s="10"/>
      <c r="C302" s="10" t="s">
        <v>1642</v>
      </c>
      <c r="D302" s="10"/>
      <c r="E302" s="10"/>
      <c r="F302" s="10"/>
      <c r="G302" s="10" t="s">
        <v>1643</v>
      </c>
      <c r="H302" s="10"/>
      <c r="I302" s="10" t="s">
        <v>142</v>
      </c>
      <c r="J302" s="10"/>
      <c r="K302" s="10" t="s">
        <v>1595</v>
      </c>
      <c r="L302" s="10"/>
      <c r="M302" s="10" t="s">
        <v>510</v>
      </c>
    </row>
    <row r="303" spans="1:13">
      <c r="A303" s="9"/>
      <c r="B303" s="10"/>
      <c r="C303" s="9" t="s">
        <v>1076</v>
      </c>
      <c r="D303" s="10"/>
      <c r="E303" s="9"/>
      <c r="F303" s="10"/>
      <c r="G303" s="9" t="s">
        <v>724</v>
      </c>
      <c r="H303" s="10"/>
      <c r="I303" s="9" t="s">
        <v>1644</v>
      </c>
      <c r="J303" s="10"/>
      <c r="K303" s="9" t="s">
        <v>1640</v>
      </c>
      <c r="L303" s="10"/>
      <c r="M303" s="9" t="s">
        <v>1336</v>
      </c>
    </row>
    <row r="304" spans="1:13">
      <c r="A304" s="10"/>
      <c r="B304" s="10"/>
      <c r="C304" s="10" t="s">
        <v>819</v>
      </c>
      <c r="D304" s="10"/>
      <c r="E304" s="10"/>
      <c r="F304" s="10"/>
      <c r="G304" s="10" t="s">
        <v>1101</v>
      </c>
      <c r="H304" s="10"/>
      <c r="I304" s="10" t="s">
        <v>977</v>
      </c>
      <c r="J304" s="10"/>
      <c r="K304" s="10" t="s">
        <v>142</v>
      </c>
      <c r="L304" s="10"/>
      <c r="M304" s="10" t="s">
        <v>1284</v>
      </c>
    </row>
    <row r="305" spans="1:13">
      <c r="A305" s="9"/>
      <c r="B305" s="10"/>
      <c r="C305" s="9" t="s">
        <v>1534</v>
      </c>
      <c r="D305" s="10"/>
      <c r="E305" s="9"/>
      <c r="F305" s="10"/>
      <c r="G305" s="9" t="s">
        <v>1645</v>
      </c>
      <c r="H305" s="10"/>
      <c r="I305" s="9" t="s">
        <v>145</v>
      </c>
      <c r="J305" s="10"/>
      <c r="K305" s="9" t="s">
        <v>1646</v>
      </c>
      <c r="L305" s="10"/>
      <c r="M305" s="9" t="s">
        <v>1308</v>
      </c>
    </row>
    <row r="306" spans="1:13">
      <c r="A306" s="10"/>
      <c r="B306" s="10"/>
      <c r="C306" s="10" t="s">
        <v>688</v>
      </c>
      <c r="D306" s="10"/>
      <c r="E306" s="10"/>
      <c r="F306" s="10"/>
      <c r="G306" s="10" t="s">
        <v>914</v>
      </c>
      <c r="H306" s="10"/>
      <c r="I306" s="10" t="s">
        <v>1647</v>
      </c>
      <c r="J306" s="10"/>
      <c r="K306" s="10" t="s">
        <v>1648</v>
      </c>
      <c r="L306" s="10"/>
      <c r="M306" s="10" t="s">
        <v>1383</v>
      </c>
    </row>
    <row r="307" spans="1:13">
      <c r="A307" s="9"/>
      <c r="B307" s="10"/>
      <c r="C307" s="9" t="s">
        <v>1079</v>
      </c>
      <c r="D307" s="10"/>
      <c r="E307" s="9"/>
      <c r="F307" s="10"/>
      <c r="G307" s="9" t="s">
        <v>1075</v>
      </c>
      <c r="H307" s="10"/>
      <c r="I307" s="9" t="s">
        <v>1583</v>
      </c>
      <c r="J307" s="10"/>
      <c r="K307" s="9" t="s">
        <v>1649</v>
      </c>
      <c r="L307" s="10"/>
      <c r="M307" s="9" t="s">
        <v>243</v>
      </c>
    </row>
    <row r="308" spans="1:13">
      <c r="A308" s="10"/>
      <c r="B308" s="10"/>
      <c r="C308" s="10" t="s">
        <v>842</v>
      </c>
      <c r="D308" s="10"/>
      <c r="E308" s="10"/>
      <c r="F308" s="10"/>
      <c r="G308" s="10" t="s">
        <v>1650</v>
      </c>
      <c r="H308" s="10"/>
      <c r="I308" s="10" t="s">
        <v>984</v>
      </c>
      <c r="J308" s="10"/>
      <c r="K308" s="10" t="s">
        <v>1651</v>
      </c>
      <c r="L308" s="10"/>
      <c r="M308" s="10" t="s">
        <v>1364</v>
      </c>
    </row>
    <row r="309" spans="1:13">
      <c r="A309" s="9"/>
      <c r="B309" s="10"/>
      <c r="C309" s="9" t="s">
        <v>824</v>
      </c>
      <c r="D309" s="10"/>
      <c r="E309" s="9"/>
      <c r="F309" s="10"/>
      <c r="G309" s="9" t="s">
        <v>1611</v>
      </c>
      <c r="H309" s="10"/>
      <c r="I309" s="9" t="s">
        <v>1652</v>
      </c>
      <c r="J309" s="10"/>
      <c r="K309" s="9" t="s">
        <v>984</v>
      </c>
      <c r="L309" s="10"/>
      <c r="M309" s="9" t="s">
        <v>1020</v>
      </c>
    </row>
    <row r="310" spans="1:13">
      <c r="A310" s="10"/>
      <c r="B310" s="10"/>
      <c r="C310" s="10" t="s">
        <v>1527</v>
      </c>
      <c r="D310" s="10"/>
      <c r="E310" s="10"/>
      <c r="F310" s="10"/>
      <c r="G310" s="10" t="s">
        <v>731</v>
      </c>
      <c r="H310" s="10"/>
      <c r="I310" s="10" t="s">
        <v>994</v>
      </c>
      <c r="J310" s="10"/>
      <c r="K310" s="10" t="s">
        <v>1653</v>
      </c>
      <c r="L310" s="10"/>
      <c r="M310" s="10" t="s">
        <v>1278</v>
      </c>
    </row>
    <row r="311" spans="1:13">
      <c r="A311" s="9"/>
      <c r="B311" s="10"/>
      <c r="C311" s="9" t="s">
        <v>1654</v>
      </c>
      <c r="D311" s="10"/>
      <c r="E311" s="9"/>
      <c r="F311" s="10"/>
      <c r="G311" s="9" t="s">
        <v>1655</v>
      </c>
      <c r="H311" s="10"/>
      <c r="I311" s="9" t="s">
        <v>997</v>
      </c>
      <c r="J311" s="10"/>
      <c r="K311" s="9" t="s">
        <v>994</v>
      </c>
      <c r="L311" s="10"/>
      <c r="M311" s="9" t="s">
        <v>1390</v>
      </c>
    </row>
    <row r="312" spans="1:13">
      <c r="A312" s="10"/>
      <c r="B312" s="10"/>
      <c r="C312" s="10" t="s">
        <v>1656</v>
      </c>
      <c r="D312" s="10"/>
      <c r="E312" s="10"/>
      <c r="F312" s="10"/>
      <c r="G312" s="10" t="s">
        <v>1547</v>
      </c>
      <c r="H312" s="10"/>
      <c r="I312" s="10" t="s">
        <v>159</v>
      </c>
      <c r="J312" s="10"/>
      <c r="K312" s="10" t="s">
        <v>997</v>
      </c>
      <c r="L312" s="10"/>
      <c r="M312" s="10" t="s">
        <v>1056</v>
      </c>
    </row>
    <row r="313" spans="1:13">
      <c r="A313" s="9"/>
      <c r="B313" s="10"/>
      <c r="C313" s="9" t="s">
        <v>1657</v>
      </c>
      <c r="D313" s="10"/>
      <c r="E313" s="9"/>
      <c r="F313" s="10"/>
      <c r="G313" s="9" t="s">
        <v>1549</v>
      </c>
      <c r="H313" s="10"/>
      <c r="I313" s="9" t="s">
        <v>1588</v>
      </c>
      <c r="J313" s="10"/>
      <c r="K313" s="9" t="s">
        <v>159</v>
      </c>
      <c r="L313" s="10"/>
      <c r="M313" s="9" t="s">
        <v>1282</v>
      </c>
    </row>
    <row r="314" spans="1:13">
      <c r="A314" s="10"/>
      <c r="B314" s="10"/>
      <c r="C314" s="10" t="s">
        <v>826</v>
      </c>
      <c r="D314" s="10"/>
      <c r="E314" s="10"/>
      <c r="F314" s="10"/>
      <c r="G314" s="10" t="s">
        <v>1500</v>
      </c>
      <c r="H314" s="10"/>
      <c r="I314" s="10" t="s">
        <v>1658</v>
      </c>
      <c r="J314" s="10"/>
      <c r="K314" s="10" t="s">
        <v>1588</v>
      </c>
      <c r="L314" s="10"/>
      <c r="M314" s="10" t="s">
        <v>521</v>
      </c>
    </row>
    <row r="315" spans="1:13">
      <c r="A315" s="9"/>
      <c r="B315" s="10"/>
      <c r="C315" s="9" t="s">
        <v>1659</v>
      </c>
      <c r="D315" s="10"/>
      <c r="E315" s="9"/>
      <c r="F315" s="10"/>
      <c r="G315" s="9" t="s">
        <v>1660</v>
      </c>
      <c r="H315" s="10"/>
      <c r="I315" s="9" t="s">
        <v>1661</v>
      </c>
      <c r="J315" s="10"/>
      <c r="K315" s="9" t="s">
        <v>1661</v>
      </c>
      <c r="L315" s="10"/>
      <c r="M315" s="9" t="s">
        <v>46</v>
      </c>
    </row>
    <row r="316" spans="1:13">
      <c r="A316" s="10"/>
      <c r="B316" s="10"/>
      <c r="C316" s="10" t="s">
        <v>830</v>
      </c>
      <c r="D316" s="10"/>
      <c r="E316" s="10"/>
      <c r="F316" s="10"/>
      <c r="G316" s="10" t="s">
        <v>368</v>
      </c>
      <c r="H316" s="10"/>
      <c r="I316" s="10" t="s">
        <v>1662</v>
      </c>
      <c r="J316" s="10"/>
      <c r="K316" s="10" t="s">
        <v>1002</v>
      </c>
      <c r="L316" s="10"/>
      <c r="M316" s="10" t="s">
        <v>522</v>
      </c>
    </row>
    <row r="317" spans="1:13">
      <c r="A317" s="9"/>
      <c r="B317" s="10"/>
      <c r="C317" s="9" t="s">
        <v>1080</v>
      </c>
      <c r="D317" s="10"/>
      <c r="E317" s="9"/>
      <c r="F317" s="10"/>
      <c r="G317" s="9" t="s">
        <v>739</v>
      </c>
      <c r="H317" s="10"/>
      <c r="I317" s="9" t="s">
        <v>1002</v>
      </c>
      <c r="J317" s="10"/>
      <c r="K317" s="9" t="s">
        <v>1663</v>
      </c>
      <c r="L317" s="10"/>
      <c r="M317" s="9" t="s">
        <v>1083</v>
      </c>
    </row>
    <row r="318" spans="1:13">
      <c r="A318" s="10"/>
      <c r="B318" s="10"/>
      <c r="C318" s="10" t="s">
        <v>812</v>
      </c>
      <c r="D318" s="10"/>
      <c r="E318" s="10"/>
      <c r="F318" s="10"/>
      <c r="G318" s="10" t="s">
        <v>1664</v>
      </c>
      <c r="H318" s="10"/>
      <c r="I318" s="10" t="s">
        <v>161</v>
      </c>
      <c r="J318" s="10"/>
      <c r="K318" s="10" t="s">
        <v>161</v>
      </c>
      <c r="L318" s="10"/>
      <c r="M318" s="10" t="s">
        <v>1376</v>
      </c>
    </row>
    <row r="319" spans="1:13">
      <c r="A319" s="9"/>
      <c r="B319" s="10"/>
      <c r="C319" s="9" t="s">
        <v>1565</v>
      </c>
      <c r="D319" s="10"/>
      <c r="E319" s="9"/>
      <c r="F319" s="10"/>
      <c r="G319" s="9" t="s">
        <v>1504</v>
      </c>
      <c r="H319" s="10"/>
      <c r="I319" s="9" t="s">
        <v>1665</v>
      </c>
      <c r="J319" s="10"/>
      <c r="K319" s="9" t="s">
        <v>1665</v>
      </c>
      <c r="L319" s="10"/>
      <c r="M319" s="9" t="s">
        <v>1290</v>
      </c>
    </row>
    <row r="320" spans="1:13">
      <c r="A320" s="10"/>
      <c r="B320" s="10"/>
      <c r="C320" s="10" t="s">
        <v>831</v>
      </c>
      <c r="D320" s="10"/>
      <c r="E320" s="10"/>
      <c r="F320" s="10"/>
      <c r="G320" s="10" t="s">
        <v>1563</v>
      </c>
      <c r="H320" s="10"/>
      <c r="I320" s="10" t="s">
        <v>1666</v>
      </c>
      <c r="J320" s="10"/>
      <c r="K320" s="10" t="s">
        <v>1093</v>
      </c>
      <c r="L320" s="10"/>
      <c r="M320" s="10" t="s">
        <v>1379</v>
      </c>
    </row>
    <row r="321" spans="1:13">
      <c r="A321" s="9"/>
      <c r="B321" s="10"/>
      <c r="C321" s="9" t="s">
        <v>816</v>
      </c>
      <c r="D321" s="10"/>
      <c r="E321" s="9"/>
      <c r="F321" s="10"/>
      <c r="G321" s="9" t="s">
        <v>118</v>
      </c>
      <c r="H321" s="10"/>
      <c r="I321" s="9" t="s">
        <v>1021</v>
      </c>
      <c r="J321" s="10"/>
      <c r="K321" s="9" t="s">
        <v>1052</v>
      </c>
      <c r="L321" s="10"/>
      <c r="M321" s="9" t="s">
        <v>1292</v>
      </c>
    </row>
    <row r="322" spans="1:13">
      <c r="A322" s="10"/>
      <c r="B322" s="10"/>
      <c r="C322" s="10" t="s">
        <v>1535</v>
      </c>
      <c r="D322" s="10"/>
      <c r="E322" s="10"/>
      <c r="F322" s="10"/>
      <c r="G322" s="10" t="s">
        <v>759</v>
      </c>
      <c r="H322" s="10"/>
      <c r="I322" s="10" t="s">
        <v>1049</v>
      </c>
      <c r="J322" s="10"/>
      <c r="K322" s="10" t="s">
        <v>1021</v>
      </c>
      <c r="L322" s="10"/>
      <c r="M322" s="10" t="s">
        <v>1294</v>
      </c>
    </row>
    <row r="323" spans="1:13">
      <c r="A323" s="9"/>
      <c r="B323" s="10"/>
      <c r="C323" s="9" t="s">
        <v>126</v>
      </c>
      <c r="D323" s="10"/>
      <c r="E323" s="9"/>
      <c r="F323" s="10"/>
      <c r="G323" s="9" t="s">
        <v>426</v>
      </c>
      <c r="H323" s="10"/>
      <c r="I323" s="9" t="s">
        <v>1030</v>
      </c>
      <c r="J323" s="10"/>
      <c r="K323" s="9" t="s">
        <v>1049</v>
      </c>
      <c r="L323" s="10"/>
      <c r="M323" s="9" t="s">
        <v>528</v>
      </c>
    </row>
    <row r="324" spans="1:13">
      <c r="A324" s="10"/>
      <c r="B324" s="10"/>
      <c r="C324" s="10" t="s">
        <v>1536</v>
      </c>
      <c r="D324" s="10"/>
      <c r="E324" s="10"/>
      <c r="F324" s="10"/>
      <c r="G324" s="10" t="s">
        <v>1574</v>
      </c>
      <c r="H324" s="10"/>
      <c r="I324" s="10" t="s">
        <v>166</v>
      </c>
      <c r="J324" s="10"/>
      <c r="K324" s="10" t="s">
        <v>166</v>
      </c>
      <c r="L324" s="10"/>
      <c r="M324" s="10" t="s">
        <v>1297</v>
      </c>
    </row>
    <row r="325" spans="1:13">
      <c r="A325" s="9"/>
      <c r="B325" s="10"/>
      <c r="C325" s="9" t="s">
        <v>1667</v>
      </c>
      <c r="D325" s="10"/>
      <c r="E325" s="9"/>
      <c r="F325" s="10"/>
      <c r="G325" s="9" t="s">
        <v>823</v>
      </c>
      <c r="H325" s="10"/>
      <c r="I325" s="9" t="s">
        <v>1094</v>
      </c>
      <c r="J325" s="10"/>
      <c r="K325" s="9" t="s">
        <v>1095</v>
      </c>
      <c r="L325" s="10"/>
      <c r="M325" s="9" t="s">
        <v>1299</v>
      </c>
    </row>
    <row r="326" spans="1:13">
      <c r="A326" s="10"/>
      <c r="B326" s="10"/>
      <c r="C326" s="10" t="s">
        <v>865</v>
      </c>
      <c r="D326" s="10"/>
      <c r="E326" s="10"/>
      <c r="F326" s="10"/>
      <c r="G326" s="10" t="s">
        <v>1531</v>
      </c>
      <c r="H326" s="10"/>
      <c r="I326" s="10" t="s">
        <v>1095</v>
      </c>
      <c r="J326" s="10"/>
      <c r="K326" s="10" t="s">
        <v>1602</v>
      </c>
      <c r="L326" s="10"/>
      <c r="M326" s="10" t="s">
        <v>531</v>
      </c>
    </row>
    <row r="327" spans="1:13">
      <c r="A327" s="9"/>
      <c r="B327" s="10"/>
      <c r="C327" s="9" t="s">
        <v>418</v>
      </c>
      <c r="D327" s="10"/>
      <c r="E327" s="9"/>
      <c r="F327" s="10"/>
      <c r="G327" s="9" t="s">
        <v>797</v>
      </c>
      <c r="H327" s="10"/>
      <c r="I327" s="9" t="s">
        <v>1602</v>
      </c>
      <c r="J327" s="10"/>
      <c r="K327" s="9" t="s">
        <v>1096</v>
      </c>
      <c r="L327" s="10"/>
      <c r="M327" s="9" t="s">
        <v>1300</v>
      </c>
    </row>
    <row r="328" spans="1:13">
      <c r="A328" s="10"/>
      <c r="B328" s="10"/>
      <c r="C328" s="10" t="s">
        <v>879</v>
      </c>
      <c r="D328" s="10"/>
      <c r="E328" s="10"/>
      <c r="F328" s="10"/>
      <c r="G328" s="10" t="s">
        <v>1100</v>
      </c>
      <c r="H328" s="10"/>
      <c r="I328" s="10" t="s">
        <v>1096</v>
      </c>
      <c r="J328" s="10"/>
      <c r="K328" s="10" t="s">
        <v>1035</v>
      </c>
      <c r="L328" s="10"/>
      <c r="M328" s="10" t="s">
        <v>1410</v>
      </c>
    </row>
    <row r="329" spans="1:13">
      <c r="A329" s="9"/>
      <c r="B329" s="10"/>
      <c r="C329" s="9" t="s">
        <v>881</v>
      </c>
      <c r="D329" s="10"/>
      <c r="E329" s="9"/>
      <c r="F329" s="10"/>
      <c r="G329" s="9" t="s">
        <v>861</v>
      </c>
      <c r="H329" s="10"/>
      <c r="I329" s="9" t="s">
        <v>1604</v>
      </c>
      <c r="J329" s="10"/>
      <c r="K329" s="9" t="s">
        <v>1603</v>
      </c>
      <c r="L329" s="10"/>
      <c r="M329" s="9" t="s">
        <v>1301</v>
      </c>
    </row>
    <row r="330" spans="1:13">
      <c r="A330" s="10"/>
      <c r="B330" s="10"/>
      <c r="C330" s="10" t="s">
        <v>1668</v>
      </c>
      <c r="D330" s="10"/>
      <c r="E330" s="10"/>
      <c r="F330" s="10"/>
      <c r="G330" s="10" t="s">
        <v>1590</v>
      </c>
      <c r="H330" s="10"/>
      <c r="I330" s="10" t="s">
        <v>1040</v>
      </c>
      <c r="J330" s="10"/>
      <c r="K330" s="10" t="s">
        <v>1669</v>
      </c>
      <c r="L330" s="10"/>
      <c r="M330" s="10" t="s">
        <v>1333</v>
      </c>
    </row>
    <row r="331" spans="1:13">
      <c r="A331" s="9"/>
      <c r="B331" s="10"/>
      <c r="C331" s="9" t="s">
        <v>882</v>
      </c>
      <c r="D331" s="10"/>
      <c r="E331" s="9"/>
      <c r="F331" s="10"/>
      <c r="G331" s="9" t="s">
        <v>1670</v>
      </c>
      <c r="H331" s="10"/>
      <c r="I331" s="9" t="s">
        <v>401</v>
      </c>
      <c r="J331" s="10"/>
      <c r="K331" s="9" t="s">
        <v>1637</v>
      </c>
      <c r="L331" s="10"/>
      <c r="M331" s="9" t="s">
        <v>1303</v>
      </c>
    </row>
    <row r="332" spans="1:13">
      <c r="A332" s="10"/>
      <c r="B332" s="10"/>
      <c r="C332" s="10" t="s">
        <v>137</v>
      </c>
      <c r="D332" s="10"/>
      <c r="E332" s="10"/>
      <c r="F332" s="10"/>
      <c r="G332" s="10" t="s">
        <v>815</v>
      </c>
      <c r="H332" s="10"/>
      <c r="I332" s="10"/>
      <c r="J332" s="10"/>
      <c r="K332" s="10" t="s">
        <v>1040</v>
      </c>
      <c r="L332" s="10"/>
      <c r="M332" s="10" t="s">
        <v>1414</v>
      </c>
    </row>
    <row r="333" spans="1:13">
      <c r="A333" s="9"/>
      <c r="B333" s="10"/>
      <c r="C333" s="9" t="s">
        <v>1671</v>
      </c>
      <c r="D333" s="10"/>
      <c r="E333" s="9"/>
      <c r="F333" s="10"/>
      <c r="G333" s="9" t="s">
        <v>1642</v>
      </c>
      <c r="H333" s="10"/>
      <c r="I333" s="9"/>
      <c r="J333" s="10"/>
      <c r="K333" s="9" t="s">
        <v>401</v>
      </c>
      <c r="L333" s="10"/>
      <c r="M333" s="9" t="s">
        <v>1350</v>
      </c>
    </row>
    <row r="334" spans="1:13">
      <c r="A334" s="10"/>
      <c r="B334" s="10"/>
      <c r="C334" s="10" t="s">
        <v>1629</v>
      </c>
      <c r="D334" s="10"/>
      <c r="E334" s="10"/>
      <c r="F334" s="10"/>
      <c r="G334" s="10" t="s">
        <v>1076</v>
      </c>
      <c r="H334" s="10"/>
      <c r="I334" s="10"/>
      <c r="J334" s="10"/>
      <c r="K334" s="10"/>
      <c r="L334" s="10"/>
      <c r="M334" s="10" t="s">
        <v>1306</v>
      </c>
    </row>
    <row r="335" spans="1:13">
      <c r="A335" s="9"/>
      <c r="B335" s="10"/>
      <c r="C335" s="9" t="s">
        <v>867</v>
      </c>
      <c r="D335" s="10"/>
      <c r="E335" s="9"/>
      <c r="F335" s="10"/>
      <c r="G335" s="9" t="s">
        <v>1534</v>
      </c>
      <c r="H335" s="10"/>
      <c r="I335" s="9"/>
      <c r="J335" s="10"/>
      <c r="K335" s="9"/>
      <c r="L335" s="10"/>
      <c r="M335" s="9" t="s">
        <v>1309</v>
      </c>
    </row>
    <row r="336" spans="1:13">
      <c r="A336" s="10"/>
      <c r="B336" s="10"/>
      <c r="C336" s="10" t="s">
        <v>898</v>
      </c>
      <c r="D336" s="10"/>
      <c r="E336" s="10"/>
      <c r="F336" s="10"/>
      <c r="G336" s="10" t="s">
        <v>688</v>
      </c>
      <c r="H336" s="10"/>
      <c r="I336" s="10"/>
      <c r="J336" s="10"/>
      <c r="K336" s="10"/>
      <c r="L336" s="10"/>
      <c r="M336" s="10" t="s">
        <v>1312</v>
      </c>
    </row>
    <row r="337" spans="1:13">
      <c r="A337" s="9"/>
      <c r="B337" s="10"/>
      <c r="C337" s="9" t="s">
        <v>1636</v>
      </c>
      <c r="D337" s="10"/>
      <c r="E337" s="9"/>
      <c r="F337" s="10"/>
      <c r="G337" s="9" t="s">
        <v>1079</v>
      </c>
      <c r="H337" s="10"/>
      <c r="I337" s="9"/>
      <c r="J337" s="10"/>
      <c r="K337" s="9"/>
      <c r="L337" s="10"/>
      <c r="M337" s="9" t="s">
        <v>1353</v>
      </c>
    </row>
    <row r="338" spans="1:13">
      <c r="A338" s="10"/>
      <c r="B338" s="10"/>
      <c r="C338" s="10" t="s">
        <v>1672</v>
      </c>
      <c r="D338" s="10"/>
      <c r="E338" s="10"/>
      <c r="F338" s="10"/>
      <c r="G338" s="10" t="s">
        <v>842</v>
      </c>
      <c r="H338" s="10"/>
      <c r="I338" s="10"/>
      <c r="J338" s="10"/>
      <c r="K338" s="10"/>
      <c r="L338" s="10"/>
      <c r="M338" s="10" t="s">
        <v>541</v>
      </c>
    </row>
    <row r="339" spans="1:13">
      <c r="A339" s="9"/>
      <c r="B339" s="10"/>
      <c r="C339" s="9" t="s">
        <v>1572</v>
      </c>
      <c r="D339" s="10"/>
      <c r="E339" s="9"/>
      <c r="F339" s="10"/>
      <c r="G339" s="9" t="s">
        <v>824</v>
      </c>
      <c r="H339" s="10"/>
      <c r="I339" s="9"/>
      <c r="J339" s="10"/>
      <c r="K339" s="9"/>
      <c r="L339" s="10"/>
      <c r="M339" s="9" t="s">
        <v>1393</v>
      </c>
    </row>
    <row r="340" spans="1:13">
      <c r="A340" s="10"/>
      <c r="B340" s="10"/>
      <c r="C340" s="10" t="s">
        <v>657</v>
      </c>
      <c r="D340" s="10"/>
      <c r="E340" s="10"/>
      <c r="F340" s="10"/>
      <c r="G340" s="10" t="s">
        <v>1545</v>
      </c>
      <c r="H340" s="10"/>
      <c r="I340" s="10"/>
      <c r="J340" s="10"/>
      <c r="K340" s="10"/>
      <c r="L340" s="10"/>
      <c r="M340" s="10" t="s">
        <v>1317</v>
      </c>
    </row>
    <row r="341" spans="1:13">
      <c r="A341" s="9"/>
      <c r="B341" s="10"/>
      <c r="C341" s="9" t="s">
        <v>909</v>
      </c>
      <c r="D341" s="10"/>
      <c r="E341" s="9"/>
      <c r="F341" s="10"/>
      <c r="G341" s="9" t="s">
        <v>826</v>
      </c>
      <c r="H341" s="10"/>
      <c r="I341" s="9"/>
      <c r="J341" s="10"/>
      <c r="K341" s="9"/>
      <c r="L341" s="10"/>
      <c r="M341" s="9" t="s">
        <v>1419</v>
      </c>
    </row>
    <row r="342" spans="1:13">
      <c r="A342" s="10"/>
      <c r="B342" s="10"/>
      <c r="C342" s="10" t="s">
        <v>1595</v>
      </c>
      <c r="D342" s="10"/>
      <c r="E342" s="10"/>
      <c r="F342" s="10"/>
      <c r="G342" s="10" t="s">
        <v>1673</v>
      </c>
      <c r="H342" s="10"/>
      <c r="I342" s="10"/>
      <c r="J342" s="10"/>
      <c r="K342" s="10"/>
      <c r="L342" s="10"/>
      <c r="M342" s="10" t="s">
        <v>1360</v>
      </c>
    </row>
    <row r="343" spans="1:13">
      <c r="A343" s="9"/>
      <c r="B343" s="10"/>
      <c r="C343" s="9" t="s">
        <v>1640</v>
      </c>
      <c r="D343" s="10"/>
      <c r="E343" s="9"/>
      <c r="F343" s="10"/>
      <c r="G343" s="9" t="s">
        <v>829</v>
      </c>
      <c r="H343" s="10"/>
      <c r="I343" s="9"/>
      <c r="J343" s="10"/>
      <c r="K343" s="9"/>
      <c r="L343" s="10"/>
      <c r="M343" s="9" t="s">
        <v>1362</v>
      </c>
    </row>
    <row r="344" spans="1:13">
      <c r="A344" s="10"/>
      <c r="B344" s="10"/>
      <c r="C344" s="10" t="s">
        <v>1640</v>
      </c>
      <c r="D344" s="10"/>
      <c r="E344" s="10"/>
      <c r="F344" s="10"/>
      <c r="G344" s="10" t="s">
        <v>122</v>
      </c>
      <c r="H344" s="10"/>
      <c r="I344" s="10"/>
      <c r="J344" s="10"/>
      <c r="K344" s="10"/>
      <c r="L344" s="10"/>
      <c r="M344" s="10" t="s">
        <v>1366</v>
      </c>
    </row>
    <row r="345" spans="1:13">
      <c r="A345" s="9"/>
      <c r="B345" s="10"/>
      <c r="C345" s="9" t="s">
        <v>920</v>
      </c>
      <c r="D345" s="10"/>
      <c r="E345" s="9"/>
      <c r="F345" s="10"/>
      <c r="G345" s="9" t="s">
        <v>1080</v>
      </c>
      <c r="H345" s="10"/>
      <c r="I345" s="9"/>
      <c r="J345" s="10"/>
      <c r="K345" s="9"/>
      <c r="L345" s="10"/>
      <c r="M345" s="9" t="s">
        <v>1339</v>
      </c>
    </row>
    <row r="346" spans="1:13">
      <c r="A346" s="10"/>
      <c r="B346" s="10"/>
      <c r="C346" s="10" t="s">
        <v>142</v>
      </c>
      <c r="D346" s="10"/>
      <c r="E346" s="10"/>
      <c r="F346" s="10"/>
      <c r="G346" s="10" t="s">
        <v>812</v>
      </c>
      <c r="H346" s="10"/>
      <c r="I346" s="10"/>
      <c r="J346" s="10"/>
      <c r="K346" s="10"/>
      <c r="L346" s="10"/>
      <c r="M346" s="10" t="s">
        <v>1319</v>
      </c>
    </row>
    <row r="347" spans="1:13">
      <c r="A347" s="9"/>
      <c r="B347" s="10"/>
      <c r="C347" s="9" t="s">
        <v>1644</v>
      </c>
      <c r="D347" s="10"/>
      <c r="E347" s="9"/>
      <c r="F347" s="10"/>
      <c r="G347" s="9" t="s">
        <v>816</v>
      </c>
      <c r="H347" s="10"/>
      <c r="I347" s="9"/>
      <c r="J347" s="10"/>
      <c r="K347" s="9"/>
      <c r="L347" s="10"/>
      <c r="M347" s="9" t="s">
        <v>872</v>
      </c>
    </row>
    <row r="348" spans="1:13">
      <c r="A348" s="10"/>
      <c r="B348" s="10"/>
      <c r="C348" s="10" t="s">
        <v>977</v>
      </c>
      <c r="D348" s="10"/>
      <c r="E348" s="10"/>
      <c r="F348" s="10"/>
      <c r="G348" s="10" t="s">
        <v>1608</v>
      </c>
      <c r="H348" s="10"/>
      <c r="I348" s="10"/>
      <c r="J348" s="10"/>
      <c r="K348" s="10"/>
      <c r="L348" s="10"/>
      <c r="M348" s="10" t="s">
        <v>1424</v>
      </c>
    </row>
    <row r="349" spans="1:13">
      <c r="A349" s="9"/>
      <c r="B349" s="10"/>
      <c r="C349" s="9" t="s">
        <v>1102</v>
      </c>
      <c r="D349" s="10"/>
      <c r="E349" s="9"/>
      <c r="F349" s="10"/>
      <c r="G349" s="9" t="s">
        <v>1535</v>
      </c>
      <c r="H349" s="10"/>
      <c r="I349" s="9"/>
      <c r="J349" s="10"/>
      <c r="K349" s="9"/>
      <c r="L349" s="10"/>
      <c r="M349" s="9" t="s">
        <v>1370</v>
      </c>
    </row>
    <row r="350" spans="1:13">
      <c r="A350" s="10"/>
      <c r="B350" s="10"/>
      <c r="C350" s="10" t="s">
        <v>932</v>
      </c>
      <c r="D350" s="10"/>
      <c r="E350" s="10"/>
      <c r="F350" s="10"/>
      <c r="G350" s="10" t="s">
        <v>126</v>
      </c>
      <c r="H350" s="10"/>
      <c r="I350" s="10"/>
      <c r="J350" s="10"/>
      <c r="K350" s="10"/>
      <c r="L350" s="10"/>
      <c r="M350" s="10" t="s">
        <v>1340</v>
      </c>
    </row>
    <row r="351" spans="1:13">
      <c r="A351" s="9"/>
      <c r="B351" s="10"/>
      <c r="C351" s="9" t="s">
        <v>1674</v>
      </c>
      <c r="D351" s="10"/>
      <c r="E351" s="9"/>
      <c r="F351" s="10"/>
      <c r="G351" s="9" t="s">
        <v>865</v>
      </c>
      <c r="H351" s="10"/>
      <c r="I351" s="9"/>
      <c r="J351" s="10"/>
      <c r="K351" s="9"/>
      <c r="L351" s="10"/>
      <c r="M351" s="9" t="s">
        <v>1323</v>
      </c>
    </row>
    <row r="352" spans="1:13">
      <c r="A352" s="10"/>
      <c r="B352" s="10"/>
      <c r="C352" s="10" t="s">
        <v>1675</v>
      </c>
      <c r="D352" s="10"/>
      <c r="E352" s="10"/>
      <c r="F352" s="10"/>
      <c r="G352" s="10" t="s">
        <v>1543</v>
      </c>
      <c r="H352" s="10"/>
      <c r="I352" s="10"/>
      <c r="J352" s="10"/>
      <c r="K352" s="10"/>
      <c r="L352" s="10"/>
      <c r="M352" s="10" t="s">
        <v>1304</v>
      </c>
    </row>
    <row r="353" spans="1:13">
      <c r="A353" s="9"/>
      <c r="B353" s="10"/>
      <c r="C353" s="9" t="s">
        <v>1676</v>
      </c>
      <c r="D353" s="10"/>
      <c r="E353" s="9"/>
      <c r="F353" s="10"/>
      <c r="G353" s="9" t="s">
        <v>1548</v>
      </c>
      <c r="H353" s="10"/>
      <c r="I353" s="9"/>
      <c r="J353" s="10"/>
      <c r="K353" s="9"/>
      <c r="L353" s="10"/>
      <c r="M353" s="9" t="s">
        <v>1430</v>
      </c>
    </row>
    <row r="354" spans="1:13">
      <c r="A354" s="10"/>
      <c r="B354" s="10"/>
      <c r="C354" s="10" t="s">
        <v>946</v>
      </c>
      <c r="D354" s="10"/>
      <c r="E354" s="10"/>
      <c r="F354" s="10"/>
      <c r="G354" s="10" t="s">
        <v>1616</v>
      </c>
      <c r="H354" s="10"/>
      <c r="I354" s="10"/>
      <c r="J354" s="10"/>
      <c r="K354" s="10"/>
      <c r="L354" s="10"/>
      <c r="M354" s="10" t="s">
        <v>1307</v>
      </c>
    </row>
    <row r="355" spans="1:13">
      <c r="A355" s="9"/>
      <c r="B355" s="10"/>
      <c r="C355" s="9" t="s">
        <v>1677</v>
      </c>
      <c r="D355" s="10"/>
      <c r="E355" s="9"/>
      <c r="F355" s="10"/>
      <c r="G355" s="9" t="s">
        <v>1678</v>
      </c>
      <c r="H355" s="10"/>
      <c r="I355" s="9"/>
      <c r="J355" s="10"/>
      <c r="K355" s="9"/>
      <c r="L355" s="10"/>
      <c r="M355" s="9" t="s">
        <v>1310</v>
      </c>
    </row>
    <row r="356" spans="1:13">
      <c r="A356" s="10"/>
      <c r="B356" s="10"/>
      <c r="C356" s="10" t="s">
        <v>1609</v>
      </c>
      <c r="D356" s="10"/>
      <c r="E356" s="10"/>
      <c r="F356" s="10"/>
      <c r="G356" s="10" t="s">
        <v>1551</v>
      </c>
      <c r="H356" s="10"/>
      <c r="I356" s="10"/>
      <c r="J356" s="10"/>
      <c r="K356" s="10"/>
      <c r="L356" s="10"/>
      <c r="M356" s="10" t="s">
        <v>1400</v>
      </c>
    </row>
    <row r="357" spans="1:13">
      <c r="A357" s="9"/>
      <c r="B357" s="10"/>
      <c r="C357" s="9" t="s">
        <v>1679</v>
      </c>
      <c r="D357" s="10"/>
      <c r="E357" s="9"/>
      <c r="F357" s="10"/>
      <c r="G357" s="9" t="s">
        <v>879</v>
      </c>
      <c r="H357" s="10"/>
      <c r="I357" s="9"/>
      <c r="J357" s="10"/>
      <c r="K357" s="9"/>
      <c r="L357" s="10"/>
      <c r="M357" s="9" t="s">
        <v>1314</v>
      </c>
    </row>
    <row r="358" spans="1:13">
      <c r="A358" s="10"/>
      <c r="B358" s="10"/>
      <c r="C358" s="10" t="s">
        <v>1680</v>
      </c>
      <c r="D358" s="10"/>
      <c r="E358" s="10"/>
      <c r="F358" s="10"/>
      <c r="G358" s="10" t="s">
        <v>616</v>
      </c>
      <c r="H358" s="10"/>
      <c r="I358" s="10"/>
      <c r="J358" s="10"/>
      <c r="K358" s="10"/>
      <c r="L358" s="10"/>
      <c r="M358" s="10" t="s">
        <v>1054</v>
      </c>
    </row>
    <row r="359" spans="1:13">
      <c r="A359" s="9"/>
      <c r="B359" s="10"/>
      <c r="C359" s="9" t="s">
        <v>984</v>
      </c>
      <c r="D359" s="10"/>
      <c r="E359" s="9"/>
      <c r="F359" s="10"/>
      <c r="G359" s="9" t="s">
        <v>881</v>
      </c>
      <c r="H359" s="10"/>
      <c r="I359" s="9"/>
      <c r="J359" s="10"/>
      <c r="K359" s="9"/>
      <c r="L359" s="10"/>
      <c r="M359" s="9" t="s">
        <v>1057</v>
      </c>
    </row>
    <row r="360" spans="1:13">
      <c r="A360" s="10"/>
      <c r="B360" s="10"/>
      <c r="C360" s="10" t="s">
        <v>994</v>
      </c>
      <c r="D360" s="10"/>
      <c r="E360" s="10"/>
      <c r="F360" s="10"/>
      <c r="G360" s="10" t="s">
        <v>1681</v>
      </c>
      <c r="H360" s="10"/>
      <c r="I360" s="10"/>
      <c r="J360" s="10"/>
      <c r="K360" s="10"/>
      <c r="L360" s="10"/>
      <c r="M360" s="10" t="s">
        <v>1434</v>
      </c>
    </row>
    <row r="361" spans="1:13">
      <c r="A361" s="9"/>
      <c r="B361" s="10"/>
      <c r="C361" s="9" t="s">
        <v>997</v>
      </c>
      <c r="D361" s="10"/>
      <c r="E361" s="9"/>
      <c r="F361" s="10"/>
      <c r="G361" s="9" t="s">
        <v>1084</v>
      </c>
      <c r="H361" s="10"/>
      <c r="I361" s="9"/>
      <c r="J361" s="10"/>
      <c r="K361" s="9"/>
      <c r="L361" s="10"/>
      <c r="M361" s="9" t="s">
        <v>828</v>
      </c>
    </row>
    <row r="362" spans="1:13">
      <c r="A362" s="10"/>
      <c r="B362" s="10"/>
      <c r="C362" s="10" t="s">
        <v>1588</v>
      </c>
      <c r="D362" s="10"/>
      <c r="E362" s="10"/>
      <c r="F362" s="10"/>
      <c r="G362" s="10" t="s">
        <v>1630</v>
      </c>
      <c r="H362" s="10"/>
      <c r="I362" s="10"/>
      <c r="J362" s="10"/>
      <c r="K362" s="10"/>
      <c r="L362" s="10"/>
      <c r="M362" s="10" t="s">
        <v>1440</v>
      </c>
    </row>
    <row r="363" spans="1:13">
      <c r="A363" s="9"/>
      <c r="B363" s="10"/>
      <c r="C363" s="9" t="s">
        <v>1002</v>
      </c>
      <c r="D363" s="10"/>
      <c r="E363" s="9"/>
      <c r="F363" s="10"/>
      <c r="G363" s="9" t="s">
        <v>1682</v>
      </c>
      <c r="H363" s="10"/>
      <c r="I363" s="9"/>
      <c r="J363" s="10"/>
      <c r="K363" s="9"/>
      <c r="L363" s="10"/>
      <c r="M363" s="9" t="s">
        <v>1404</v>
      </c>
    </row>
    <row r="364" spans="1:13">
      <c r="A364" s="10"/>
      <c r="B364" s="10"/>
      <c r="C364" s="10" t="s">
        <v>1683</v>
      </c>
      <c r="D364" s="10"/>
      <c r="E364" s="10"/>
      <c r="F364" s="10"/>
      <c r="G364" s="10" t="s">
        <v>1684</v>
      </c>
      <c r="H364" s="10"/>
      <c r="I364" s="10"/>
      <c r="J364" s="10"/>
      <c r="K364" s="10"/>
      <c r="L364" s="10"/>
      <c r="M364" s="10" t="s">
        <v>1318</v>
      </c>
    </row>
    <row r="365" spans="1:13">
      <c r="A365" s="9"/>
      <c r="B365" s="10"/>
      <c r="C365" s="9" t="s">
        <v>1591</v>
      </c>
      <c r="D365" s="10"/>
      <c r="E365" s="9"/>
      <c r="F365" s="10"/>
      <c r="G365" s="9" t="s">
        <v>137</v>
      </c>
      <c r="H365" s="10"/>
      <c r="I365" s="9"/>
      <c r="J365" s="10"/>
      <c r="K365" s="9"/>
      <c r="L365" s="10"/>
      <c r="M365" s="9" t="s">
        <v>1385</v>
      </c>
    </row>
    <row r="366" spans="1:13">
      <c r="A366" s="10"/>
      <c r="B366" s="10"/>
      <c r="C366" s="10" t="s">
        <v>161</v>
      </c>
      <c r="D366" s="10"/>
      <c r="E366" s="10"/>
      <c r="F366" s="10"/>
      <c r="G366" s="10" t="s">
        <v>1629</v>
      </c>
      <c r="H366" s="10"/>
      <c r="I366" s="10"/>
      <c r="J366" s="10"/>
      <c r="K366" s="10"/>
      <c r="L366" s="10"/>
      <c r="M366" s="10" t="s">
        <v>1444</v>
      </c>
    </row>
    <row r="367" spans="1:13">
      <c r="A367" s="9"/>
      <c r="B367" s="10"/>
      <c r="C367" s="9" t="s">
        <v>1665</v>
      </c>
      <c r="D367" s="10"/>
      <c r="E367" s="9"/>
      <c r="F367" s="10"/>
      <c r="G367" s="9" t="s">
        <v>867</v>
      </c>
      <c r="H367" s="10"/>
      <c r="I367" s="9"/>
      <c r="J367" s="10"/>
      <c r="K367" s="9"/>
      <c r="L367" s="10"/>
      <c r="M367" s="9" t="s">
        <v>1335</v>
      </c>
    </row>
    <row r="368" spans="1:13">
      <c r="A368" s="10"/>
      <c r="B368" s="10"/>
      <c r="C368" s="10" t="s">
        <v>1011</v>
      </c>
      <c r="D368" s="10"/>
      <c r="E368" s="10"/>
      <c r="F368" s="10"/>
      <c r="G368" s="10" t="s">
        <v>1586</v>
      </c>
      <c r="H368" s="10"/>
      <c r="I368" s="10"/>
      <c r="J368" s="10"/>
      <c r="K368" s="10"/>
      <c r="L368" s="10"/>
      <c r="M368" s="10" t="s">
        <v>1091</v>
      </c>
    </row>
    <row r="369" spans="1:13">
      <c r="A369" s="9"/>
      <c r="B369" s="10"/>
      <c r="C369" s="9" t="s">
        <v>1596</v>
      </c>
      <c r="D369" s="10"/>
      <c r="E369" s="9"/>
      <c r="F369" s="10"/>
      <c r="G369" s="9" t="s">
        <v>1685</v>
      </c>
      <c r="H369" s="10"/>
      <c r="I369" s="9"/>
      <c r="J369" s="10"/>
      <c r="K369" s="9"/>
      <c r="L369" s="10"/>
      <c r="M369" s="9" t="s">
        <v>1322</v>
      </c>
    </row>
    <row r="370" spans="1:13">
      <c r="A370" s="10"/>
      <c r="B370" s="10"/>
      <c r="C370" s="10" t="s">
        <v>1021</v>
      </c>
      <c r="D370" s="10"/>
      <c r="E370" s="10"/>
      <c r="F370" s="10"/>
      <c r="G370" s="10" t="s">
        <v>894</v>
      </c>
      <c r="H370" s="10"/>
      <c r="I370" s="10"/>
      <c r="J370" s="10"/>
      <c r="K370" s="10"/>
      <c r="L370" s="10"/>
      <c r="M370" s="10" t="s">
        <v>1337</v>
      </c>
    </row>
    <row r="371" spans="1:13">
      <c r="A371" s="9"/>
      <c r="B371" s="10"/>
      <c r="C371" s="9" t="s">
        <v>1049</v>
      </c>
      <c r="D371" s="10"/>
      <c r="E371" s="9"/>
      <c r="F371" s="10"/>
      <c r="G371" s="9" t="s">
        <v>898</v>
      </c>
      <c r="H371" s="10"/>
      <c r="I371" s="9"/>
      <c r="J371" s="10"/>
      <c r="K371" s="9"/>
      <c r="L371" s="10"/>
      <c r="M371" s="9" t="s">
        <v>1324</v>
      </c>
    </row>
    <row r="372" spans="1:13">
      <c r="A372" s="10"/>
      <c r="B372" s="10"/>
      <c r="C372" s="10" t="s">
        <v>1094</v>
      </c>
      <c r="D372" s="10"/>
      <c r="E372" s="10"/>
      <c r="F372" s="10"/>
      <c r="G372" s="10" t="s">
        <v>1686</v>
      </c>
      <c r="H372" s="10"/>
      <c r="I372" s="10"/>
      <c r="J372" s="10"/>
      <c r="K372" s="10"/>
      <c r="L372" s="10"/>
      <c r="M372" s="10" t="s">
        <v>1326</v>
      </c>
    </row>
    <row r="373" spans="1:13">
      <c r="A373" s="9"/>
      <c r="B373" s="10"/>
      <c r="C373" s="9" t="s">
        <v>1687</v>
      </c>
      <c r="D373" s="10"/>
      <c r="E373" s="9"/>
      <c r="F373" s="10"/>
      <c r="G373" s="9" t="s">
        <v>1688</v>
      </c>
      <c r="H373" s="10"/>
      <c r="I373" s="9"/>
      <c r="J373" s="10"/>
      <c r="K373" s="9"/>
      <c r="L373" s="10"/>
      <c r="M373" s="9" t="s">
        <v>1391</v>
      </c>
    </row>
    <row r="374" spans="1:13">
      <c r="A374" s="10"/>
      <c r="B374" s="10"/>
      <c r="C374" s="10" t="s">
        <v>1689</v>
      </c>
      <c r="D374" s="10"/>
      <c r="E374" s="10"/>
      <c r="F374" s="10"/>
      <c r="G374" s="10" t="s">
        <v>1572</v>
      </c>
      <c r="H374" s="10"/>
      <c r="I374" s="10"/>
      <c r="J374" s="10"/>
      <c r="K374" s="10"/>
      <c r="L374" s="10"/>
      <c r="M374" s="10" t="s">
        <v>1058</v>
      </c>
    </row>
    <row r="375" spans="1:13">
      <c r="A375" s="9"/>
      <c r="B375" s="10"/>
      <c r="C375" s="9" t="s">
        <v>1095</v>
      </c>
      <c r="D375" s="10"/>
      <c r="E375" s="9"/>
      <c r="F375" s="10"/>
      <c r="G375" s="9" t="s">
        <v>657</v>
      </c>
      <c r="H375" s="10"/>
      <c r="I375" s="9"/>
      <c r="J375" s="10"/>
      <c r="K375" s="9"/>
      <c r="L375" s="10"/>
      <c r="M375" s="9" t="s">
        <v>547</v>
      </c>
    </row>
    <row r="376" spans="1:13">
      <c r="A376" s="10"/>
      <c r="B376" s="10"/>
      <c r="C376" s="10" t="s">
        <v>1602</v>
      </c>
      <c r="D376" s="10"/>
      <c r="E376" s="10"/>
      <c r="F376" s="10"/>
      <c r="G376" s="10" t="s">
        <v>909</v>
      </c>
      <c r="H376" s="10"/>
      <c r="I376" s="10"/>
      <c r="J376" s="10"/>
      <c r="K376" s="10"/>
      <c r="L376" s="10"/>
      <c r="M376" s="10" t="s">
        <v>1342</v>
      </c>
    </row>
    <row r="377" spans="1:13">
      <c r="A377" s="9"/>
      <c r="B377" s="10"/>
      <c r="C377" s="9" t="s">
        <v>1096</v>
      </c>
      <c r="D377" s="10"/>
      <c r="E377" s="9"/>
      <c r="F377" s="10"/>
      <c r="G377" s="9" t="s">
        <v>1690</v>
      </c>
      <c r="H377" s="10"/>
      <c r="I377" s="9"/>
      <c r="J377" s="10"/>
      <c r="K377" s="9"/>
      <c r="L377" s="10"/>
      <c r="M377" s="9" t="s">
        <v>1331</v>
      </c>
    </row>
    <row r="378" spans="1:13">
      <c r="A378" s="10"/>
      <c r="B378" s="10"/>
      <c r="C378" s="10" t="s">
        <v>1691</v>
      </c>
      <c r="D378" s="10"/>
      <c r="E378" s="10"/>
      <c r="F378" s="10"/>
      <c r="G378" s="10" t="s">
        <v>912</v>
      </c>
      <c r="H378" s="10"/>
      <c r="I378" s="10"/>
      <c r="J378" s="10"/>
      <c r="K378" s="10"/>
      <c r="L378" s="10"/>
      <c r="M378" s="10" t="s">
        <v>559</v>
      </c>
    </row>
    <row r="379" spans="1:13">
      <c r="A379" s="9"/>
      <c r="B379" s="10"/>
      <c r="C379" s="9" t="s">
        <v>1635</v>
      </c>
      <c r="D379" s="10"/>
      <c r="E379" s="9"/>
      <c r="F379" s="10"/>
      <c r="G379" s="9" t="s">
        <v>1595</v>
      </c>
      <c r="H379" s="10"/>
      <c r="I379" s="9"/>
      <c r="J379" s="10"/>
      <c r="K379" s="9"/>
      <c r="L379" s="10"/>
      <c r="M379" s="9" t="s">
        <v>1082</v>
      </c>
    </row>
    <row r="380" spans="1:13">
      <c r="A380" s="10"/>
      <c r="B380" s="10"/>
      <c r="C380" s="10" t="s">
        <v>1035</v>
      </c>
      <c r="D380" s="10"/>
      <c r="E380" s="10"/>
      <c r="F380" s="10"/>
      <c r="G380" s="10" t="s">
        <v>1640</v>
      </c>
      <c r="H380" s="10"/>
      <c r="I380" s="10"/>
      <c r="J380" s="10"/>
      <c r="K380" s="10"/>
      <c r="L380" s="10"/>
      <c r="M380" s="10" t="s">
        <v>562</v>
      </c>
    </row>
    <row r="381" spans="1:13">
      <c r="A381" s="9"/>
      <c r="B381" s="10"/>
      <c r="C381" s="9" t="s">
        <v>1692</v>
      </c>
      <c r="D381" s="10"/>
      <c r="E381" s="9"/>
      <c r="F381" s="10"/>
      <c r="G381" s="9" t="s">
        <v>1640</v>
      </c>
      <c r="H381" s="10"/>
      <c r="I381" s="9"/>
      <c r="J381" s="10"/>
      <c r="K381" s="9"/>
      <c r="L381" s="10"/>
      <c r="M381" s="9" t="s">
        <v>567</v>
      </c>
    </row>
    <row r="382" spans="1:13">
      <c r="A382" s="10"/>
      <c r="B382" s="10"/>
      <c r="C382" s="10" t="s">
        <v>1604</v>
      </c>
      <c r="D382" s="10"/>
      <c r="E382" s="10"/>
      <c r="F382" s="10"/>
      <c r="G382" s="10" t="s">
        <v>142</v>
      </c>
      <c r="H382" s="10"/>
      <c r="I382" s="10"/>
      <c r="J382" s="10"/>
      <c r="K382" s="10"/>
      <c r="L382" s="10"/>
      <c r="M382" s="10" t="s">
        <v>1338</v>
      </c>
    </row>
    <row r="383" spans="1:13">
      <c r="A383" s="9"/>
      <c r="B383" s="10"/>
      <c r="C383" s="9" t="s">
        <v>1637</v>
      </c>
      <c r="D383" s="10"/>
      <c r="E383" s="9"/>
      <c r="F383" s="10"/>
      <c r="G383" s="9" t="s">
        <v>1693</v>
      </c>
      <c r="H383" s="10"/>
      <c r="I383" s="9"/>
      <c r="J383" s="10"/>
      <c r="K383" s="9"/>
      <c r="L383" s="10"/>
      <c r="M383" s="9" t="s">
        <v>569</v>
      </c>
    </row>
    <row r="384" spans="1:13">
      <c r="A384" s="10"/>
      <c r="B384" s="10"/>
      <c r="C384" s="10" t="s">
        <v>1040</v>
      </c>
      <c r="D384" s="10"/>
      <c r="E384" s="10"/>
      <c r="F384" s="10"/>
      <c r="G384" s="10" t="s">
        <v>977</v>
      </c>
      <c r="H384" s="10"/>
      <c r="I384" s="10"/>
      <c r="J384" s="10"/>
      <c r="K384" s="10"/>
      <c r="L384" s="10"/>
      <c r="M384" s="10" t="s">
        <v>1422</v>
      </c>
    </row>
    <row r="385" spans="1:13">
      <c r="A385" s="9"/>
      <c r="B385" s="10"/>
      <c r="C385" s="9" t="s">
        <v>401</v>
      </c>
      <c r="D385" s="10"/>
      <c r="E385" s="9"/>
      <c r="F385" s="10"/>
      <c r="G385" s="9" t="s">
        <v>1102</v>
      </c>
      <c r="H385" s="10"/>
      <c r="I385" s="9"/>
      <c r="J385" s="10"/>
      <c r="K385" s="9"/>
      <c r="L385" s="10"/>
      <c r="M385" s="9" t="s">
        <v>51</v>
      </c>
    </row>
    <row r="386" spans="1:13">
      <c r="A386" s="10"/>
      <c r="B386" s="10"/>
      <c r="C386" s="10" t="s">
        <v>857</v>
      </c>
      <c r="D386" s="10"/>
      <c r="E386" s="10"/>
      <c r="F386" s="10"/>
      <c r="G386" s="10" t="s">
        <v>932</v>
      </c>
      <c r="H386" s="10"/>
      <c r="I386" s="10"/>
      <c r="J386" s="10"/>
      <c r="K386" s="10"/>
      <c r="L386" s="10"/>
      <c r="M386" s="10" t="s">
        <v>1348</v>
      </c>
    </row>
    <row r="387" spans="1:13">
      <c r="A387" s="9"/>
      <c r="B387" s="10"/>
      <c r="C387" s="9"/>
      <c r="D387" s="10"/>
      <c r="E387" s="9"/>
      <c r="F387" s="10"/>
      <c r="G387" s="9" t="s">
        <v>1599</v>
      </c>
      <c r="H387" s="10"/>
      <c r="I387" s="9"/>
      <c r="J387" s="10"/>
      <c r="K387" s="9"/>
      <c r="L387" s="10"/>
      <c r="M387" s="9" t="s">
        <v>892</v>
      </c>
    </row>
    <row r="388" spans="1:13">
      <c r="A388" s="10"/>
      <c r="B388" s="10"/>
      <c r="C388" s="10"/>
      <c r="D388" s="10"/>
      <c r="E388" s="10"/>
      <c r="F388" s="10"/>
      <c r="G388" s="10" t="s">
        <v>1694</v>
      </c>
      <c r="H388" s="10"/>
      <c r="I388" s="10"/>
      <c r="J388" s="10"/>
      <c r="K388" s="10"/>
      <c r="L388" s="10"/>
      <c r="M388" s="10" t="s">
        <v>1341</v>
      </c>
    </row>
    <row r="389" spans="1:13">
      <c r="A389" s="9"/>
      <c r="B389" s="10"/>
      <c r="C389" s="9"/>
      <c r="D389" s="10"/>
      <c r="E389" s="9"/>
      <c r="F389" s="10"/>
      <c r="G389" s="9" t="s">
        <v>1695</v>
      </c>
      <c r="H389" s="10"/>
      <c r="I389" s="9"/>
      <c r="J389" s="10"/>
      <c r="K389" s="9"/>
      <c r="L389" s="10"/>
      <c r="M389" s="9" t="s">
        <v>570</v>
      </c>
    </row>
    <row r="390" spans="1:13">
      <c r="A390" s="10"/>
      <c r="B390" s="10"/>
      <c r="C390" s="10"/>
      <c r="D390" s="10"/>
      <c r="E390" s="10"/>
      <c r="F390" s="10"/>
      <c r="G390" s="10" t="s">
        <v>1674</v>
      </c>
      <c r="H390" s="10"/>
      <c r="I390" s="10"/>
      <c r="J390" s="10"/>
      <c r="K390" s="10"/>
      <c r="L390" s="10"/>
      <c r="M390" s="10" t="s">
        <v>1427</v>
      </c>
    </row>
    <row r="391" spans="1:13">
      <c r="A391" s="9"/>
      <c r="B391" s="10"/>
      <c r="C391" s="9"/>
      <c r="D391" s="10"/>
      <c r="E391" s="9"/>
      <c r="F391" s="10"/>
      <c r="G391" s="9" t="s">
        <v>942</v>
      </c>
      <c r="H391" s="10"/>
      <c r="I391" s="9"/>
      <c r="J391" s="10"/>
      <c r="K391" s="9"/>
      <c r="L391" s="10"/>
      <c r="M391" s="9" t="s">
        <v>1464</v>
      </c>
    </row>
    <row r="392" spans="1:13">
      <c r="A392" s="10"/>
      <c r="B392" s="10"/>
      <c r="C392" s="10"/>
      <c r="D392" s="10"/>
      <c r="E392" s="10"/>
      <c r="F392" s="10"/>
      <c r="G392" s="10" t="s">
        <v>1647</v>
      </c>
      <c r="H392" s="10"/>
      <c r="I392" s="10"/>
      <c r="J392" s="10"/>
      <c r="K392" s="10"/>
      <c r="L392" s="10"/>
      <c r="M392" s="10" t="s">
        <v>1343</v>
      </c>
    </row>
    <row r="393" spans="1:13">
      <c r="A393" s="9"/>
      <c r="B393" s="10"/>
      <c r="C393" s="9"/>
      <c r="D393" s="10"/>
      <c r="E393" s="9"/>
      <c r="F393" s="10"/>
      <c r="G393" s="9" t="s">
        <v>1676</v>
      </c>
      <c r="H393" s="10"/>
      <c r="I393" s="9"/>
      <c r="J393" s="10"/>
      <c r="K393" s="9"/>
      <c r="L393" s="10"/>
      <c r="M393" s="9" t="s">
        <v>1399</v>
      </c>
    </row>
    <row r="394" spans="1:13">
      <c r="A394" s="10"/>
      <c r="B394" s="10"/>
      <c r="C394" s="10"/>
      <c r="D394" s="10"/>
      <c r="E394" s="10"/>
      <c r="F394" s="10"/>
      <c r="G394" s="10" t="s">
        <v>1696</v>
      </c>
      <c r="H394" s="10"/>
      <c r="I394" s="10"/>
      <c r="J394" s="10"/>
      <c r="K394" s="10"/>
      <c r="L394" s="10"/>
      <c r="M394" s="10" t="s">
        <v>1354</v>
      </c>
    </row>
    <row r="395" spans="1:13">
      <c r="A395" s="9"/>
      <c r="B395" s="10"/>
      <c r="C395" s="9"/>
      <c r="D395" s="10"/>
      <c r="E395" s="9"/>
      <c r="F395" s="10"/>
      <c r="G395" s="9" t="s">
        <v>1697</v>
      </c>
      <c r="H395" s="10"/>
      <c r="I395" s="9"/>
      <c r="J395" s="10"/>
      <c r="K395" s="9"/>
      <c r="L395" s="10"/>
      <c r="M395" s="9" t="s">
        <v>936</v>
      </c>
    </row>
    <row r="396" spans="1:13">
      <c r="A396" s="10"/>
      <c r="B396" s="10"/>
      <c r="C396" s="10"/>
      <c r="D396" s="10"/>
      <c r="E396" s="10"/>
      <c r="F396" s="10"/>
      <c r="G396" s="10" t="s">
        <v>1698</v>
      </c>
      <c r="H396" s="10"/>
      <c r="I396" s="10"/>
      <c r="J396" s="10"/>
      <c r="K396" s="10"/>
      <c r="L396" s="10"/>
      <c r="M396" s="10" t="s">
        <v>576</v>
      </c>
    </row>
    <row r="397" spans="1:13">
      <c r="A397" s="9"/>
      <c r="B397" s="10"/>
      <c r="C397" s="9"/>
      <c r="D397" s="10"/>
      <c r="E397" s="9"/>
      <c r="F397" s="10"/>
      <c r="G397" s="9" t="s">
        <v>1699</v>
      </c>
      <c r="H397" s="10"/>
      <c r="I397" s="9"/>
      <c r="J397" s="10"/>
      <c r="K397" s="9"/>
      <c r="L397" s="10"/>
      <c r="M397" s="9" t="s">
        <v>584</v>
      </c>
    </row>
    <row r="398" spans="1:13">
      <c r="A398" s="10"/>
      <c r="B398" s="10"/>
      <c r="C398" s="10"/>
      <c r="D398" s="10"/>
      <c r="E398" s="10"/>
      <c r="F398" s="10"/>
      <c r="G398" s="10" t="s">
        <v>1609</v>
      </c>
      <c r="H398" s="10"/>
      <c r="I398" s="10"/>
      <c r="J398" s="10"/>
      <c r="K398" s="10"/>
      <c r="L398" s="10"/>
      <c r="M398" s="10" t="s">
        <v>1361</v>
      </c>
    </row>
    <row r="399" spans="1:13">
      <c r="A399" s="9"/>
      <c r="B399" s="10"/>
      <c r="C399" s="9"/>
      <c r="D399" s="10"/>
      <c r="E399" s="9"/>
      <c r="F399" s="10"/>
      <c r="G399" s="9" t="s">
        <v>1700</v>
      </c>
      <c r="H399" s="10"/>
      <c r="I399" s="9"/>
      <c r="J399" s="10"/>
      <c r="K399" s="9"/>
      <c r="L399" s="10"/>
      <c r="M399" s="9" t="s">
        <v>1363</v>
      </c>
    </row>
    <row r="400" spans="1:13">
      <c r="A400" s="10"/>
      <c r="B400" s="10"/>
      <c r="C400" s="10"/>
      <c r="D400" s="10"/>
      <c r="E400" s="10"/>
      <c r="F400" s="10"/>
      <c r="G400" s="10" t="s">
        <v>1701</v>
      </c>
      <c r="H400" s="10"/>
      <c r="I400" s="10"/>
      <c r="J400" s="10"/>
      <c r="K400" s="10"/>
      <c r="L400" s="10"/>
      <c r="M400" s="10" t="s">
        <v>1037</v>
      </c>
    </row>
    <row r="401" spans="1:13">
      <c r="A401" s="9"/>
      <c r="B401" s="10"/>
      <c r="C401" s="9"/>
      <c r="D401" s="10"/>
      <c r="E401" s="9"/>
      <c r="F401" s="10"/>
      <c r="G401" s="9" t="s">
        <v>981</v>
      </c>
      <c r="H401" s="10"/>
      <c r="I401" s="9"/>
      <c r="J401" s="10"/>
      <c r="K401" s="9"/>
      <c r="L401" s="10"/>
      <c r="M401" s="9" t="s">
        <v>1346</v>
      </c>
    </row>
    <row r="402" spans="1:13">
      <c r="A402" s="10"/>
      <c r="B402" s="10"/>
      <c r="C402" s="10"/>
      <c r="D402" s="10"/>
      <c r="E402" s="10"/>
      <c r="F402" s="10"/>
      <c r="G402" s="10" t="s">
        <v>764</v>
      </c>
      <c r="H402" s="10"/>
      <c r="I402" s="10"/>
      <c r="J402" s="10"/>
      <c r="K402" s="10"/>
      <c r="L402" s="10"/>
      <c r="M402" s="10" t="s">
        <v>1369</v>
      </c>
    </row>
    <row r="403" spans="1:13">
      <c r="A403" s="9"/>
      <c r="B403" s="10"/>
      <c r="C403" s="9"/>
      <c r="D403" s="10"/>
      <c r="E403" s="9"/>
      <c r="F403" s="10"/>
      <c r="G403" s="9" t="s">
        <v>1702</v>
      </c>
      <c r="H403" s="10"/>
      <c r="I403" s="9"/>
      <c r="J403" s="10"/>
      <c r="K403" s="9"/>
      <c r="L403" s="10"/>
      <c r="M403" s="9" t="s">
        <v>1059</v>
      </c>
    </row>
    <row r="404" spans="1:13">
      <c r="A404" s="10"/>
      <c r="B404" s="10"/>
      <c r="C404" s="10"/>
      <c r="D404" s="10"/>
      <c r="E404" s="10"/>
      <c r="F404" s="10"/>
      <c r="G404" s="10" t="s">
        <v>994</v>
      </c>
      <c r="H404" s="10"/>
      <c r="I404" s="10"/>
      <c r="J404" s="10"/>
      <c r="K404" s="10"/>
      <c r="L404" s="10"/>
      <c r="M404" s="10" t="s">
        <v>1347</v>
      </c>
    </row>
    <row r="405" spans="1:13">
      <c r="A405" s="9"/>
      <c r="B405" s="10"/>
      <c r="C405" s="9"/>
      <c r="D405" s="10"/>
      <c r="E405" s="9"/>
      <c r="F405" s="10"/>
      <c r="G405" s="9" t="s">
        <v>997</v>
      </c>
      <c r="H405" s="10"/>
      <c r="I405" s="9"/>
      <c r="J405" s="10"/>
      <c r="K405" s="9"/>
      <c r="L405" s="10"/>
      <c r="M405" s="9" t="s">
        <v>1445</v>
      </c>
    </row>
    <row r="406" spans="1:13">
      <c r="A406" s="10"/>
      <c r="B406" s="10"/>
      <c r="C406" s="10"/>
      <c r="D406" s="10"/>
      <c r="E406" s="10"/>
      <c r="F406" s="10"/>
      <c r="G406" s="10" t="s">
        <v>159</v>
      </c>
      <c r="H406" s="10"/>
      <c r="I406" s="10"/>
      <c r="J406" s="10"/>
      <c r="K406" s="10"/>
      <c r="L406" s="10"/>
      <c r="M406" s="10" t="s">
        <v>1471</v>
      </c>
    </row>
    <row r="407" spans="1:13">
      <c r="A407" s="9"/>
      <c r="B407" s="10"/>
      <c r="C407" s="9"/>
      <c r="D407" s="10"/>
      <c r="E407" s="9"/>
      <c r="F407" s="10"/>
      <c r="G407" s="9" t="s">
        <v>1588</v>
      </c>
      <c r="H407" s="10"/>
      <c r="I407" s="9"/>
      <c r="J407" s="10"/>
      <c r="K407" s="9"/>
      <c r="L407" s="10"/>
      <c r="M407" s="9" t="s">
        <v>585</v>
      </c>
    </row>
    <row r="408" spans="1:13">
      <c r="A408" s="10"/>
      <c r="B408" s="10"/>
      <c r="C408" s="10"/>
      <c r="D408" s="10"/>
      <c r="E408" s="10"/>
      <c r="F408" s="10"/>
      <c r="G408" s="10" t="s">
        <v>1618</v>
      </c>
      <c r="H408" s="10"/>
      <c r="I408" s="10"/>
      <c r="J408" s="10"/>
      <c r="K408" s="10"/>
      <c r="L408" s="10"/>
      <c r="M408" s="10" t="s">
        <v>1406</v>
      </c>
    </row>
    <row r="409" spans="1:13">
      <c r="A409" s="9"/>
      <c r="B409" s="10"/>
      <c r="C409" s="9"/>
      <c r="D409" s="10"/>
      <c r="E409" s="9"/>
      <c r="F409" s="10"/>
      <c r="G409" s="9" t="s">
        <v>1002</v>
      </c>
      <c r="H409" s="10"/>
      <c r="I409" s="9"/>
      <c r="J409" s="10"/>
      <c r="K409" s="9"/>
      <c r="L409" s="10"/>
      <c r="M409" s="9" t="s">
        <v>1372</v>
      </c>
    </row>
    <row r="410" spans="1:13">
      <c r="A410" s="10"/>
      <c r="B410" s="10"/>
      <c r="C410" s="10"/>
      <c r="D410" s="10"/>
      <c r="E410" s="10"/>
      <c r="F410" s="10"/>
      <c r="G410" s="10" t="s">
        <v>1703</v>
      </c>
      <c r="H410" s="10"/>
      <c r="I410" s="10"/>
      <c r="J410" s="10"/>
      <c r="K410" s="10"/>
      <c r="L410" s="10"/>
      <c r="M410" s="10" t="s">
        <v>1374</v>
      </c>
    </row>
    <row r="411" spans="1:13">
      <c r="A411" s="9"/>
      <c r="B411" s="10"/>
      <c r="C411" s="9"/>
      <c r="D411" s="10"/>
      <c r="E411" s="9"/>
      <c r="F411" s="10"/>
      <c r="G411" s="9" t="s">
        <v>1591</v>
      </c>
      <c r="H411" s="10"/>
      <c r="I411" s="9"/>
      <c r="J411" s="10"/>
      <c r="K411" s="9"/>
      <c r="L411" s="10"/>
      <c r="M411" s="9" t="s">
        <v>586</v>
      </c>
    </row>
    <row r="412" spans="1:13">
      <c r="A412" s="10"/>
      <c r="B412" s="10"/>
      <c r="C412" s="10"/>
      <c r="D412" s="10"/>
      <c r="E412" s="10"/>
      <c r="F412" s="10"/>
      <c r="G412" s="10" t="s">
        <v>1704</v>
      </c>
      <c r="H412" s="10"/>
      <c r="I412" s="10"/>
      <c r="J412" s="10"/>
      <c r="K412" s="10"/>
      <c r="L412" s="10"/>
      <c r="M412" s="10" t="s">
        <v>1474</v>
      </c>
    </row>
    <row r="413" spans="1:13">
      <c r="A413" s="9"/>
      <c r="B413" s="10"/>
      <c r="C413" s="9"/>
      <c r="D413" s="10"/>
      <c r="E413" s="9"/>
      <c r="F413" s="10"/>
      <c r="G413" s="9" t="s">
        <v>161</v>
      </c>
      <c r="H413" s="10"/>
      <c r="I413" s="9"/>
      <c r="J413" s="10"/>
      <c r="K413" s="9"/>
      <c r="L413" s="10"/>
      <c r="M413" s="9" t="s">
        <v>1062</v>
      </c>
    </row>
    <row r="414" spans="1:13">
      <c r="A414" s="10"/>
      <c r="B414" s="10"/>
      <c r="C414" s="10"/>
      <c r="D414" s="10"/>
      <c r="E414" s="10"/>
      <c r="F414" s="10"/>
      <c r="G414" s="10" t="s">
        <v>1665</v>
      </c>
      <c r="H414" s="10"/>
      <c r="I414" s="10"/>
      <c r="J414" s="10"/>
      <c r="K414" s="10"/>
      <c r="L414" s="10"/>
      <c r="M414" s="10" t="s">
        <v>1375</v>
      </c>
    </row>
    <row r="415" spans="1:13">
      <c r="A415" s="9"/>
      <c r="B415" s="10"/>
      <c r="C415" s="9"/>
      <c r="D415" s="10"/>
      <c r="E415" s="9"/>
      <c r="F415" s="10"/>
      <c r="G415" s="9" t="s">
        <v>1705</v>
      </c>
      <c r="H415" s="10"/>
      <c r="I415" s="9"/>
      <c r="J415" s="10"/>
      <c r="K415" s="9"/>
      <c r="L415" s="10"/>
      <c r="M415" s="9" t="s">
        <v>1452</v>
      </c>
    </row>
    <row r="416" spans="1:13">
      <c r="A416" s="10"/>
      <c r="B416" s="10"/>
      <c r="C416" s="10"/>
      <c r="D416" s="10"/>
      <c r="E416" s="10"/>
      <c r="F416" s="10"/>
      <c r="G416" s="10" t="s">
        <v>1052</v>
      </c>
      <c r="H416" s="10"/>
      <c r="I416" s="10"/>
      <c r="J416" s="10"/>
      <c r="K416" s="10"/>
      <c r="L416" s="10"/>
      <c r="M416" s="10" t="s">
        <v>1378</v>
      </c>
    </row>
    <row r="417" spans="1:13">
      <c r="A417" s="9"/>
      <c r="B417" s="10"/>
      <c r="C417" s="9"/>
      <c r="D417" s="10"/>
      <c r="E417" s="9"/>
      <c r="F417" s="10"/>
      <c r="G417" s="9" t="s">
        <v>1666</v>
      </c>
      <c r="H417" s="10"/>
      <c r="I417" s="9"/>
      <c r="J417" s="10"/>
      <c r="K417" s="9"/>
      <c r="L417" s="10"/>
      <c r="M417" s="9" t="s">
        <v>593</v>
      </c>
    </row>
    <row r="418" spans="1:13">
      <c r="A418" s="10"/>
      <c r="B418" s="10"/>
      <c r="C418" s="10"/>
      <c r="D418" s="10"/>
      <c r="E418" s="10"/>
      <c r="F418" s="10"/>
      <c r="G418" s="10" t="s">
        <v>1021</v>
      </c>
      <c r="H418" s="10"/>
      <c r="I418" s="10"/>
      <c r="J418" s="10"/>
      <c r="K418" s="10"/>
      <c r="L418" s="10"/>
      <c r="M418" s="10" t="s">
        <v>1381</v>
      </c>
    </row>
    <row r="419" spans="1:13">
      <c r="A419" s="9"/>
      <c r="B419" s="10"/>
      <c r="C419" s="9"/>
      <c r="D419" s="10"/>
      <c r="E419" s="9"/>
      <c r="F419" s="10"/>
      <c r="G419" s="9" t="s">
        <v>1049</v>
      </c>
      <c r="H419" s="10"/>
      <c r="I419" s="9"/>
      <c r="J419" s="10"/>
      <c r="K419" s="9"/>
      <c r="L419" s="10"/>
      <c r="M419" s="9" t="s">
        <v>1411</v>
      </c>
    </row>
    <row r="420" spans="1:13">
      <c r="A420" s="10"/>
      <c r="B420" s="10"/>
      <c r="C420" s="10"/>
      <c r="D420" s="10"/>
      <c r="E420" s="10"/>
      <c r="F420" s="10"/>
      <c r="G420" s="10" t="s">
        <v>1025</v>
      </c>
      <c r="H420" s="10"/>
      <c r="I420" s="10"/>
      <c r="J420" s="10"/>
      <c r="K420" s="10"/>
      <c r="L420" s="10"/>
      <c r="M420" s="10" t="s">
        <v>1384</v>
      </c>
    </row>
    <row r="421" spans="1:13">
      <c r="A421" s="9"/>
      <c r="B421" s="10"/>
      <c r="C421" s="9"/>
      <c r="D421" s="10"/>
      <c r="E421" s="9"/>
      <c r="F421" s="10"/>
      <c r="G421" s="9" t="s">
        <v>1030</v>
      </c>
      <c r="H421" s="10"/>
      <c r="I421" s="9"/>
      <c r="J421" s="10"/>
      <c r="K421" s="9"/>
      <c r="L421" s="10"/>
      <c r="M421" s="9" t="s">
        <v>529</v>
      </c>
    </row>
    <row r="422" spans="1:13">
      <c r="A422" s="10"/>
      <c r="B422" s="10"/>
      <c r="C422" s="10"/>
      <c r="D422" s="10"/>
      <c r="E422" s="10"/>
      <c r="F422" s="10"/>
      <c r="G422" s="10" t="s">
        <v>1706</v>
      </c>
      <c r="H422" s="10"/>
      <c r="I422" s="10"/>
      <c r="J422" s="10"/>
      <c r="K422" s="10"/>
      <c r="L422" s="10"/>
      <c r="M422" s="10" t="s">
        <v>645</v>
      </c>
    </row>
    <row r="423" spans="1:13">
      <c r="A423" s="9"/>
      <c r="B423" s="10"/>
      <c r="C423" s="9"/>
      <c r="D423" s="10"/>
      <c r="E423" s="9"/>
      <c r="F423" s="10"/>
      <c r="G423" s="9" t="s">
        <v>1094</v>
      </c>
      <c r="H423" s="10"/>
      <c r="I423" s="9"/>
      <c r="J423" s="10"/>
      <c r="K423" s="9"/>
      <c r="L423" s="10"/>
      <c r="M423" s="9" t="s">
        <v>1462</v>
      </c>
    </row>
    <row r="424" spans="1:13">
      <c r="A424" s="10"/>
      <c r="B424" s="10"/>
      <c r="C424" s="10"/>
      <c r="D424" s="10"/>
      <c r="E424" s="10"/>
      <c r="F424" s="10"/>
      <c r="G424" s="10" t="s">
        <v>1689</v>
      </c>
      <c r="H424" s="10"/>
      <c r="I424" s="10"/>
      <c r="J424" s="10"/>
      <c r="K424" s="10"/>
      <c r="L424" s="10"/>
      <c r="M424" s="10" t="s">
        <v>595</v>
      </c>
    </row>
    <row r="425" spans="1:13">
      <c r="A425" s="9"/>
      <c r="B425" s="10"/>
      <c r="C425" s="9"/>
      <c r="D425" s="10"/>
      <c r="E425" s="9"/>
      <c r="F425" s="10"/>
      <c r="G425" s="9" t="s">
        <v>1602</v>
      </c>
      <c r="H425" s="10"/>
      <c r="I425" s="9"/>
      <c r="J425" s="10"/>
      <c r="K425" s="9"/>
      <c r="L425" s="10"/>
      <c r="M425" s="9" t="s">
        <v>1386</v>
      </c>
    </row>
    <row r="426" spans="1:13">
      <c r="A426" s="10"/>
      <c r="B426" s="10"/>
      <c r="C426" s="10"/>
      <c r="D426" s="10"/>
      <c r="E426" s="10"/>
      <c r="F426" s="10"/>
      <c r="G426" s="10" t="s">
        <v>1096</v>
      </c>
      <c r="H426" s="10"/>
      <c r="I426" s="10"/>
      <c r="J426" s="10"/>
      <c r="K426" s="10"/>
      <c r="L426" s="10"/>
      <c r="M426" s="10" t="s">
        <v>1352</v>
      </c>
    </row>
    <row r="427" spans="1:13">
      <c r="A427" s="9"/>
      <c r="B427" s="10"/>
      <c r="C427" s="9"/>
      <c r="D427" s="10"/>
      <c r="E427" s="9"/>
      <c r="F427" s="10"/>
      <c r="G427" s="9" t="s">
        <v>1691</v>
      </c>
      <c r="H427" s="10"/>
      <c r="I427" s="9"/>
      <c r="J427" s="10"/>
      <c r="K427" s="9"/>
      <c r="L427" s="10"/>
      <c r="M427" s="9" t="s">
        <v>1484</v>
      </c>
    </row>
    <row r="428" spans="1:13">
      <c r="A428" s="10"/>
      <c r="B428" s="10"/>
      <c r="C428" s="10"/>
      <c r="D428" s="10"/>
      <c r="E428" s="10"/>
      <c r="F428" s="10"/>
      <c r="G428" s="10" t="s">
        <v>1707</v>
      </c>
      <c r="H428" s="10"/>
      <c r="I428" s="10"/>
      <c r="J428" s="10"/>
      <c r="K428" s="10"/>
      <c r="L428" s="10"/>
      <c r="M428" s="10" t="s">
        <v>1420</v>
      </c>
    </row>
    <row r="429" spans="1:13">
      <c r="A429" s="9"/>
      <c r="B429" s="10"/>
      <c r="C429" s="9"/>
      <c r="D429" s="10"/>
      <c r="E429" s="9"/>
      <c r="F429" s="10"/>
      <c r="G429" s="9" t="s">
        <v>1708</v>
      </c>
      <c r="H429" s="10"/>
      <c r="I429" s="9"/>
      <c r="J429" s="10"/>
      <c r="K429" s="9"/>
      <c r="L429" s="10"/>
      <c r="M429" s="9" t="s">
        <v>1392</v>
      </c>
    </row>
    <row r="430" spans="1:13">
      <c r="A430" s="10"/>
      <c r="B430" s="10"/>
      <c r="C430" s="10"/>
      <c r="D430" s="10"/>
      <c r="E430" s="10"/>
      <c r="F430" s="10"/>
      <c r="G430" s="10" t="s">
        <v>1098</v>
      </c>
      <c r="H430" s="10"/>
      <c r="I430" s="10"/>
      <c r="J430" s="10"/>
      <c r="K430" s="10"/>
      <c r="L430" s="10"/>
      <c r="M430" s="10" t="s">
        <v>1488</v>
      </c>
    </row>
    <row r="431" spans="1:13">
      <c r="A431" s="9"/>
      <c r="B431" s="10"/>
      <c r="C431" s="9"/>
      <c r="D431" s="10"/>
      <c r="E431" s="9"/>
      <c r="F431" s="10"/>
      <c r="G431" s="9" t="s">
        <v>1637</v>
      </c>
      <c r="H431" s="10"/>
      <c r="I431" s="9"/>
      <c r="J431" s="10"/>
      <c r="K431" s="9"/>
      <c r="L431" s="10"/>
      <c r="M431" s="9" t="s">
        <v>1355</v>
      </c>
    </row>
    <row r="432" spans="1:13">
      <c r="A432" s="10"/>
      <c r="B432" s="10"/>
      <c r="C432" s="10"/>
      <c r="D432" s="10"/>
      <c r="E432" s="10"/>
      <c r="F432" s="10"/>
      <c r="G432" s="10" t="s">
        <v>1040</v>
      </c>
      <c r="H432" s="10"/>
      <c r="I432" s="10"/>
      <c r="J432" s="10"/>
      <c r="K432" s="10"/>
      <c r="L432" s="10"/>
      <c r="M432" s="10" t="s">
        <v>1388</v>
      </c>
    </row>
    <row r="433" spans="1:13">
      <c r="A433" s="9"/>
      <c r="B433" s="10"/>
      <c r="C433" s="9"/>
      <c r="D433" s="10"/>
      <c r="E433" s="9"/>
      <c r="F433" s="10"/>
      <c r="G433" s="9" t="s">
        <v>401</v>
      </c>
      <c r="H433" s="10"/>
      <c r="I433" s="9"/>
      <c r="J433" s="10"/>
      <c r="K433" s="9"/>
      <c r="L433" s="10"/>
      <c r="M433" s="9" t="s">
        <v>1358</v>
      </c>
    </row>
    <row r="434" spans="1:1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 t="s">
        <v>1426</v>
      </c>
    </row>
    <row r="435" spans="1:1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 t="s">
        <v>589</v>
      </c>
    </row>
    <row r="436" spans="1:1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 t="s">
        <v>1064</v>
      </c>
    </row>
    <row r="437" spans="1:1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 t="s">
        <v>1428</v>
      </c>
    </row>
    <row r="438" spans="1:1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 t="s">
        <v>1432</v>
      </c>
    </row>
    <row r="439" spans="1:1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 t="s">
        <v>599</v>
      </c>
    </row>
    <row r="440" spans="1:1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 t="s">
        <v>1065</v>
      </c>
    </row>
    <row r="441" spans="1:1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 t="s">
        <v>605</v>
      </c>
    </row>
    <row r="442" spans="1:1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 t="s">
        <v>1398</v>
      </c>
    </row>
    <row r="443" spans="1:1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 t="s">
        <v>303</v>
      </c>
    </row>
    <row r="444" spans="1:1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 t="s">
        <v>66</v>
      </c>
    </row>
    <row r="445" spans="1:1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 t="s">
        <v>1367</v>
      </c>
    </row>
    <row r="446" spans="1:1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 t="s">
        <v>71</v>
      </c>
    </row>
    <row r="447" spans="1:1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 t="s">
        <v>611</v>
      </c>
    </row>
    <row r="448" spans="1:1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 t="s">
        <v>1498</v>
      </c>
    </row>
    <row r="449" spans="1:1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 t="s">
        <v>1403</v>
      </c>
    </row>
    <row r="450" spans="1:1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 t="s">
        <v>1476</v>
      </c>
    </row>
    <row r="451" spans="1:1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 t="s">
        <v>1373</v>
      </c>
    </row>
    <row r="452" spans="1:1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 t="s">
        <v>1502</v>
      </c>
    </row>
    <row r="453" spans="1:1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 t="s">
        <v>1477</v>
      </c>
    </row>
    <row r="454" spans="1:1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 t="s">
        <v>1377</v>
      </c>
    </row>
    <row r="455" spans="1:1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 t="s">
        <v>612</v>
      </c>
    </row>
    <row r="456" spans="1:1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 t="s">
        <v>448</v>
      </c>
    </row>
    <row r="457" spans="1:1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 t="s">
        <v>1380</v>
      </c>
    </row>
    <row r="458" spans="1:1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 t="s">
        <v>1382</v>
      </c>
    </row>
    <row r="459" spans="1:1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 t="s">
        <v>1068</v>
      </c>
    </row>
    <row r="460" spans="1:1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 t="s">
        <v>1408</v>
      </c>
    </row>
    <row r="461" spans="1:1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 t="s">
        <v>1387</v>
      </c>
    </row>
    <row r="462" spans="1:1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 t="s">
        <v>1407</v>
      </c>
    </row>
    <row r="463" spans="1:1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 t="s">
        <v>435</v>
      </c>
    </row>
    <row r="464" spans="1:1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 t="s">
        <v>1513</v>
      </c>
    </row>
    <row r="465" spans="1:1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 t="s">
        <v>1515</v>
      </c>
    </row>
    <row r="466" spans="1:1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 t="s">
        <v>1413</v>
      </c>
    </row>
    <row r="467" spans="1:1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 t="s">
        <v>1389</v>
      </c>
    </row>
    <row r="468" spans="1:1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 t="s">
        <v>1451</v>
      </c>
    </row>
    <row r="469" spans="1:1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 t="s">
        <v>1519</v>
      </c>
    </row>
    <row r="470" spans="1:1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 t="s">
        <v>1412</v>
      </c>
    </row>
    <row r="471" spans="1:1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 t="s">
        <v>76</v>
      </c>
    </row>
    <row r="472" spans="1:1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 t="s">
        <v>1394</v>
      </c>
    </row>
    <row r="473" spans="1:1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 t="s">
        <v>1395</v>
      </c>
    </row>
    <row r="474" spans="1:1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 t="s">
        <v>1396</v>
      </c>
    </row>
    <row r="475" spans="1:1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 t="s">
        <v>1397</v>
      </c>
    </row>
    <row r="476" spans="1:1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 t="s">
        <v>1051</v>
      </c>
    </row>
    <row r="477" spans="1:1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 t="s">
        <v>1421</v>
      </c>
    </row>
    <row r="478" spans="1:1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 t="s">
        <v>1416</v>
      </c>
    </row>
    <row r="479" spans="1:1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 t="s">
        <v>1525</v>
      </c>
    </row>
    <row r="480" spans="1:1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 t="s">
        <v>1401</v>
      </c>
    </row>
    <row r="481" spans="1:1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 t="s">
        <v>626</v>
      </c>
    </row>
    <row r="482" spans="1:1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 t="s">
        <v>1418</v>
      </c>
    </row>
    <row r="483" spans="1:1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 t="s">
        <v>1425</v>
      </c>
    </row>
    <row r="484" spans="1:1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 t="s">
        <v>1077</v>
      </c>
    </row>
    <row r="485" spans="1:1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 t="s">
        <v>1402</v>
      </c>
    </row>
    <row r="486" spans="1:1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 t="s">
        <v>1431</v>
      </c>
    </row>
    <row r="487" spans="1:1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 t="s">
        <v>1405</v>
      </c>
    </row>
    <row r="488" spans="1:1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 t="s">
        <v>1103</v>
      </c>
    </row>
    <row r="489" spans="1:1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 t="s">
        <v>1496</v>
      </c>
    </row>
    <row r="490" spans="1:1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 t="s">
        <v>1467</v>
      </c>
    </row>
    <row r="491" spans="1:1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 t="s">
        <v>316</v>
      </c>
    </row>
    <row r="492" spans="1:1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 t="s">
        <v>1435</v>
      </c>
    </row>
    <row r="493" spans="1:1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 t="s">
        <v>1469</v>
      </c>
    </row>
    <row r="494" spans="1:1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 t="s">
        <v>637</v>
      </c>
    </row>
    <row r="495" spans="1:1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 t="s">
        <v>1438</v>
      </c>
    </row>
    <row r="496" spans="1:1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 t="s">
        <v>1409</v>
      </c>
    </row>
    <row r="497" spans="1:1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 t="s">
        <v>1443</v>
      </c>
    </row>
    <row r="498" spans="1:1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 t="s">
        <v>1538</v>
      </c>
    </row>
    <row r="499" spans="1:1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 t="s">
        <v>478</v>
      </c>
    </row>
    <row r="500" spans="1:1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 t="s">
        <v>80</v>
      </c>
    </row>
    <row r="501" spans="1:1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 t="s">
        <v>1546</v>
      </c>
    </row>
    <row r="502" spans="1:1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 t="s">
        <v>1503</v>
      </c>
    </row>
    <row r="503" spans="1:1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 t="s">
        <v>1475</v>
      </c>
    </row>
    <row r="504" spans="1:1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 t="s">
        <v>1048</v>
      </c>
    </row>
    <row r="505" spans="1:1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 t="s">
        <v>1046</v>
      </c>
    </row>
    <row r="506" spans="1:1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 t="s">
        <v>1554</v>
      </c>
    </row>
    <row r="507" spans="1:1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 t="s">
        <v>1505</v>
      </c>
    </row>
    <row r="508" spans="1:1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 t="s">
        <v>1506</v>
      </c>
    </row>
    <row r="509" spans="1:1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 t="s">
        <v>1507</v>
      </c>
    </row>
    <row r="510" spans="1:1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 t="s">
        <v>1448</v>
      </c>
    </row>
    <row r="511" spans="1:1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 t="s">
        <v>1450</v>
      </c>
    </row>
    <row r="512" spans="1:1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 t="s">
        <v>1415</v>
      </c>
    </row>
    <row r="513" spans="1: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 t="s">
        <v>642</v>
      </c>
    </row>
    <row r="514" spans="1:1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 t="s">
        <v>1509</v>
      </c>
    </row>
    <row r="515" spans="1:1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 t="s">
        <v>1479</v>
      </c>
    </row>
    <row r="516" spans="1:1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 t="s">
        <v>1429</v>
      </c>
    </row>
    <row r="517" spans="1:1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 t="s">
        <v>1433</v>
      </c>
    </row>
    <row r="518" spans="1:1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 t="s">
        <v>1454</v>
      </c>
    </row>
    <row r="519" spans="1:1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 t="s">
        <v>1456</v>
      </c>
    </row>
    <row r="520" spans="1:1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 t="s">
        <v>1417</v>
      </c>
    </row>
    <row r="521" spans="1:1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 t="s">
        <v>1081</v>
      </c>
    </row>
    <row r="522" spans="1:1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 t="s">
        <v>1561</v>
      </c>
    </row>
    <row r="523" spans="1:1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 t="s">
        <v>643</v>
      </c>
    </row>
    <row r="524" spans="1:1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 t="s">
        <v>1459</v>
      </c>
    </row>
    <row r="525" spans="1:1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 t="s">
        <v>1566</v>
      </c>
    </row>
    <row r="526" spans="1:1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 t="s">
        <v>446</v>
      </c>
    </row>
    <row r="527" spans="1:1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 t="s">
        <v>1569</v>
      </c>
    </row>
    <row r="528" spans="1:1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 t="s">
        <v>1436</v>
      </c>
    </row>
    <row r="529" spans="1:1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 t="s">
        <v>1524</v>
      </c>
    </row>
    <row r="530" spans="1:1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 t="s">
        <v>1069</v>
      </c>
    </row>
    <row r="531" spans="1:1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 t="s">
        <v>1423</v>
      </c>
    </row>
    <row r="532" spans="1:1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 t="s">
        <v>1530</v>
      </c>
    </row>
    <row r="533" spans="1:1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 t="s">
        <v>1482</v>
      </c>
    </row>
    <row r="534" spans="1:1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 t="s">
        <v>1439</v>
      </c>
    </row>
    <row r="535" spans="1:1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 t="s">
        <v>1441</v>
      </c>
    </row>
    <row r="536" spans="1:1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 t="s">
        <v>84</v>
      </c>
    </row>
    <row r="537" spans="1:1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 t="s">
        <v>911</v>
      </c>
    </row>
    <row r="538" spans="1:1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 t="s">
        <v>651</v>
      </c>
    </row>
    <row r="539" spans="1:1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 t="s">
        <v>90</v>
      </c>
    </row>
    <row r="540" spans="1:1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 t="s">
        <v>1446</v>
      </c>
    </row>
    <row r="541" spans="1:1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 t="s">
        <v>655</v>
      </c>
    </row>
    <row r="542" spans="1:1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 t="s">
        <v>1437</v>
      </c>
    </row>
    <row r="543" spans="1:1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 t="s">
        <v>1580</v>
      </c>
    </row>
    <row r="544" spans="1:1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 t="s">
        <v>660</v>
      </c>
    </row>
    <row r="545" spans="1:1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 t="s">
        <v>1584</v>
      </c>
    </row>
    <row r="546" spans="1:1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 t="s">
        <v>1447</v>
      </c>
    </row>
    <row r="547" spans="1:1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 t="s">
        <v>1537</v>
      </c>
    </row>
    <row r="548" spans="1:1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 t="s">
        <v>1540</v>
      </c>
    </row>
    <row r="549" spans="1:1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 t="s">
        <v>1544</v>
      </c>
    </row>
    <row r="550" spans="1:1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 t="s">
        <v>1468</v>
      </c>
    </row>
    <row r="551" spans="1:1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 t="s">
        <v>1492</v>
      </c>
    </row>
    <row r="552" spans="1:1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 t="s">
        <v>1449</v>
      </c>
    </row>
    <row r="553" spans="1:1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 t="s">
        <v>974</v>
      </c>
    </row>
    <row r="554" spans="1:1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 t="s">
        <v>1552</v>
      </c>
    </row>
    <row r="555" spans="1:1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 t="s">
        <v>1442</v>
      </c>
    </row>
    <row r="556" spans="1:1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 t="s">
        <v>413</v>
      </c>
    </row>
    <row r="557" spans="1:1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 t="s">
        <v>1070</v>
      </c>
    </row>
    <row r="558" spans="1:1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 t="s">
        <v>1089</v>
      </c>
    </row>
    <row r="559" spans="1:1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 t="s">
        <v>1055</v>
      </c>
    </row>
    <row r="560" spans="1:1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 t="s">
        <v>326</v>
      </c>
    </row>
    <row r="561" spans="1:1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 t="s">
        <v>1557</v>
      </c>
    </row>
    <row r="562" spans="1:1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 t="s">
        <v>1053</v>
      </c>
    </row>
    <row r="563" spans="1:1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 t="s">
        <v>681</v>
      </c>
    </row>
    <row r="564" spans="1:1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 t="s">
        <v>1457</v>
      </c>
    </row>
    <row r="565" spans="1:1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 t="s">
        <v>1460</v>
      </c>
    </row>
    <row r="566" spans="1:1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 t="s">
        <v>1461</v>
      </c>
    </row>
    <row r="567" spans="1:1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 t="s">
        <v>1481</v>
      </c>
    </row>
    <row r="568" spans="1:1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 t="s">
        <v>1564</v>
      </c>
    </row>
    <row r="569" spans="1:1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 t="s">
        <v>96</v>
      </c>
    </row>
    <row r="570" spans="1:1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 t="s">
        <v>631</v>
      </c>
    </row>
    <row r="571" spans="1:1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 t="s">
        <v>1453</v>
      </c>
    </row>
    <row r="572" spans="1:1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 t="s">
        <v>1455</v>
      </c>
    </row>
    <row r="573" spans="1:1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 t="s">
        <v>1600</v>
      </c>
    </row>
    <row r="574" spans="1:1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 t="s">
        <v>1571</v>
      </c>
    </row>
    <row r="575" spans="1:1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 t="s">
        <v>1485</v>
      </c>
    </row>
    <row r="576" spans="1:1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 t="s">
        <v>687</v>
      </c>
    </row>
    <row r="577" spans="1:1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 t="s">
        <v>1458</v>
      </c>
    </row>
    <row r="578" spans="1:1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 t="s">
        <v>511</v>
      </c>
    </row>
    <row r="579" spans="1:1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 t="s">
        <v>1511</v>
      </c>
    </row>
    <row r="580" spans="1:1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 t="s">
        <v>1099</v>
      </c>
    </row>
    <row r="581" spans="1:1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 t="s">
        <v>1066</v>
      </c>
    </row>
    <row r="582" spans="1:1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 t="s">
        <v>99</v>
      </c>
    </row>
    <row r="583" spans="1:1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 t="s">
        <v>690</v>
      </c>
    </row>
    <row r="584" spans="1:1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 t="s">
        <v>692</v>
      </c>
    </row>
    <row r="585" spans="1:1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 t="s">
        <v>1490</v>
      </c>
    </row>
    <row r="586" spans="1:1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 t="s">
        <v>1613</v>
      </c>
    </row>
    <row r="587" spans="1:1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 t="s">
        <v>1072</v>
      </c>
    </row>
    <row r="588" spans="1:1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 t="s">
        <v>1071</v>
      </c>
    </row>
    <row r="589" spans="1:1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 t="s">
        <v>1516</v>
      </c>
    </row>
    <row r="590" spans="1:1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 t="s">
        <v>1463</v>
      </c>
    </row>
    <row r="591" spans="1:1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 t="s">
        <v>1465</v>
      </c>
    </row>
    <row r="592" spans="1:1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 t="s">
        <v>730</v>
      </c>
    </row>
    <row r="593" spans="1:1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 t="s">
        <v>1470</v>
      </c>
    </row>
    <row r="594" spans="1:1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 t="s">
        <v>1063</v>
      </c>
    </row>
    <row r="595" spans="1:1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 t="s">
        <v>1466</v>
      </c>
    </row>
    <row r="596" spans="1:1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 t="s">
        <v>1582</v>
      </c>
    </row>
    <row r="597" spans="1:1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 t="s">
        <v>1522</v>
      </c>
    </row>
    <row r="598" spans="1:1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 t="s">
        <v>1499</v>
      </c>
    </row>
    <row r="599" spans="1:1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 t="s">
        <v>697</v>
      </c>
    </row>
    <row r="600" spans="1:1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 t="s">
        <v>698</v>
      </c>
    </row>
    <row r="601" spans="1:1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 t="s">
        <v>1585</v>
      </c>
    </row>
    <row r="602" spans="1:1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 t="s">
        <v>1526</v>
      </c>
    </row>
    <row r="603" spans="1:1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 t="s">
        <v>699</v>
      </c>
    </row>
    <row r="604" spans="1:1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 t="s">
        <v>701</v>
      </c>
    </row>
    <row r="605" spans="1:1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 t="s">
        <v>1472</v>
      </c>
    </row>
    <row r="606" spans="1:1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 t="s">
        <v>703</v>
      </c>
    </row>
    <row r="607" spans="1:1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 t="s">
        <v>1473</v>
      </c>
    </row>
    <row r="608" spans="1:1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 t="s">
        <v>1478</v>
      </c>
    </row>
    <row r="609" spans="1:1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 t="s">
        <v>704</v>
      </c>
    </row>
    <row r="610" spans="1:1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 t="s">
        <v>709</v>
      </c>
    </row>
    <row r="611" spans="1:1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 t="s">
        <v>773</v>
      </c>
    </row>
    <row r="612" spans="1:1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 t="s">
        <v>103</v>
      </c>
    </row>
    <row r="613" spans="1: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 t="s">
        <v>710</v>
      </c>
    </row>
    <row r="614" spans="1:1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 t="s">
        <v>1628</v>
      </c>
    </row>
    <row r="615" spans="1:1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 t="s">
        <v>713</v>
      </c>
    </row>
    <row r="616" spans="1:1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 t="s">
        <v>1480</v>
      </c>
    </row>
    <row r="617" spans="1:1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 t="s">
        <v>1632</v>
      </c>
    </row>
    <row r="618" spans="1:1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 t="s">
        <v>1594</v>
      </c>
    </row>
    <row r="619" spans="1:1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 t="s">
        <v>1486</v>
      </c>
    </row>
    <row r="620" spans="1:1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 t="s">
        <v>1634</v>
      </c>
    </row>
    <row r="621" spans="1:1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 t="s">
        <v>1520</v>
      </c>
    </row>
    <row r="622" spans="1:1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 t="s">
        <v>720</v>
      </c>
    </row>
    <row r="623" spans="1:1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 t="s">
        <v>1539</v>
      </c>
    </row>
    <row r="624" spans="1:1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 t="s">
        <v>721</v>
      </c>
    </row>
    <row r="625" spans="1:1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 t="s">
        <v>1542</v>
      </c>
    </row>
    <row r="626" spans="1:1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 t="s">
        <v>1073</v>
      </c>
    </row>
    <row r="627" spans="1:1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 t="s">
        <v>1074</v>
      </c>
    </row>
    <row r="628" spans="1:1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 t="s">
        <v>1523</v>
      </c>
    </row>
    <row r="629" spans="1:1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 t="s">
        <v>107</v>
      </c>
    </row>
    <row r="630" spans="1:1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 t="s">
        <v>1483</v>
      </c>
    </row>
    <row r="631" spans="1:1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 t="s">
        <v>1528</v>
      </c>
    </row>
    <row r="632" spans="1:1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 t="s">
        <v>1639</v>
      </c>
    </row>
    <row r="633" spans="1:1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 t="s">
        <v>1487</v>
      </c>
    </row>
    <row r="634" spans="1:1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 t="s">
        <v>1643</v>
      </c>
    </row>
    <row r="635" spans="1:1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 t="s">
        <v>1550</v>
      </c>
    </row>
    <row r="636" spans="1:1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 t="s">
        <v>1090</v>
      </c>
    </row>
    <row r="637" spans="1:1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 t="s">
        <v>724</v>
      </c>
    </row>
    <row r="638" spans="1:1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 t="s">
        <v>1101</v>
      </c>
    </row>
    <row r="639" spans="1:1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 t="s">
        <v>1645</v>
      </c>
    </row>
    <row r="640" spans="1:1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 t="s">
        <v>914</v>
      </c>
    </row>
    <row r="641" spans="1:1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 t="s">
        <v>1489</v>
      </c>
    </row>
    <row r="642" spans="1:1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 t="s">
        <v>1533</v>
      </c>
    </row>
    <row r="643" spans="1:1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 t="s">
        <v>1075</v>
      </c>
    </row>
    <row r="644" spans="1:1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 t="s">
        <v>1491</v>
      </c>
    </row>
    <row r="645" spans="1:1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 t="s">
        <v>1494</v>
      </c>
    </row>
    <row r="646" spans="1:1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 t="s">
        <v>1650</v>
      </c>
    </row>
    <row r="647" spans="1:1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 t="s">
        <v>1493</v>
      </c>
    </row>
    <row r="648" spans="1:1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 t="s">
        <v>1495</v>
      </c>
    </row>
    <row r="649" spans="1:1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 t="s">
        <v>1611</v>
      </c>
    </row>
    <row r="650" spans="1:1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 t="s">
        <v>1560</v>
      </c>
    </row>
    <row r="651" spans="1:1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 t="s">
        <v>729</v>
      </c>
    </row>
    <row r="652" spans="1:1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 t="s">
        <v>1497</v>
      </c>
    </row>
    <row r="653" spans="1:1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 t="s">
        <v>731</v>
      </c>
    </row>
    <row r="654" spans="1:1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 t="s">
        <v>1567</v>
      </c>
    </row>
    <row r="655" spans="1:1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 t="s">
        <v>1541</v>
      </c>
    </row>
    <row r="656" spans="1:1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 t="s">
        <v>1501</v>
      </c>
    </row>
    <row r="657" spans="1:1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 t="s">
        <v>1655</v>
      </c>
    </row>
    <row r="658" spans="1:1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 t="s">
        <v>1547</v>
      </c>
    </row>
    <row r="659" spans="1:1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 t="s">
        <v>1549</v>
      </c>
    </row>
    <row r="660" spans="1:1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 t="s">
        <v>543</v>
      </c>
    </row>
    <row r="661" spans="1:1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 t="s">
        <v>1617</v>
      </c>
    </row>
    <row r="662" spans="1:1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 t="s">
        <v>1500</v>
      </c>
    </row>
    <row r="663" spans="1:1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 t="s">
        <v>1660</v>
      </c>
    </row>
    <row r="664" spans="1:1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 t="s">
        <v>732</v>
      </c>
    </row>
    <row r="665" spans="1:1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 t="s">
        <v>1570</v>
      </c>
    </row>
    <row r="666" spans="1:1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 t="s">
        <v>368</v>
      </c>
    </row>
    <row r="667" spans="1:1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 t="s">
        <v>1092</v>
      </c>
    </row>
    <row r="668" spans="1:1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 t="s">
        <v>112</v>
      </c>
    </row>
    <row r="669" spans="1:1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 t="s">
        <v>739</v>
      </c>
    </row>
    <row r="670" spans="1:1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 t="s">
        <v>1664</v>
      </c>
    </row>
    <row r="671" spans="1:1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 t="s">
        <v>1558</v>
      </c>
    </row>
    <row r="672" spans="1:1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 t="s">
        <v>1504</v>
      </c>
    </row>
    <row r="673" spans="1:1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 t="s">
        <v>1508</v>
      </c>
    </row>
    <row r="674" spans="1:1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 t="s">
        <v>1510</v>
      </c>
    </row>
    <row r="675" spans="1:1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 t="s">
        <v>1512</v>
      </c>
    </row>
    <row r="676" spans="1:1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 t="s">
        <v>1514</v>
      </c>
    </row>
    <row r="677" spans="1:1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 t="s">
        <v>1624</v>
      </c>
    </row>
    <row r="678" spans="1:1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 t="s">
        <v>751</v>
      </c>
    </row>
    <row r="679" spans="1:1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 t="s">
        <v>1626</v>
      </c>
    </row>
    <row r="680" spans="1:1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 t="s">
        <v>781</v>
      </c>
    </row>
    <row r="681" spans="1:1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 t="s">
        <v>755</v>
      </c>
    </row>
    <row r="682" spans="1:1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 t="s">
        <v>1578</v>
      </c>
    </row>
    <row r="683" spans="1:1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 t="s">
        <v>1562</v>
      </c>
    </row>
    <row r="684" spans="1:1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 t="s">
        <v>1563</v>
      </c>
    </row>
    <row r="685" spans="1:1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 t="s">
        <v>1078</v>
      </c>
    </row>
    <row r="686" spans="1:1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 t="s">
        <v>1568</v>
      </c>
    </row>
    <row r="687" spans="1:1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 t="s">
        <v>1518</v>
      </c>
    </row>
    <row r="688" spans="1:1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 t="s">
        <v>118</v>
      </c>
    </row>
    <row r="689" spans="1:1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 t="s">
        <v>1521</v>
      </c>
    </row>
    <row r="690" spans="1:1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 t="s">
        <v>537</v>
      </c>
    </row>
    <row r="691" spans="1:1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 t="s">
        <v>759</v>
      </c>
    </row>
    <row r="692" spans="1:1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 t="s">
        <v>1573</v>
      </c>
    </row>
    <row r="693" spans="1:1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 t="s">
        <v>426</v>
      </c>
    </row>
    <row r="694" spans="1:1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 t="s">
        <v>1574</v>
      </c>
    </row>
    <row r="695" spans="1:1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 t="s">
        <v>823</v>
      </c>
    </row>
    <row r="696" spans="1:1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 t="s">
        <v>1531</v>
      </c>
    </row>
    <row r="697" spans="1:1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 t="s">
        <v>797</v>
      </c>
    </row>
    <row r="698" spans="1:1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 t="s">
        <v>1100</v>
      </c>
    </row>
    <row r="699" spans="1:1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 t="s">
        <v>861</v>
      </c>
    </row>
    <row r="700" spans="1:1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 t="s">
        <v>1590</v>
      </c>
    </row>
    <row r="701" spans="1:1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 t="s">
        <v>776</v>
      </c>
    </row>
    <row r="702" spans="1:1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 t="s">
        <v>1670</v>
      </c>
    </row>
    <row r="703" spans="1:1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 t="s">
        <v>1577</v>
      </c>
    </row>
    <row r="704" spans="1:1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 t="s">
        <v>1638</v>
      </c>
    </row>
    <row r="705" spans="1:1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 t="s">
        <v>1517</v>
      </c>
    </row>
    <row r="706" spans="1:1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 t="s">
        <v>1067</v>
      </c>
    </row>
    <row r="707" spans="1:1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 t="s">
        <v>815</v>
      </c>
    </row>
    <row r="708" spans="1:1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 t="s">
        <v>1642</v>
      </c>
    </row>
    <row r="709" spans="1:1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 t="s">
        <v>1076</v>
      </c>
    </row>
    <row r="710" spans="1:1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 t="s">
        <v>819</v>
      </c>
    </row>
    <row r="711" spans="1:1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 t="s">
        <v>1534</v>
      </c>
    </row>
    <row r="712" spans="1:1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 t="s">
        <v>688</v>
      </c>
    </row>
    <row r="713" spans="1: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 t="s">
        <v>1079</v>
      </c>
    </row>
    <row r="714" spans="1:1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 t="s">
        <v>1587</v>
      </c>
    </row>
    <row r="715" spans="1:1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 t="s">
        <v>842</v>
      </c>
    </row>
    <row r="716" spans="1:1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 t="s">
        <v>824</v>
      </c>
    </row>
    <row r="717" spans="1:1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 t="s">
        <v>1592</v>
      </c>
    </row>
    <row r="718" spans="1:1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 t="s">
        <v>1593</v>
      </c>
    </row>
    <row r="719" spans="1:1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 t="s">
        <v>1527</v>
      </c>
    </row>
    <row r="720" spans="1:1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 t="s">
        <v>1654</v>
      </c>
    </row>
    <row r="721" spans="1:1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 t="s">
        <v>1529</v>
      </c>
    </row>
    <row r="722" spans="1:1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 t="s">
        <v>1545</v>
      </c>
    </row>
    <row r="723" spans="1:1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 t="s">
        <v>1532</v>
      </c>
    </row>
    <row r="724" spans="1:1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 t="s">
        <v>1656</v>
      </c>
    </row>
    <row r="725" spans="1:1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 t="s">
        <v>1657</v>
      </c>
    </row>
    <row r="726" spans="1:1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 t="s">
        <v>826</v>
      </c>
    </row>
    <row r="727" spans="1:1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 t="s">
        <v>1673</v>
      </c>
    </row>
    <row r="728" spans="1:1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 t="s">
        <v>1659</v>
      </c>
    </row>
    <row r="729" spans="1:1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 t="s">
        <v>1597</v>
      </c>
    </row>
    <row r="730" spans="1:1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 t="s">
        <v>1598</v>
      </c>
    </row>
    <row r="731" spans="1:1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 t="s">
        <v>1553</v>
      </c>
    </row>
    <row r="732" spans="1:1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 t="s">
        <v>829</v>
      </c>
    </row>
    <row r="733" spans="1:1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 t="s">
        <v>1601</v>
      </c>
    </row>
    <row r="734" spans="1:1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 t="s">
        <v>1555</v>
      </c>
    </row>
    <row r="735" spans="1:1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 t="s">
        <v>830</v>
      </c>
    </row>
    <row r="736" spans="1:1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 t="s">
        <v>122</v>
      </c>
    </row>
    <row r="737" spans="1:1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 t="s">
        <v>1559</v>
      </c>
    </row>
    <row r="738" spans="1:1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 t="s">
        <v>1080</v>
      </c>
    </row>
    <row r="739" spans="1:1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 t="s">
        <v>812</v>
      </c>
    </row>
    <row r="740" spans="1:1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 t="s">
        <v>1565</v>
      </c>
    </row>
    <row r="741" spans="1:1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 t="s">
        <v>831</v>
      </c>
    </row>
    <row r="742" spans="1:1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 t="s">
        <v>1614</v>
      </c>
    </row>
    <row r="743" spans="1:1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 t="s">
        <v>816</v>
      </c>
    </row>
    <row r="744" spans="1:1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 t="s">
        <v>1608</v>
      </c>
    </row>
    <row r="745" spans="1:1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 t="s">
        <v>1615</v>
      </c>
    </row>
    <row r="746" spans="1:1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 t="s">
        <v>1535</v>
      </c>
    </row>
    <row r="747" spans="1:1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 t="s">
        <v>126</v>
      </c>
    </row>
    <row r="748" spans="1:1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 t="s">
        <v>1536</v>
      </c>
    </row>
    <row r="749" spans="1:1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 t="s">
        <v>1667</v>
      </c>
    </row>
    <row r="750" spans="1:1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 t="s">
        <v>865</v>
      </c>
    </row>
    <row r="751" spans="1:1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 t="s">
        <v>1543</v>
      </c>
    </row>
    <row r="752" spans="1:1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 t="s">
        <v>1087</v>
      </c>
    </row>
    <row r="753" spans="1:1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 t="s">
        <v>1548</v>
      </c>
    </row>
    <row r="754" spans="1:1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 t="s">
        <v>1616</v>
      </c>
    </row>
    <row r="755" spans="1:1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 t="s">
        <v>1619</v>
      </c>
    </row>
    <row r="756" spans="1:1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 t="s">
        <v>1678</v>
      </c>
    </row>
    <row r="757" spans="1:1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 t="s">
        <v>1551</v>
      </c>
    </row>
    <row r="758" spans="1:1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 t="s">
        <v>1622</v>
      </c>
    </row>
    <row r="759" spans="1:1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 t="s">
        <v>1088</v>
      </c>
    </row>
    <row r="760" spans="1:1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 t="s">
        <v>418</v>
      </c>
    </row>
    <row r="761" spans="1:1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 t="s">
        <v>1556</v>
      </c>
    </row>
    <row r="762" spans="1:1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 t="s">
        <v>879</v>
      </c>
    </row>
    <row r="763" spans="1:1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 t="s">
        <v>616</v>
      </c>
    </row>
    <row r="764" spans="1:1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 t="s">
        <v>881</v>
      </c>
    </row>
    <row r="765" spans="1:1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 t="s">
        <v>1668</v>
      </c>
    </row>
    <row r="766" spans="1:1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 t="s">
        <v>1621</v>
      </c>
    </row>
    <row r="767" spans="1:1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 t="s">
        <v>1681</v>
      </c>
    </row>
    <row r="768" spans="1:1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 t="s">
        <v>1084</v>
      </c>
    </row>
    <row r="769" spans="1:1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 t="s">
        <v>1630</v>
      </c>
    </row>
    <row r="770" spans="1:1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 t="s">
        <v>1631</v>
      </c>
    </row>
    <row r="771" spans="1:1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 t="s">
        <v>882</v>
      </c>
    </row>
    <row r="772" spans="1:1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 t="s">
        <v>1682</v>
      </c>
    </row>
    <row r="773" spans="1:1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 t="s">
        <v>431</v>
      </c>
    </row>
    <row r="774" spans="1:1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 t="s">
        <v>1684</v>
      </c>
    </row>
    <row r="775" spans="1:1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 t="s">
        <v>1625</v>
      </c>
    </row>
    <row r="776" spans="1:1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 t="s">
        <v>137</v>
      </c>
    </row>
    <row r="777" spans="1:1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 t="s">
        <v>870</v>
      </c>
    </row>
    <row r="778" spans="1:1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 t="s">
        <v>1671</v>
      </c>
    </row>
    <row r="779" spans="1:1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 t="s">
        <v>1629</v>
      </c>
    </row>
    <row r="780" spans="1:1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 t="s">
        <v>867</v>
      </c>
    </row>
    <row r="781" spans="1:1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 t="s">
        <v>1633</v>
      </c>
    </row>
    <row r="782" spans="1:1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 t="s">
        <v>1586</v>
      </c>
    </row>
    <row r="783" spans="1:1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 t="s">
        <v>1685</v>
      </c>
    </row>
    <row r="784" spans="1:1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 t="s">
        <v>894</v>
      </c>
    </row>
    <row r="785" spans="1:1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 t="s">
        <v>898</v>
      </c>
    </row>
    <row r="786" spans="1:1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 t="s">
        <v>900</v>
      </c>
    </row>
    <row r="787" spans="1:1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 t="s">
        <v>1686</v>
      </c>
    </row>
    <row r="788" spans="1:1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 t="s">
        <v>1636</v>
      </c>
    </row>
    <row r="789" spans="1:1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 t="s">
        <v>1589</v>
      </c>
    </row>
    <row r="790" spans="1:1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 t="s">
        <v>614</v>
      </c>
    </row>
    <row r="791" spans="1:1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 t="s">
        <v>1688</v>
      </c>
    </row>
    <row r="792" spans="1:1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 t="s">
        <v>1672</v>
      </c>
    </row>
    <row r="793" spans="1:1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 t="s">
        <v>1572</v>
      </c>
    </row>
    <row r="794" spans="1:1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 t="s">
        <v>657</v>
      </c>
    </row>
    <row r="795" spans="1:1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 t="s">
        <v>909</v>
      </c>
    </row>
    <row r="796" spans="1:1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 t="s">
        <v>1690</v>
      </c>
    </row>
    <row r="797" spans="1:1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 t="s">
        <v>1575</v>
      </c>
    </row>
    <row r="798" spans="1:1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 t="s">
        <v>1576</v>
      </c>
    </row>
    <row r="799" spans="1:1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 t="s">
        <v>912</v>
      </c>
    </row>
    <row r="800" spans="1:1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 t="s">
        <v>1641</v>
      </c>
    </row>
    <row r="801" spans="1:1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 t="s">
        <v>1595</v>
      </c>
    </row>
    <row r="802" spans="1:1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 t="s">
        <v>1640</v>
      </c>
    </row>
    <row r="803" spans="1:1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 t="s">
        <v>920</v>
      </c>
    </row>
    <row r="804" spans="1:1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 t="s">
        <v>142</v>
      </c>
    </row>
    <row r="805" spans="1:1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 t="s">
        <v>1644</v>
      </c>
    </row>
    <row r="806" spans="1:1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 t="s">
        <v>1693</v>
      </c>
    </row>
    <row r="807" spans="1:1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 t="s">
        <v>977</v>
      </c>
    </row>
    <row r="808" spans="1:1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 t="s">
        <v>1646</v>
      </c>
    </row>
    <row r="809" spans="1:1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 t="s">
        <v>1102</v>
      </c>
    </row>
    <row r="810" spans="1:1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 t="s">
        <v>1648</v>
      </c>
    </row>
    <row r="811" spans="1:1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 t="s">
        <v>932</v>
      </c>
    </row>
    <row r="812" spans="1:1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 t="s">
        <v>1579</v>
      </c>
    </row>
    <row r="813" spans="1: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 t="s">
        <v>1599</v>
      </c>
    </row>
    <row r="814" spans="1:1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 t="s">
        <v>1649</v>
      </c>
    </row>
    <row r="815" spans="1:1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 t="s">
        <v>1694</v>
      </c>
    </row>
    <row r="816" spans="1:1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 t="s">
        <v>1695</v>
      </c>
    </row>
    <row r="817" spans="1:1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 t="s">
        <v>1674</v>
      </c>
    </row>
    <row r="818" spans="1:1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 t="s">
        <v>942</v>
      </c>
    </row>
    <row r="819" spans="1:1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 t="s">
        <v>145</v>
      </c>
    </row>
    <row r="820" spans="1:1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 t="s">
        <v>1605</v>
      </c>
    </row>
    <row r="821" spans="1:1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 t="s">
        <v>1647</v>
      </c>
    </row>
    <row r="822" spans="1:1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 t="s">
        <v>1651</v>
      </c>
    </row>
    <row r="823" spans="1:1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 t="s">
        <v>1675</v>
      </c>
    </row>
    <row r="824" spans="1:1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 t="s">
        <v>1676</v>
      </c>
    </row>
    <row r="825" spans="1:1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 t="s">
        <v>1607</v>
      </c>
    </row>
    <row r="826" spans="1:1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 t="s">
        <v>1696</v>
      </c>
    </row>
    <row r="827" spans="1:1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 t="s">
        <v>1581</v>
      </c>
    </row>
    <row r="828" spans="1:1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 t="s">
        <v>946</v>
      </c>
    </row>
    <row r="829" spans="1:1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 t="s">
        <v>1697</v>
      </c>
    </row>
    <row r="830" spans="1:1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 t="s">
        <v>1698</v>
      </c>
    </row>
    <row r="831" spans="1:1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 t="s">
        <v>951</v>
      </c>
    </row>
    <row r="832" spans="1:1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 t="s">
        <v>1699</v>
      </c>
    </row>
    <row r="833" spans="1:1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 t="s">
        <v>1677</v>
      </c>
    </row>
    <row r="834" spans="1:1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 t="s">
        <v>1609</v>
      </c>
    </row>
    <row r="835" spans="1:1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 t="s">
        <v>1679</v>
      </c>
    </row>
    <row r="836" spans="1:1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 t="s">
        <v>1680</v>
      </c>
    </row>
    <row r="837" spans="1:1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 t="s">
        <v>1583</v>
      </c>
    </row>
    <row r="838" spans="1:1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 t="s">
        <v>1700</v>
      </c>
    </row>
    <row r="839" spans="1:1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 t="s">
        <v>1701</v>
      </c>
    </row>
    <row r="840" spans="1:1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 t="s">
        <v>981</v>
      </c>
    </row>
    <row r="841" spans="1:1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 t="s">
        <v>984</v>
      </c>
    </row>
    <row r="842" spans="1:1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 t="s">
        <v>764</v>
      </c>
    </row>
    <row r="843" spans="1:1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 t="s">
        <v>1702</v>
      </c>
    </row>
    <row r="844" spans="1:1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 t="s">
        <v>1652</v>
      </c>
    </row>
    <row r="845" spans="1:1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 t="s">
        <v>1653</v>
      </c>
    </row>
    <row r="846" spans="1:1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 t="s">
        <v>994</v>
      </c>
    </row>
    <row r="847" spans="1:1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 t="s">
        <v>1610</v>
      </c>
    </row>
    <row r="848" spans="1:1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 t="s">
        <v>1612</v>
      </c>
    </row>
    <row r="849" spans="1:1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 t="s">
        <v>997</v>
      </c>
    </row>
    <row r="850" spans="1:1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 t="s">
        <v>159</v>
      </c>
    </row>
    <row r="851" spans="1:1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 t="s">
        <v>1588</v>
      </c>
    </row>
    <row r="852" spans="1:1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 t="s">
        <v>1618</v>
      </c>
    </row>
    <row r="853" spans="1:1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 t="s">
        <v>1658</v>
      </c>
    </row>
    <row r="854" spans="1:1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 t="s">
        <v>1661</v>
      </c>
    </row>
    <row r="855" spans="1:1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 t="s">
        <v>1620</v>
      </c>
    </row>
    <row r="856" spans="1:1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 t="s">
        <v>1662</v>
      </c>
    </row>
    <row r="857" spans="1:1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 t="s">
        <v>1002</v>
      </c>
    </row>
    <row r="858" spans="1:1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 t="s">
        <v>1683</v>
      </c>
    </row>
    <row r="859" spans="1:1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 t="s">
        <v>1703</v>
      </c>
    </row>
    <row r="860" spans="1:1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 t="s">
        <v>1663</v>
      </c>
    </row>
    <row r="861" spans="1:1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 t="s">
        <v>1591</v>
      </c>
    </row>
    <row r="862" spans="1:1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 t="s">
        <v>1704</v>
      </c>
    </row>
    <row r="863" spans="1:1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 t="s">
        <v>161</v>
      </c>
    </row>
    <row r="864" spans="1:1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 t="s">
        <v>1665</v>
      </c>
    </row>
    <row r="865" spans="1:1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 t="s">
        <v>1011</v>
      </c>
    </row>
    <row r="866" spans="1:1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 t="s">
        <v>1596</v>
      </c>
    </row>
    <row r="867" spans="1:1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 t="s">
        <v>1623</v>
      </c>
    </row>
    <row r="868" spans="1:1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 t="s">
        <v>1093</v>
      </c>
    </row>
    <row r="869" spans="1:1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 t="s">
        <v>1705</v>
      </c>
    </row>
    <row r="870" spans="1:1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 t="s">
        <v>1052</v>
      </c>
    </row>
    <row r="871" spans="1:1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 t="s">
        <v>1666</v>
      </c>
    </row>
    <row r="872" spans="1:1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 t="s">
        <v>1021</v>
      </c>
    </row>
    <row r="873" spans="1:1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 t="s">
        <v>1049</v>
      </c>
    </row>
    <row r="874" spans="1:1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 t="s">
        <v>1025</v>
      </c>
    </row>
    <row r="875" spans="1:1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 t="s">
        <v>1030</v>
      </c>
    </row>
    <row r="876" spans="1:1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 t="s">
        <v>1627</v>
      </c>
    </row>
    <row r="877" spans="1:1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 t="s">
        <v>166</v>
      </c>
    </row>
    <row r="878" spans="1:1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 t="s">
        <v>1706</v>
      </c>
    </row>
    <row r="879" spans="1:1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 t="s">
        <v>1094</v>
      </c>
    </row>
    <row r="880" spans="1:1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 t="s">
        <v>1687</v>
      </c>
    </row>
    <row r="881" spans="1:1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 t="s">
        <v>1689</v>
      </c>
    </row>
    <row r="882" spans="1:1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 t="s">
        <v>1095</v>
      </c>
    </row>
    <row r="883" spans="1:1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 t="s">
        <v>1602</v>
      </c>
    </row>
    <row r="884" spans="1:1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 t="s">
        <v>1096</v>
      </c>
    </row>
    <row r="885" spans="1:1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 t="s">
        <v>1691</v>
      </c>
    </row>
    <row r="886" spans="1:1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 t="s">
        <v>1707</v>
      </c>
    </row>
    <row r="887" spans="1:1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 t="s">
        <v>1635</v>
      </c>
    </row>
    <row r="888" spans="1:1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 t="s">
        <v>1708</v>
      </c>
    </row>
    <row r="889" spans="1:1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 t="s">
        <v>1035</v>
      </c>
    </row>
    <row r="890" spans="1:1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 t="s">
        <v>1603</v>
      </c>
    </row>
    <row r="891" spans="1:1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 t="s">
        <v>1098</v>
      </c>
    </row>
    <row r="892" spans="1:1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 t="s">
        <v>1669</v>
      </c>
    </row>
    <row r="893" spans="1:1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 t="s">
        <v>1692</v>
      </c>
    </row>
    <row r="894" spans="1:1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 t="s">
        <v>1604</v>
      </c>
    </row>
    <row r="895" spans="1:1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 t="s">
        <v>1637</v>
      </c>
    </row>
    <row r="896" spans="1:1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 t="s">
        <v>1606</v>
      </c>
    </row>
    <row r="897" spans="1:1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 t="s">
        <v>1040</v>
      </c>
    </row>
    <row r="898" spans="1:1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 t="s">
        <v>401</v>
      </c>
    </row>
    <row r="899" spans="1:13">
      <c r="A899" s="10"/>
      <c r="C899" s="10"/>
      <c r="E899" s="10"/>
      <c r="G899" s="10"/>
      <c r="I899" s="10"/>
      <c r="K899" s="10"/>
      <c r="M899" s="10" t="s">
        <v>857</v>
      </c>
    </row>
  </sheetData>
  <conditionalFormatting sqref="E2">
    <cfRule type="duplicateValues" dxfId="43" priority="4"/>
  </conditionalFormatting>
  <conditionalFormatting sqref="G2">
    <cfRule type="duplicateValues" dxfId="42" priority="3"/>
  </conditionalFormatting>
  <conditionalFormatting sqref="G2">
    <cfRule type="duplicateValues" dxfId="41" priority="2"/>
  </conditionalFormatting>
  <conditionalFormatting sqref="G2">
    <cfRule type="duplicateValues" dxfId="4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8"/>
  <sheetViews>
    <sheetView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9.453125" style="3" customWidth="1"/>
    <col min="2" max="2" width="14" style="3" customWidth="1"/>
    <col min="3" max="3" width="16.08984375" style="3" customWidth="1"/>
    <col min="4" max="4" width="13.453125" style="3" customWidth="1"/>
    <col min="5" max="5" width="16.453125" style="3" customWidth="1"/>
    <col min="6" max="6" width="17.08984375" style="3" customWidth="1"/>
    <col min="7" max="7" width="25.453125" style="3" customWidth="1"/>
    <col min="8" max="8" width="15.36328125" style="3" customWidth="1"/>
    <col min="9" max="9" width="20" style="3" customWidth="1"/>
    <col min="10" max="10" width="10.81640625" style="2"/>
    <col min="11" max="11" width="42" style="2" customWidth="1"/>
    <col min="12" max="16384" width="10.81640625" style="2"/>
  </cols>
  <sheetData>
    <row r="1" spans="1:11" ht="20.399999999999999">
      <c r="A1" s="19" t="s">
        <v>2327</v>
      </c>
    </row>
    <row r="2" spans="1:11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2252</v>
      </c>
    </row>
    <row r="3" spans="1:11">
      <c r="A3" s="44" t="s">
        <v>23</v>
      </c>
      <c r="B3" s="44"/>
      <c r="C3" s="44">
        <v>74300</v>
      </c>
      <c r="D3" s="44" t="s">
        <v>24</v>
      </c>
      <c r="E3" s="44">
        <v>66903</v>
      </c>
      <c r="F3" s="51" t="s">
        <v>25</v>
      </c>
      <c r="G3" s="44" t="s">
        <v>25</v>
      </c>
      <c r="H3" s="44" t="s">
        <v>26</v>
      </c>
      <c r="I3" s="44">
        <v>188.14107000000001</v>
      </c>
      <c r="K3" s="12" t="s">
        <v>2253</v>
      </c>
    </row>
    <row r="4" spans="1:11">
      <c r="A4" s="3" t="s">
        <v>44</v>
      </c>
      <c r="C4" s="3">
        <v>36599</v>
      </c>
      <c r="D4" s="3" t="s">
        <v>45</v>
      </c>
      <c r="E4" s="3">
        <v>33630</v>
      </c>
      <c r="F4" s="52" t="s">
        <v>46</v>
      </c>
      <c r="G4" s="3" t="s">
        <v>46</v>
      </c>
      <c r="H4" s="3" t="s">
        <v>47</v>
      </c>
      <c r="I4" s="3">
        <v>174.12542999999999</v>
      </c>
      <c r="K4" s="13" t="s">
        <v>2254</v>
      </c>
    </row>
    <row r="5" spans="1:11">
      <c r="A5" s="45" t="s">
        <v>78</v>
      </c>
      <c r="B5" s="45"/>
      <c r="C5" s="45">
        <v>2266</v>
      </c>
      <c r="D5" s="45" t="s">
        <v>79</v>
      </c>
      <c r="E5" s="45">
        <v>2179</v>
      </c>
      <c r="F5" s="52" t="s">
        <v>80</v>
      </c>
      <c r="G5" s="45" t="s">
        <v>80</v>
      </c>
      <c r="H5" s="45" t="s">
        <v>81</v>
      </c>
      <c r="I5" s="45">
        <v>188.10466</v>
      </c>
    </row>
    <row r="6" spans="1:11">
      <c r="A6" s="3" t="s">
        <v>87</v>
      </c>
      <c r="B6" s="3" t="s">
        <v>88</v>
      </c>
      <c r="C6" s="3">
        <v>689043</v>
      </c>
      <c r="D6" s="3" t="s">
        <v>89</v>
      </c>
      <c r="E6" s="3">
        <v>600426</v>
      </c>
      <c r="F6" s="52" t="s">
        <v>90</v>
      </c>
      <c r="G6" s="3" t="s">
        <v>91</v>
      </c>
      <c r="H6" s="3" t="s">
        <v>92</v>
      </c>
      <c r="I6" s="3">
        <v>180.04173</v>
      </c>
      <c r="K6" s="12" t="s">
        <v>2255</v>
      </c>
    </row>
    <row r="7" spans="1:11">
      <c r="A7" s="45" t="s">
        <v>101</v>
      </c>
      <c r="B7" s="45"/>
      <c r="C7" s="45">
        <v>12736</v>
      </c>
      <c r="D7" s="45" t="s">
        <v>102</v>
      </c>
      <c r="E7" s="45">
        <v>12213</v>
      </c>
      <c r="F7" s="52" t="s">
        <v>103</v>
      </c>
      <c r="G7" s="45" t="s">
        <v>103</v>
      </c>
      <c r="H7" s="45" t="s">
        <v>104</v>
      </c>
      <c r="I7" s="45">
        <v>230.15198000000001</v>
      </c>
      <c r="K7" s="20" t="s">
        <v>2256</v>
      </c>
    </row>
    <row r="8" spans="1:11">
      <c r="A8" s="3" t="s">
        <v>135</v>
      </c>
      <c r="C8" s="3">
        <v>454092</v>
      </c>
      <c r="D8" s="3" t="s">
        <v>136</v>
      </c>
      <c r="E8" s="3">
        <v>399857</v>
      </c>
      <c r="F8" s="52" t="s">
        <v>137</v>
      </c>
      <c r="G8" s="3" t="s">
        <v>137</v>
      </c>
      <c r="H8" s="3" t="s">
        <v>138</v>
      </c>
      <c r="I8" s="3">
        <v>243.18367000000001</v>
      </c>
    </row>
    <row r="9" spans="1:11">
      <c r="A9" s="45" t="s">
        <v>156</v>
      </c>
      <c r="B9" s="45" t="s">
        <v>157</v>
      </c>
      <c r="C9" s="45">
        <v>10457</v>
      </c>
      <c r="D9" s="45" t="s">
        <v>158</v>
      </c>
      <c r="E9" s="45">
        <v>10025</v>
      </c>
      <c r="F9" s="52" t="s">
        <v>159</v>
      </c>
      <c r="G9" s="45" t="s">
        <v>159</v>
      </c>
      <c r="H9" s="45" t="s">
        <v>160</v>
      </c>
      <c r="I9" s="45">
        <v>174.08914999999999</v>
      </c>
    </row>
    <row r="10" spans="1:11">
      <c r="A10" s="3" t="s">
        <v>164</v>
      </c>
      <c r="C10" s="3">
        <v>10458</v>
      </c>
      <c r="D10" s="3" t="s">
        <v>165</v>
      </c>
      <c r="E10" s="3">
        <v>10026</v>
      </c>
      <c r="F10" s="52" t="s">
        <v>166</v>
      </c>
      <c r="G10" s="3" t="s">
        <v>167</v>
      </c>
      <c r="H10" s="3" t="s">
        <v>168</v>
      </c>
      <c r="I10" s="3">
        <v>244.16768999999999</v>
      </c>
    </row>
    <row r="11" spans="1:11">
      <c r="A11" s="45" t="s">
        <v>259</v>
      </c>
      <c r="B11" s="45"/>
      <c r="C11" s="45">
        <v>12284</v>
      </c>
      <c r="D11" s="45" t="s">
        <v>260</v>
      </c>
      <c r="E11" s="45">
        <v>11781</v>
      </c>
      <c r="F11" s="53" t="s">
        <v>261</v>
      </c>
      <c r="G11" s="45" t="s">
        <v>261</v>
      </c>
      <c r="H11" s="45" t="s">
        <v>262</v>
      </c>
      <c r="I11" s="45">
        <v>146.05735999999999</v>
      </c>
    </row>
    <row r="12" spans="1:11">
      <c r="A12" s="3" t="s">
        <v>1711</v>
      </c>
      <c r="C12" s="3">
        <v>21510350</v>
      </c>
      <c r="E12" s="3">
        <v>15532126</v>
      </c>
      <c r="F12" s="53" t="s">
        <v>263</v>
      </c>
      <c r="G12" s="3" t="s">
        <v>263</v>
      </c>
      <c r="H12" s="3" t="s">
        <v>160</v>
      </c>
      <c r="I12" s="3">
        <v>174.08911000000001</v>
      </c>
    </row>
    <row r="13" spans="1:11">
      <c r="A13" s="45" t="s">
        <v>264</v>
      </c>
      <c r="B13" s="45"/>
      <c r="C13" s="45">
        <v>5312</v>
      </c>
      <c r="D13" s="45" t="s">
        <v>265</v>
      </c>
      <c r="E13" s="45">
        <v>5121</v>
      </c>
      <c r="F13" s="53" t="s">
        <v>266</v>
      </c>
      <c r="G13" s="45" t="s">
        <v>266</v>
      </c>
      <c r="H13" s="45" t="s">
        <v>268</v>
      </c>
      <c r="I13" s="45">
        <v>158.05774</v>
      </c>
    </row>
    <row r="14" spans="1:11">
      <c r="A14" s="3" t="s">
        <v>290</v>
      </c>
      <c r="C14" s="3">
        <v>152432</v>
      </c>
      <c r="D14" s="3" t="s">
        <v>291</v>
      </c>
      <c r="E14" s="3">
        <v>134347</v>
      </c>
      <c r="F14" s="53" t="s">
        <v>292</v>
      </c>
      <c r="G14" s="3" t="s">
        <v>293</v>
      </c>
      <c r="H14" s="3" t="s">
        <v>62</v>
      </c>
      <c r="I14" s="3">
        <v>208.07345000000001</v>
      </c>
    </row>
    <row r="15" spans="1:11">
      <c r="A15" s="45" t="s">
        <v>317</v>
      </c>
      <c r="B15" s="45" t="s">
        <v>318</v>
      </c>
      <c r="C15" s="45">
        <v>171548</v>
      </c>
      <c r="D15" s="45" t="s">
        <v>319</v>
      </c>
      <c r="E15" s="45">
        <v>149962</v>
      </c>
      <c r="F15" s="53" t="s">
        <v>320</v>
      </c>
      <c r="G15" s="45" t="s">
        <v>320</v>
      </c>
      <c r="H15" s="45" t="s">
        <v>321</v>
      </c>
      <c r="I15" s="45">
        <v>244.09237999999999</v>
      </c>
    </row>
    <row r="16" spans="1:11">
      <c r="A16" s="3" t="s">
        <v>347</v>
      </c>
      <c r="B16" s="3" t="s">
        <v>348</v>
      </c>
      <c r="C16" s="3">
        <v>5870</v>
      </c>
      <c r="D16" s="3" t="s">
        <v>349</v>
      </c>
      <c r="E16" s="3">
        <v>5660</v>
      </c>
      <c r="F16" s="53" t="s">
        <v>350</v>
      </c>
      <c r="G16" s="3" t="s">
        <v>1709</v>
      </c>
      <c r="H16" s="3" t="s">
        <v>351</v>
      </c>
      <c r="I16" s="3">
        <v>270.16181999999998</v>
      </c>
    </row>
    <row r="17" spans="1:9">
      <c r="A17" s="45" t="s">
        <v>372</v>
      </c>
      <c r="B17" s="45" t="s">
        <v>373</v>
      </c>
      <c r="C17" s="45">
        <v>802</v>
      </c>
      <c r="D17" s="45" t="s">
        <v>374</v>
      </c>
      <c r="E17" s="45">
        <v>780</v>
      </c>
      <c r="F17" s="53" t="s">
        <v>375</v>
      </c>
      <c r="G17" s="45" t="s">
        <v>1710</v>
      </c>
      <c r="H17" s="45" t="s">
        <v>376</v>
      </c>
      <c r="I17" s="45">
        <v>175.06287</v>
      </c>
    </row>
    <row r="18" spans="1:9">
      <c r="A18" s="46" t="s">
        <v>383</v>
      </c>
      <c r="B18" s="46" t="s">
        <v>384</v>
      </c>
      <c r="C18" s="46">
        <v>10349</v>
      </c>
      <c r="D18" s="46" t="s">
        <v>385</v>
      </c>
      <c r="E18" s="46">
        <v>9922</v>
      </c>
      <c r="F18" s="54" t="s">
        <v>386</v>
      </c>
      <c r="G18" s="46" t="s">
        <v>386</v>
      </c>
      <c r="H18" s="46" t="s">
        <v>387</v>
      </c>
      <c r="I18" s="46">
        <v>132.04152999999999</v>
      </c>
    </row>
  </sheetData>
  <conditionalFormatting sqref="E2">
    <cfRule type="duplicateValues" dxfId="39" priority="4"/>
  </conditionalFormatting>
  <conditionalFormatting sqref="G2">
    <cfRule type="duplicateValues" dxfId="38" priority="3"/>
  </conditionalFormatting>
  <conditionalFormatting sqref="G2">
    <cfRule type="duplicateValues" dxfId="37" priority="2"/>
  </conditionalFormatting>
  <conditionalFormatting sqref="G2">
    <cfRule type="duplicateValues" dxfId="36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8"/>
  <sheetViews>
    <sheetView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6" style="3" customWidth="1"/>
    <col min="2" max="2" width="12.36328125" style="3" customWidth="1"/>
    <col min="3" max="3" width="14.81640625" style="3" customWidth="1"/>
    <col min="4" max="4" width="12.453125" style="3" customWidth="1"/>
    <col min="5" max="5" width="15.453125" style="3" customWidth="1"/>
    <col min="6" max="6" width="14.81640625" style="3" customWidth="1"/>
    <col min="7" max="7" width="22.6328125" style="3" customWidth="1"/>
    <col min="8" max="8" width="13" style="3" customWidth="1"/>
    <col min="9" max="9" width="19.36328125" style="3" customWidth="1"/>
    <col min="10" max="10" width="10.81640625" style="2"/>
    <col min="11" max="11" width="47.36328125" style="2" customWidth="1"/>
    <col min="12" max="14" width="10.81640625" style="2"/>
    <col min="15" max="23" width="11.54296875" customWidth="1"/>
    <col min="24" max="16384" width="10.81640625" style="2"/>
  </cols>
  <sheetData>
    <row r="1" spans="1:11" ht="20.399999999999999">
      <c r="A1" s="19" t="s">
        <v>2328</v>
      </c>
    </row>
    <row r="2" spans="1:11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2261</v>
      </c>
    </row>
    <row r="3" spans="1:11">
      <c r="A3" s="44" t="s">
        <v>11</v>
      </c>
      <c r="B3" s="44"/>
      <c r="C3" s="44">
        <v>171233</v>
      </c>
      <c r="D3" s="44" t="s">
        <v>12</v>
      </c>
      <c r="E3" s="44">
        <v>19991118</v>
      </c>
      <c r="F3" s="51" t="s">
        <v>13</v>
      </c>
      <c r="G3" s="44" t="s">
        <v>14</v>
      </c>
      <c r="H3" s="44" t="s">
        <v>15</v>
      </c>
      <c r="I3" s="44">
        <v>170.09434999999999</v>
      </c>
      <c r="K3" s="12" t="s">
        <v>2257</v>
      </c>
    </row>
    <row r="4" spans="1:11">
      <c r="A4" s="3" t="s">
        <v>48</v>
      </c>
      <c r="B4" s="3" t="s">
        <v>49</v>
      </c>
      <c r="C4" s="3">
        <v>641294</v>
      </c>
      <c r="D4" s="3" t="s">
        <v>50</v>
      </c>
      <c r="E4" s="3">
        <v>556586</v>
      </c>
      <c r="F4" s="52" t="s">
        <v>51</v>
      </c>
      <c r="G4" s="3" t="s">
        <v>51</v>
      </c>
      <c r="H4" s="3" t="s">
        <v>52</v>
      </c>
      <c r="I4" s="3">
        <v>162.06791999999999</v>
      </c>
      <c r="K4" s="13" t="s">
        <v>2258</v>
      </c>
    </row>
    <row r="5" spans="1:11">
      <c r="A5" s="45" t="s">
        <v>57</v>
      </c>
      <c r="B5" s="45" t="s">
        <v>58</v>
      </c>
      <c r="C5" s="45">
        <v>83412</v>
      </c>
      <c r="D5" s="45" t="s">
        <v>59</v>
      </c>
      <c r="E5" s="45">
        <v>83993</v>
      </c>
      <c r="F5" s="52" t="s">
        <v>60</v>
      </c>
      <c r="G5" s="45" t="s">
        <v>61</v>
      </c>
      <c r="H5" s="45" t="s">
        <v>62</v>
      </c>
      <c r="I5" s="45">
        <v>208.07323</v>
      </c>
    </row>
    <row r="6" spans="1:11">
      <c r="A6" s="3" t="s">
        <v>63</v>
      </c>
      <c r="B6" s="3" t="s">
        <v>64</v>
      </c>
      <c r="C6" s="3">
        <v>20745</v>
      </c>
      <c r="D6" s="3" t="s">
        <v>65</v>
      </c>
      <c r="E6" s="3">
        <v>19533</v>
      </c>
      <c r="F6" s="52" t="s">
        <v>66</v>
      </c>
      <c r="G6" s="3" t="s">
        <v>67</v>
      </c>
      <c r="H6" s="3" t="s">
        <v>68</v>
      </c>
      <c r="I6" s="3">
        <v>128.12004999999999</v>
      </c>
      <c r="K6" s="12" t="s">
        <v>2259</v>
      </c>
    </row>
    <row r="7" spans="1:11">
      <c r="A7" s="45" t="s">
        <v>73</v>
      </c>
      <c r="B7" s="45" t="s">
        <v>74</v>
      </c>
      <c r="C7" s="45">
        <v>75704</v>
      </c>
      <c r="D7" s="45" t="s">
        <v>75</v>
      </c>
      <c r="E7" s="45">
        <v>68222</v>
      </c>
      <c r="F7" s="52" t="s">
        <v>76</v>
      </c>
      <c r="G7" s="45" t="s">
        <v>76</v>
      </c>
      <c r="H7" s="45" t="s">
        <v>77</v>
      </c>
      <c r="I7" s="45">
        <v>172.10982000000001</v>
      </c>
      <c r="K7" s="13" t="s">
        <v>2260</v>
      </c>
    </row>
    <row r="8" spans="1:11">
      <c r="A8" s="3" t="s">
        <v>110</v>
      </c>
      <c r="C8" s="3">
        <v>17472</v>
      </c>
      <c r="D8" s="3" t="s">
        <v>111</v>
      </c>
      <c r="E8" s="3">
        <v>16521</v>
      </c>
      <c r="F8" s="52" t="s">
        <v>112</v>
      </c>
      <c r="G8" s="3" t="s">
        <v>113</v>
      </c>
      <c r="H8" s="3" t="s">
        <v>114</v>
      </c>
      <c r="I8" s="3">
        <v>282.16777000000002</v>
      </c>
    </row>
    <row r="9" spans="1:11">
      <c r="A9" s="45" t="s">
        <v>115</v>
      </c>
      <c r="B9" s="45" t="s">
        <v>116</v>
      </c>
      <c r="C9" s="45">
        <v>6544</v>
      </c>
      <c r="D9" s="45" t="s">
        <v>117</v>
      </c>
      <c r="E9" s="45">
        <v>6296</v>
      </c>
      <c r="F9" s="52" t="s">
        <v>118</v>
      </c>
      <c r="G9" s="45" t="s">
        <v>118</v>
      </c>
      <c r="H9" s="45" t="s">
        <v>119</v>
      </c>
      <c r="I9" s="45">
        <v>138.10431</v>
      </c>
    </row>
    <row r="10" spans="1:11">
      <c r="A10" s="3" t="s">
        <v>124</v>
      </c>
      <c r="C10" s="3">
        <v>8575</v>
      </c>
      <c r="D10" s="3" t="s">
        <v>125</v>
      </c>
      <c r="E10" s="3">
        <v>8257</v>
      </c>
      <c r="F10" s="52" t="s">
        <v>126</v>
      </c>
      <c r="G10" s="3" t="s">
        <v>126</v>
      </c>
      <c r="H10" s="3" t="s">
        <v>127</v>
      </c>
      <c r="I10" s="3">
        <v>222.08958999999999</v>
      </c>
    </row>
    <row r="11" spans="1:11">
      <c r="A11" s="45"/>
      <c r="B11" s="45"/>
      <c r="C11" s="45">
        <v>4381</v>
      </c>
      <c r="D11" s="45" t="s">
        <v>131</v>
      </c>
      <c r="E11" s="45">
        <v>83403</v>
      </c>
      <c r="F11" s="52" t="s">
        <v>132</v>
      </c>
      <c r="G11" s="45" t="s">
        <v>133</v>
      </c>
      <c r="H11" s="45" t="s">
        <v>134</v>
      </c>
      <c r="I11" s="45">
        <v>177.10013000000001</v>
      </c>
    </row>
    <row r="12" spans="1:11">
      <c r="A12" s="3" t="s">
        <v>139</v>
      </c>
      <c r="B12" s="3" t="s">
        <v>140</v>
      </c>
      <c r="C12" s="3">
        <v>4678</v>
      </c>
      <c r="D12" s="3" t="s">
        <v>141</v>
      </c>
      <c r="E12" s="3">
        <v>4516</v>
      </c>
      <c r="F12" s="52" t="s">
        <v>142</v>
      </c>
      <c r="G12" s="3" t="s">
        <v>142</v>
      </c>
      <c r="H12" s="3" t="s">
        <v>143</v>
      </c>
      <c r="I12" s="3">
        <v>205.13140999999999</v>
      </c>
    </row>
    <row r="13" spans="1:11">
      <c r="A13" s="45" t="s">
        <v>147</v>
      </c>
      <c r="B13" s="45" t="s">
        <v>148</v>
      </c>
      <c r="C13" s="45">
        <v>385</v>
      </c>
      <c r="D13" s="45" t="s">
        <v>149</v>
      </c>
      <c r="E13" s="45">
        <v>376</v>
      </c>
      <c r="F13" s="52" t="s">
        <v>150</v>
      </c>
      <c r="G13" s="45" t="s">
        <v>150</v>
      </c>
      <c r="H13" s="45" t="s">
        <v>151</v>
      </c>
      <c r="I13" s="45">
        <v>160.07316</v>
      </c>
    </row>
    <row r="14" spans="1:11">
      <c r="B14" s="3" t="s">
        <v>152</v>
      </c>
      <c r="C14" s="3">
        <v>68888</v>
      </c>
      <c r="D14" s="3" t="s">
        <v>153</v>
      </c>
      <c r="E14" s="3">
        <v>62118</v>
      </c>
      <c r="F14" s="52" t="s">
        <v>154</v>
      </c>
      <c r="G14" s="3" t="s">
        <v>154</v>
      </c>
      <c r="H14" s="3" t="s">
        <v>155</v>
      </c>
      <c r="I14" s="3">
        <v>187.12075999999999</v>
      </c>
    </row>
    <row r="15" spans="1:11">
      <c r="A15" s="45" t="s">
        <v>206</v>
      </c>
      <c r="B15" s="45"/>
      <c r="C15" s="45">
        <v>5283316</v>
      </c>
      <c r="D15" s="45" t="s">
        <v>207</v>
      </c>
      <c r="E15" s="45">
        <v>4446437</v>
      </c>
      <c r="F15" s="53" t="s">
        <v>208</v>
      </c>
      <c r="G15" s="45">
        <v>3165</v>
      </c>
      <c r="H15" s="45" t="s">
        <v>209</v>
      </c>
      <c r="I15" s="45">
        <v>112.08887</v>
      </c>
    </row>
    <row r="16" spans="1:11">
      <c r="A16" s="3" t="s">
        <v>210</v>
      </c>
      <c r="C16" s="3">
        <v>71034</v>
      </c>
      <c r="D16" s="3" t="s">
        <v>211</v>
      </c>
      <c r="E16" s="3">
        <v>64193</v>
      </c>
      <c r="F16" s="53" t="s">
        <v>212</v>
      </c>
      <c r="G16" s="3" t="s">
        <v>212</v>
      </c>
      <c r="H16" s="3" t="s">
        <v>214</v>
      </c>
      <c r="I16" s="3">
        <v>226.06283999999999</v>
      </c>
    </row>
    <row r="17" spans="1:9">
      <c r="A17" s="45"/>
      <c r="B17" s="45"/>
      <c r="C17" s="45">
        <v>447364</v>
      </c>
      <c r="D17" s="45" t="s">
        <v>274</v>
      </c>
      <c r="E17" s="45">
        <v>394490</v>
      </c>
      <c r="F17" s="53" t="s">
        <v>275</v>
      </c>
      <c r="G17" s="45" t="s">
        <v>275</v>
      </c>
      <c r="H17" s="45" t="s">
        <v>276</v>
      </c>
      <c r="I17" s="45">
        <v>197.03229999999999</v>
      </c>
    </row>
    <row r="18" spans="1:9">
      <c r="C18" s="3">
        <v>7499</v>
      </c>
      <c r="D18" s="3" t="s">
        <v>284</v>
      </c>
      <c r="E18" s="3">
        <v>7218</v>
      </c>
      <c r="F18" s="53" t="s">
        <v>285</v>
      </c>
      <c r="G18" s="3" t="s">
        <v>285</v>
      </c>
      <c r="H18" s="3" t="s">
        <v>286</v>
      </c>
      <c r="I18" s="3">
        <v>108.09398</v>
      </c>
    </row>
    <row r="19" spans="1:9">
      <c r="A19" s="45" t="s">
        <v>305</v>
      </c>
      <c r="B19" s="45"/>
      <c r="C19" s="45">
        <v>66595</v>
      </c>
      <c r="D19" s="45" t="s">
        <v>306</v>
      </c>
      <c r="E19" s="45">
        <v>59963</v>
      </c>
      <c r="F19" s="53" t="s">
        <v>307</v>
      </c>
      <c r="G19" s="45" t="s">
        <v>307</v>
      </c>
      <c r="H19" s="45" t="s">
        <v>309</v>
      </c>
      <c r="I19" s="45">
        <v>204.07808</v>
      </c>
    </row>
    <row r="20" spans="1:9">
      <c r="A20" s="3" t="s">
        <v>322</v>
      </c>
      <c r="B20" s="3" t="s">
        <v>323</v>
      </c>
      <c r="C20" s="3">
        <v>323</v>
      </c>
      <c r="E20" s="3">
        <v>13848793</v>
      </c>
      <c r="F20" s="53" t="s">
        <v>324</v>
      </c>
      <c r="G20" s="3" t="s">
        <v>324</v>
      </c>
      <c r="H20" s="3" t="s">
        <v>325</v>
      </c>
      <c r="I20" s="3">
        <v>164.04711</v>
      </c>
    </row>
    <row r="21" spans="1:9">
      <c r="A21" s="45"/>
      <c r="B21" s="45"/>
      <c r="C21" s="45">
        <v>192838</v>
      </c>
      <c r="D21" s="45"/>
      <c r="E21" s="45">
        <v>167351</v>
      </c>
      <c r="F21" s="53" t="s">
        <v>338</v>
      </c>
      <c r="G21" s="45" t="s">
        <v>338</v>
      </c>
      <c r="H21" s="45" t="s">
        <v>339</v>
      </c>
      <c r="I21" s="45">
        <v>202.02415999999999</v>
      </c>
    </row>
    <row r="22" spans="1:9">
      <c r="A22" s="3" t="s">
        <v>328</v>
      </c>
      <c r="B22" s="3" t="s">
        <v>329</v>
      </c>
      <c r="C22" s="3">
        <v>2942</v>
      </c>
      <c r="D22" s="3">
        <v>891986</v>
      </c>
      <c r="E22" s="3">
        <v>4508228</v>
      </c>
      <c r="F22" s="53" t="s">
        <v>330</v>
      </c>
      <c r="G22" s="3" t="s">
        <v>331</v>
      </c>
      <c r="H22" s="3" t="s">
        <v>332</v>
      </c>
      <c r="I22" s="3">
        <v>182.09189000000001</v>
      </c>
    </row>
    <row r="23" spans="1:9">
      <c r="A23" s="45"/>
      <c r="B23" s="45"/>
      <c r="C23" s="45">
        <v>10251</v>
      </c>
      <c r="D23" s="45" t="s">
        <v>352</v>
      </c>
      <c r="E23" s="45">
        <v>9833</v>
      </c>
      <c r="F23" s="53" t="s">
        <v>353</v>
      </c>
      <c r="G23" s="45" t="s">
        <v>353</v>
      </c>
      <c r="H23" s="45" t="s">
        <v>354</v>
      </c>
      <c r="I23" s="45">
        <v>224.08338000000001</v>
      </c>
    </row>
    <row r="24" spans="1:9">
      <c r="A24" s="3" t="s">
        <v>363</v>
      </c>
      <c r="B24" s="3" t="s">
        <v>364</v>
      </c>
      <c r="C24" s="3">
        <v>441140</v>
      </c>
      <c r="D24" s="3" t="s">
        <v>365</v>
      </c>
      <c r="E24" s="3">
        <v>389934</v>
      </c>
      <c r="F24" s="53" t="s">
        <v>366</v>
      </c>
      <c r="G24" s="3" t="s">
        <v>366</v>
      </c>
      <c r="H24" s="3" t="s">
        <v>367</v>
      </c>
      <c r="I24" s="3">
        <v>352.07103000000001</v>
      </c>
    </row>
    <row r="25" spans="1:9">
      <c r="A25" s="45"/>
      <c r="B25" s="45"/>
      <c r="C25" s="45">
        <v>24764</v>
      </c>
      <c r="D25" s="45" t="s">
        <v>369</v>
      </c>
      <c r="E25" s="45">
        <v>23150</v>
      </c>
      <c r="F25" s="53" t="s">
        <v>370</v>
      </c>
      <c r="G25" s="45" t="s">
        <v>370</v>
      </c>
      <c r="H25" s="45" t="s">
        <v>371</v>
      </c>
      <c r="I25" s="45">
        <v>162.08901</v>
      </c>
    </row>
    <row r="26" spans="1:9">
      <c r="C26" s="3">
        <v>443198</v>
      </c>
      <c r="D26" s="3" t="s">
        <v>379</v>
      </c>
      <c r="E26" s="3">
        <v>391470</v>
      </c>
      <c r="F26" s="53" t="s">
        <v>380</v>
      </c>
      <c r="G26" s="3" t="s">
        <v>381</v>
      </c>
      <c r="H26" s="3" t="s">
        <v>382</v>
      </c>
      <c r="I26" s="3">
        <v>216.03973999999999</v>
      </c>
    </row>
    <row r="27" spans="1:9">
      <c r="A27" s="45"/>
      <c r="B27" s="45"/>
      <c r="C27" s="45">
        <v>517653</v>
      </c>
      <c r="D27" s="45" t="s">
        <v>395</v>
      </c>
      <c r="E27" s="45">
        <v>451647</v>
      </c>
      <c r="F27" s="53" t="s">
        <v>396</v>
      </c>
      <c r="G27" s="45" t="s">
        <v>396</v>
      </c>
      <c r="H27" s="45" t="s">
        <v>397</v>
      </c>
      <c r="I27" s="45">
        <v>110.10961</v>
      </c>
    </row>
    <row r="28" spans="1:9">
      <c r="A28" s="46"/>
      <c r="B28" s="46"/>
      <c r="C28" s="46">
        <v>449293</v>
      </c>
      <c r="D28" s="46" t="s">
        <v>1963</v>
      </c>
      <c r="E28" s="46">
        <v>10180559</v>
      </c>
      <c r="F28" s="54" t="s">
        <v>1708</v>
      </c>
      <c r="G28" s="46" t="s">
        <v>1708</v>
      </c>
      <c r="H28" s="46" t="s">
        <v>1964</v>
      </c>
      <c r="I28" s="46">
        <v>141.11478</v>
      </c>
    </row>
  </sheetData>
  <conditionalFormatting sqref="E2">
    <cfRule type="duplicateValues" dxfId="35" priority="4"/>
  </conditionalFormatting>
  <conditionalFormatting sqref="G2">
    <cfRule type="duplicateValues" dxfId="34" priority="3"/>
  </conditionalFormatting>
  <conditionalFormatting sqref="G2">
    <cfRule type="duplicateValues" dxfId="33" priority="2"/>
  </conditionalFormatting>
  <conditionalFormatting sqref="G2">
    <cfRule type="duplicateValues" dxfId="32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625"/>
  <sheetViews>
    <sheetView zoomScale="90" zoomScaleNormal="120"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7.36328125" style="3" customWidth="1"/>
    <col min="2" max="2" width="12.81640625" style="3" customWidth="1"/>
    <col min="3" max="3" width="17.453125" style="3" customWidth="1"/>
    <col min="4" max="4" width="16.6328125" style="3" customWidth="1"/>
    <col min="5" max="5" width="16.81640625" style="3" customWidth="1"/>
    <col min="6" max="6" width="19.36328125" style="3" customWidth="1"/>
    <col min="7" max="7" width="25.453125" style="3" customWidth="1"/>
    <col min="8" max="8" width="16.36328125" style="3" customWidth="1"/>
    <col min="9" max="9" width="21" style="3" customWidth="1"/>
    <col min="10" max="10" width="10.81640625" style="3" customWidth="1"/>
    <col min="11" max="11" width="56.81640625" style="3" bestFit="1" customWidth="1"/>
    <col min="12" max="12" width="10.81640625" style="3" customWidth="1"/>
    <col min="13" max="13" width="20.08984375" style="2" customWidth="1"/>
    <col min="14" max="14" width="17.08984375" style="2" customWidth="1"/>
    <col min="15" max="15" width="17.453125" style="2" customWidth="1"/>
    <col min="16" max="16" width="16" style="2" customWidth="1"/>
    <col min="17" max="17" width="15.81640625" style="2" customWidth="1"/>
    <col min="18" max="18" width="17.08984375" style="2" customWidth="1"/>
    <col min="19" max="19" width="23.81640625" style="2" customWidth="1"/>
    <col min="20" max="20" width="17.453125" style="2" customWidth="1"/>
    <col min="21" max="21" width="19.36328125" style="2" customWidth="1"/>
    <col min="22" max="22" width="10.81640625" style="2" customWidth="1"/>
    <col min="23" max="23" width="50.81640625" style="2" customWidth="1"/>
    <col min="24" max="24" width="10.81640625" style="2"/>
    <col min="25" max="25" width="17.453125" style="2" customWidth="1"/>
    <col min="26" max="26" width="14.36328125" style="2" customWidth="1"/>
    <col min="27" max="27" width="16.36328125" style="2" customWidth="1"/>
    <col min="28" max="28" width="15.6328125" style="2" customWidth="1"/>
    <col min="29" max="29" width="17.81640625" style="2" customWidth="1"/>
    <col min="30" max="30" width="22" style="2" customWidth="1"/>
    <col min="31" max="31" width="23.81640625" style="2" customWidth="1"/>
    <col min="32" max="32" width="17" style="2" customWidth="1"/>
    <col min="33" max="33" width="19.6328125" style="2" customWidth="1"/>
    <col min="34" max="34" width="10.81640625" style="2"/>
    <col min="35" max="35" width="59.08984375" style="2" bestFit="1" customWidth="1"/>
    <col min="36" max="16384" width="10.81640625" style="2"/>
  </cols>
  <sheetData>
    <row r="1" spans="1:35" ht="20.399999999999999">
      <c r="A1" s="19" t="s">
        <v>2329</v>
      </c>
      <c r="M1" s="19" t="s">
        <v>2276</v>
      </c>
      <c r="N1" s="3"/>
      <c r="O1" s="3"/>
      <c r="P1" s="3"/>
      <c r="Q1" s="3"/>
      <c r="R1" s="3"/>
      <c r="S1" s="3"/>
      <c r="T1" s="3"/>
      <c r="U1" s="3"/>
      <c r="Y1" s="4" t="s">
        <v>2275</v>
      </c>
      <c r="AA1" s="3"/>
      <c r="AB1" s="3"/>
      <c r="AC1" s="3"/>
      <c r="AD1" s="3"/>
      <c r="AE1" s="3"/>
      <c r="AF1" s="3"/>
      <c r="AG1" s="3"/>
    </row>
    <row r="2" spans="1:35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2252</v>
      </c>
      <c r="M2" s="81" t="s">
        <v>0</v>
      </c>
      <c r="N2" s="81" t="s">
        <v>1</v>
      </c>
      <c r="O2" s="81" t="s">
        <v>2</v>
      </c>
      <c r="P2" s="81" t="s">
        <v>3</v>
      </c>
      <c r="Q2" s="81" t="s">
        <v>4</v>
      </c>
      <c r="R2" s="81" t="s">
        <v>5</v>
      </c>
      <c r="S2" s="81" t="s">
        <v>6</v>
      </c>
      <c r="T2" s="81" t="s">
        <v>7</v>
      </c>
      <c r="U2" s="81" t="s">
        <v>8</v>
      </c>
      <c r="W2" s="81" t="s">
        <v>2261</v>
      </c>
      <c r="Y2" s="81" t="s">
        <v>0</v>
      </c>
      <c r="Z2" s="81" t="s">
        <v>1</v>
      </c>
      <c r="AA2" s="81" t="s">
        <v>2</v>
      </c>
      <c r="AB2" s="81" t="s">
        <v>3</v>
      </c>
      <c r="AC2" s="81" t="s">
        <v>4</v>
      </c>
      <c r="AD2" s="81" t="s">
        <v>5</v>
      </c>
      <c r="AE2" s="81" t="s">
        <v>6</v>
      </c>
      <c r="AF2" s="81" t="s">
        <v>7</v>
      </c>
      <c r="AG2" s="81" t="s">
        <v>8</v>
      </c>
      <c r="AI2" s="81" t="s">
        <v>2274</v>
      </c>
    </row>
    <row r="3" spans="1:35">
      <c r="A3" s="47" t="s">
        <v>23</v>
      </c>
      <c r="B3" s="47"/>
      <c r="C3" s="44">
        <v>74300</v>
      </c>
      <c r="D3" s="47" t="s">
        <v>24</v>
      </c>
      <c r="E3" s="44">
        <v>66903</v>
      </c>
      <c r="F3" s="59" t="s">
        <v>25</v>
      </c>
      <c r="G3" s="47" t="s">
        <v>25</v>
      </c>
      <c r="H3" s="47" t="s">
        <v>26</v>
      </c>
      <c r="I3" s="44">
        <v>188.14107000000001</v>
      </c>
      <c r="K3" s="12" t="s">
        <v>2262</v>
      </c>
      <c r="M3" s="44" t="s">
        <v>11</v>
      </c>
      <c r="N3" s="44"/>
      <c r="O3" s="44">
        <v>171233</v>
      </c>
      <c r="P3" s="44" t="s">
        <v>12</v>
      </c>
      <c r="Q3" s="44">
        <v>19991118</v>
      </c>
      <c r="R3" s="51" t="s">
        <v>13</v>
      </c>
      <c r="S3" s="44" t="s">
        <v>14</v>
      </c>
      <c r="T3" s="44" t="s">
        <v>15</v>
      </c>
      <c r="U3" s="44">
        <v>170.09434999999999</v>
      </c>
      <c r="W3" s="12" t="s">
        <v>2263</v>
      </c>
      <c r="Y3" s="44"/>
      <c r="Z3" s="44"/>
      <c r="AA3" s="44">
        <v>11053074</v>
      </c>
      <c r="AB3" s="44"/>
      <c r="AC3" s="44">
        <v>9228235</v>
      </c>
      <c r="AD3" s="55" t="s">
        <v>2200</v>
      </c>
      <c r="AE3" s="44" t="s">
        <v>9</v>
      </c>
      <c r="AF3" s="44" t="s">
        <v>10</v>
      </c>
      <c r="AG3" s="44">
        <v>216.13596999999999</v>
      </c>
      <c r="AI3" s="12" t="s">
        <v>2264</v>
      </c>
    </row>
    <row r="4" spans="1:35">
      <c r="A4" s="2" t="s">
        <v>44</v>
      </c>
      <c r="B4" s="2"/>
      <c r="C4" s="3">
        <v>36599</v>
      </c>
      <c r="D4" s="2" t="s">
        <v>45</v>
      </c>
      <c r="E4" s="3">
        <v>33630</v>
      </c>
      <c r="F4" s="60" t="s">
        <v>46</v>
      </c>
      <c r="G4" s="2" t="s">
        <v>46</v>
      </c>
      <c r="H4" s="2" t="s">
        <v>47</v>
      </c>
      <c r="I4" s="3">
        <v>174.12542999999999</v>
      </c>
      <c r="K4" s="13" t="s">
        <v>2265</v>
      </c>
      <c r="M4" s="3" t="s">
        <v>48</v>
      </c>
      <c r="N4" s="3" t="s">
        <v>49</v>
      </c>
      <c r="O4" s="3">
        <v>641294</v>
      </c>
      <c r="P4" s="3" t="s">
        <v>50</v>
      </c>
      <c r="Q4" s="3">
        <v>556586</v>
      </c>
      <c r="R4" s="52" t="s">
        <v>51</v>
      </c>
      <c r="S4" s="3" t="s">
        <v>51</v>
      </c>
      <c r="T4" s="3" t="s">
        <v>52</v>
      </c>
      <c r="U4" s="3">
        <v>162.06791999999999</v>
      </c>
      <c r="W4" s="13" t="s">
        <v>2266</v>
      </c>
      <c r="Y4" s="3" t="s">
        <v>11</v>
      </c>
      <c r="Z4" s="3"/>
      <c r="AA4" s="3">
        <v>171233</v>
      </c>
      <c r="AB4" s="3" t="s">
        <v>12</v>
      </c>
      <c r="AC4" s="3">
        <v>19991118</v>
      </c>
      <c r="AD4" s="56" t="s">
        <v>13</v>
      </c>
      <c r="AE4" s="3" t="s">
        <v>14</v>
      </c>
      <c r="AF4" s="3" t="s">
        <v>15</v>
      </c>
      <c r="AG4" s="3">
        <v>170.09416999999999</v>
      </c>
      <c r="AI4" s="13" t="s">
        <v>2267</v>
      </c>
    </row>
    <row r="5" spans="1:35">
      <c r="A5" s="48" t="s">
        <v>78</v>
      </c>
      <c r="B5" s="48"/>
      <c r="C5" s="45">
        <v>2266</v>
      </c>
      <c r="D5" s="48" t="s">
        <v>79</v>
      </c>
      <c r="E5" s="45">
        <v>2179</v>
      </c>
      <c r="F5" s="60" t="s">
        <v>80</v>
      </c>
      <c r="G5" s="48" t="s">
        <v>80</v>
      </c>
      <c r="H5" s="48" t="s">
        <v>81</v>
      </c>
      <c r="I5" s="45">
        <v>188.10466</v>
      </c>
      <c r="M5" s="45" t="s">
        <v>63</v>
      </c>
      <c r="N5" s="45" t="s">
        <v>64</v>
      </c>
      <c r="O5" s="45">
        <v>20745</v>
      </c>
      <c r="P5" s="45" t="s">
        <v>65</v>
      </c>
      <c r="Q5" s="45">
        <v>19533</v>
      </c>
      <c r="R5" s="52" t="s">
        <v>66</v>
      </c>
      <c r="S5" s="45" t="s">
        <v>67</v>
      </c>
      <c r="T5" s="45" t="s">
        <v>68</v>
      </c>
      <c r="U5" s="45">
        <v>128.12004999999999</v>
      </c>
      <c r="Y5" s="45"/>
      <c r="Z5" s="45"/>
      <c r="AA5" s="45">
        <v>18302</v>
      </c>
      <c r="AB5" s="45" t="s">
        <v>16</v>
      </c>
      <c r="AC5" s="45">
        <v>17287</v>
      </c>
      <c r="AD5" s="56" t="s">
        <v>17</v>
      </c>
      <c r="AE5" s="45" t="s">
        <v>17</v>
      </c>
      <c r="AF5" s="45" t="s">
        <v>18</v>
      </c>
      <c r="AG5" s="45">
        <v>106.06304</v>
      </c>
    </row>
    <row r="6" spans="1:35">
      <c r="A6" s="2" t="s">
        <v>87</v>
      </c>
      <c r="B6" s="2" t="s">
        <v>88</v>
      </c>
      <c r="C6" s="3">
        <v>689043</v>
      </c>
      <c r="D6" s="2" t="s">
        <v>89</v>
      </c>
      <c r="E6" s="3">
        <v>600426</v>
      </c>
      <c r="F6" s="60" t="s">
        <v>90</v>
      </c>
      <c r="G6" s="2" t="s">
        <v>91</v>
      </c>
      <c r="H6" s="2" t="s">
        <v>92</v>
      </c>
      <c r="I6" s="3">
        <v>180.04173</v>
      </c>
      <c r="K6" s="12" t="s">
        <v>2268</v>
      </c>
      <c r="M6" s="3" t="s">
        <v>73</v>
      </c>
      <c r="N6" s="3" t="s">
        <v>74</v>
      </c>
      <c r="O6" s="3">
        <v>75704</v>
      </c>
      <c r="P6" s="3" t="s">
        <v>75</v>
      </c>
      <c r="Q6" s="3">
        <v>68222</v>
      </c>
      <c r="R6" s="52" t="s">
        <v>76</v>
      </c>
      <c r="S6" s="3" t="s">
        <v>76</v>
      </c>
      <c r="T6" s="3" t="s">
        <v>77</v>
      </c>
      <c r="U6" s="3">
        <v>172.10982000000001</v>
      </c>
      <c r="W6" s="12" t="s">
        <v>2269</v>
      </c>
      <c r="Y6" s="3" t="s">
        <v>19</v>
      </c>
      <c r="Z6" s="3"/>
      <c r="AA6" s="3">
        <v>5367390</v>
      </c>
      <c r="AB6" s="3" t="s">
        <v>20</v>
      </c>
      <c r="AC6" s="3">
        <v>4518902</v>
      </c>
      <c r="AD6" s="56" t="s">
        <v>21</v>
      </c>
      <c r="AE6" s="3" t="s">
        <v>21</v>
      </c>
      <c r="AF6" s="3" t="s">
        <v>22</v>
      </c>
      <c r="AG6" s="3">
        <v>94.078519999999997</v>
      </c>
      <c r="AI6" s="12" t="s">
        <v>2270</v>
      </c>
    </row>
    <row r="7" spans="1:35">
      <c r="A7" s="48" t="s">
        <v>101</v>
      </c>
      <c r="B7" s="48"/>
      <c r="C7" s="45">
        <v>12736</v>
      </c>
      <c r="D7" s="48" t="s">
        <v>102</v>
      </c>
      <c r="E7" s="45">
        <v>12213</v>
      </c>
      <c r="F7" s="60" t="s">
        <v>103</v>
      </c>
      <c r="G7" s="48" t="s">
        <v>103</v>
      </c>
      <c r="H7" s="48" t="s">
        <v>104</v>
      </c>
      <c r="I7" s="45">
        <v>230.15198000000001</v>
      </c>
      <c r="K7" s="13" t="s">
        <v>2271</v>
      </c>
      <c r="M7" s="45" t="s">
        <v>110</v>
      </c>
      <c r="N7" s="45"/>
      <c r="O7" s="45">
        <v>17472</v>
      </c>
      <c r="P7" s="45" t="s">
        <v>111</v>
      </c>
      <c r="Q7" s="45">
        <v>16521</v>
      </c>
      <c r="R7" s="52" t="s">
        <v>112</v>
      </c>
      <c r="S7" s="45" t="s">
        <v>113</v>
      </c>
      <c r="T7" s="45" t="s">
        <v>114</v>
      </c>
      <c r="U7" s="45">
        <v>282.16777000000002</v>
      </c>
      <c r="W7" s="13" t="s">
        <v>2272</v>
      </c>
      <c r="Y7" s="45" t="s">
        <v>23</v>
      </c>
      <c r="Z7" s="45"/>
      <c r="AA7" s="45">
        <v>74300</v>
      </c>
      <c r="AB7" s="45" t="s">
        <v>24</v>
      </c>
      <c r="AC7" s="45">
        <v>66903</v>
      </c>
      <c r="AD7" s="56" t="s">
        <v>25</v>
      </c>
      <c r="AE7" s="45" t="s">
        <v>25</v>
      </c>
      <c r="AF7" s="45" t="s">
        <v>26</v>
      </c>
      <c r="AG7" s="45">
        <v>188.14094</v>
      </c>
      <c r="AI7" s="13" t="s">
        <v>2273</v>
      </c>
    </row>
    <row r="8" spans="1:35">
      <c r="A8" s="2" t="s">
        <v>135</v>
      </c>
      <c r="B8" s="2"/>
      <c r="C8" s="3">
        <v>454092</v>
      </c>
      <c r="D8" s="2" t="s">
        <v>136</v>
      </c>
      <c r="E8" s="3">
        <v>399857</v>
      </c>
      <c r="F8" s="60" t="s">
        <v>137</v>
      </c>
      <c r="G8" s="2" t="s">
        <v>137</v>
      </c>
      <c r="H8" s="2" t="s">
        <v>138</v>
      </c>
      <c r="I8" s="3">
        <v>243.18367000000001</v>
      </c>
      <c r="M8" s="3" t="s">
        <v>115</v>
      </c>
      <c r="N8" s="3" t="s">
        <v>116</v>
      </c>
      <c r="O8" s="3">
        <v>6544</v>
      </c>
      <c r="P8" s="3" t="s">
        <v>117</v>
      </c>
      <c r="Q8" s="3">
        <v>6296</v>
      </c>
      <c r="R8" s="52" t="s">
        <v>118</v>
      </c>
      <c r="S8" s="3" t="s">
        <v>118</v>
      </c>
      <c r="T8" s="3" t="s">
        <v>119</v>
      </c>
      <c r="U8" s="3">
        <v>138.10431</v>
      </c>
      <c r="Y8" s="3" t="s">
        <v>34</v>
      </c>
      <c r="Z8" s="3"/>
      <c r="AA8" s="3">
        <v>5282724</v>
      </c>
      <c r="AB8" s="3" t="s">
        <v>35</v>
      </c>
      <c r="AC8" s="3">
        <v>4445851</v>
      </c>
      <c r="AD8" s="56" t="s">
        <v>36</v>
      </c>
      <c r="AE8" s="3" t="s">
        <v>37</v>
      </c>
      <c r="AF8" s="3" t="s">
        <v>38</v>
      </c>
      <c r="AG8" s="3">
        <v>170.13030000000001</v>
      </c>
    </row>
    <row r="9" spans="1:35">
      <c r="A9" s="48" t="s">
        <v>156</v>
      </c>
      <c r="B9" s="48" t="s">
        <v>157</v>
      </c>
      <c r="C9" s="45">
        <v>10457</v>
      </c>
      <c r="D9" s="48" t="s">
        <v>158</v>
      </c>
      <c r="E9" s="45">
        <v>10025</v>
      </c>
      <c r="F9" s="60" t="s">
        <v>159</v>
      </c>
      <c r="G9" s="48" t="s">
        <v>159</v>
      </c>
      <c r="H9" s="48" t="s">
        <v>160</v>
      </c>
      <c r="I9" s="45">
        <v>174.08914999999999</v>
      </c>
      <c r="M9" s="45" t="s">
        <v>124</v>
      </c>
      <c r="N9" s="45"/>
      <c r="O9" s="45">
        <v>8575</v>
      </c>
      <c r="P9" s="45" t="s">
        <v>125</v>
      </c>
      <c r="Q9" s="45">
        <v>8257</v>
      </c>
      <c r="R9" s="52" t="s">
        <v>126</v>
      </c>
      <c r="S9" s="45" t="s">
        <v>126</v>
      </c>
      <c r="T9" s="45" t="s">
        <v>127</v>
      </c>
      <c r="U9" s="45">
        <v>222.08958999999999</v>
      </c>
      <c r="Y9" s="45" t="s">
        <v>39</v>
      </c>
      <c r="Z9" s="45"/>
      <c r="AA9" s="45">
        <v>11370</v>
      </c>
      <c r="AB9" s="45" t="s">
        <v>40</v>
      </c>
      <c r="AC9" s="45">
        <v>10892</v>
      </c>
      <c r="AD9" s="56" t="s">
        <v>41</v>
      </c>
      <c r="AE9" s="45" t="s">
        <v>42</v>
      </c>
      <c r="AF9" s="45" t="s">
        <v>43</v>
      </c>
      <c r="AG9" s="45">
        <v>134.0369</v>
      </c>
    </row>
    <row r="10" spans="1:35">
      <c r="A10" s="2" t="s">
        <v>164</v>
      </c>
      <c r="B10" s="2"/>
      <c r="C10" s="3">
        <v>10458</v>
      </c>
      <c r="D10" s="2" t="s">
        <v>165</v>
      </c>
      <c r="E10" s="3">
        <v>10026</v>
      </c>
      <c r="F10" s="60" t="s">
        <v>166</v>
      </c>
      <c r="G10" s="2" t="s">
        <v>167</v>
      </c>
      <c r="H10" s="2" t="s">
        <v>168</v>
      </c>
      <c r="I10" s="3">
        <v>244.16768999999999</v>
      </c>
      <c r="M10" s="3" t="s">
        <v>139</v>
      </c>
      <c r="N10" s="3" t="s">
        <v>140</v>
      </c>
      <c r="O10" s="3">
        <v>4678</v>
      </c>
      <c r="P10" s="3" t="s">
        <v>141</v>
      </c>
      <c r="Q10" s="3">
        <v>4516</v>
      </c>
      <c r="R10" s="52" t="s">
        <v>142</v>
      </c>
      <c r="S10" s="3" t="s">
        <v>142</v>
      </c>
      <c r="T10" s="3" t="s">
        <v>143</v>
      </c>
      <c r="U10" s="3">
        <v>205.13140999999999</v>
      </c>
      <c r="Y10" s="3"/>
      <c r="Z10" s="3"/>
      <c r="AA10" s="3">
        <v>75471</v>
      </c>
      <c r="AB10" s="3" t="s">
        <v>27</v>
      </c>
      <c r="AC10" s="3">
        <v>68000</v>
      </c>
      <c r="AD10" s="56" t="s">
        <v>28</v>
      </c>
      <c r="AE10" s="3" t="s">
        <v>28</v>
      </c>
      <c r="AF10" s="3" t="s">
        <v>29</v>
      </c>
      <c r="AG10" s="3">
        <v>157.14653000000001</v>
      </c>
    </row>
    <row r="11" spans="1:35">
      <c r="A11" s="48" t="s">
        <v>259</v>
      </c>
      <c r="B11" s="48"/>
      <c r="C11" s="45">
        <v>12284</v>
      </c>
      <c r="D11" s="48" t="s">
        <v>260</v>
      </c>
      <c r="E11" s="45">
        <v>11781</v>
      </c>
      <c r="F11" s="61" t="s">
        <v>261</v>
      </c>
      <c r="G11" s="48" t="s">
        <v>261</v>
      </c>
      <c r="H11" s="48" t="s">
        <v>262</v>
      </c>
      <c r="I11" s="45">
        <v>146.05735999999999</v>
      </c>
      <c r="M11" s="45"/>
      <c r="N11" s="45"/>
      <c r="O11" s="45">
        <v>449293</v>
      </c>
      <c r="P11" s="45" t="s">
        <v>1963</v>
      </c>
      <c r="Q11" s="45">
        <v>10180559</v>
      </c>
      <c r="R11" s="52" t="s">
        <v>1708</v>
      </c>
      <c r="S11" s="45" t="s">
        <v>1708</v>
      </c>
      <c r="T11" s="45" t="s">
        <v>1964</v>
      </c>
      <c r="U11" s="45">
        <v>141.11478</v>
      </c>
      <c r="Y11" s="45" t="s">
        <v>30</v>
      </c>
      <c r="Z11" s="45"/>
      <c r="AA11" s="45">
        <v>5283329</v>
      </c>
      <c r="AB11" s="45" t="s">
        <v>31</v>
      </c>
      <c r="AC11" s="45">
        <v>4446450</v>
      </c>
      <c r="AD11" s="56" t="s">
        <v>32</v>
      </c>
      <c r="AE11" s="45" t="s">
        <v>1969</v>
      </c>
      <c r="AF11" s="45" t="s">
        <v>33</v>
      </c>
      <c r="AG11" s="45">
        <v>124.08881</v>
      </c>
    </row>
    <row r="12" spans="1:35">
      <c r="A12" s="2" t="s">
        <v>1711</v>
      </c>
      <c r="B12" s="2"/>
      <c r="C12" s="3">
        <v>21510350</v>
      </c>
      <c r="D12" s="2"/>
      <c r="E12" s="3">
        <v>15532126</v>
      </c>
      <c r="F12" s="61" t="s">
        <v>263</v>
      </c>
      <c r="G12" s="2" t="s">
        <v>263</v>
      </c>
      <c r="H12" s="2" t="s">
        <v>160</v>
      </c>
      <c r="I12" s="3">
        <v>174.08911000000001</v>
      </c>
      <c r="M12" s="3" t="s">
        <v>206</v>
      </c>
      <c r="N12" s="3"/>
      <c r="O12" s="3">
        <v>5283316</v>
      </c>
      <c r="P12" s="3" t="s">
        <v>207</v>
      </c>
      <c r="Q12" s="3">
        <v>4446437</v>
      </c>
      <c r="R12" s="53" t="s">
        <v>208</v>
      </c>
      <c r="S12" s="3">
        <v>3165</v>
      </c>
      <c r="T12" s="3" t="s">
        <v>209</v>
      </c>
      <c r="U12" s="3">
        <v>112.08887</v>
      </c>
      <c r="Y12" s="3" t="s">
        <v>44</v>
      </c>
      <c r="Z12" s="3"/>
      <c r="AA12" s="3">
        <v>36599</v>
      </c>
      <c r="AB12" s="3" t="s">
        <v>45</v>
      </c>
      <c r="AC12" s="3">
        <v>33630</v>
      </c>
      <c r="AD12" s="56" t="s">
        <v>46</v>
      </c>
      <c r="AE12" s="3" t="s">
        <v>46</v>
      </c>
      <c r="AF12" s="3" t="s">
        <v>47</v>
      </c>
      <c r="AG12" s="3">
        <v>174.12518</v>
      </c>
    </row>
    <row r="13" spans="1:35">
      <c r="A13" s="48" t="s">
        <v>264</v>
      </c>
      <c r="B13" s="48"/>
      <c r="C13" s="45">
        <v>5312</v>
      </c>
      <c r="D13" s="48" t="s">
        <v>265</v>
      </c>
      <c r="E13" s="45">
        <v>5121</v>
      </c>
      <c r="F13" s="61" t="s">
        <v>266</v>
      </c>
      <c r="G13" s="48" t="s">
        <v>266</v>
      </c>
      <c r="H13" s="48" t="s">
        <v>268</v>
      </c>
      <c r="I13" s="45">
        <v>158.05774</v>
      </c>
      <c r="M13" s="45" t="s">
        <v>210</v>
      </c>
      <c r="N13" s="45"/>
      <c r="O13" s="45">
        <v>71034</v>
      </c>
      <c r="P13" s="45" t="s">
        <v>211</v>
      </c>
      <c r="Q13" s="45">
        <v>64193</v>
      </c>
      <c r="R13" s="53" t="s">
        <v>212</v>
      </c>
      <c r="S13" s="45" t="s">
        <v>212</v>
      </c>
      <c r="T13" s="45" t="s">
        <v>214</v>
      </c>
      <c r="U13" s="45">
        <v>226.06283999999999</v>
      </c>
      <c r="Y13" s="45" t="s">
        <v>48</v>
      </c>
      <c r="Z13" s="45" t="s">
        <v>49</v>
      </c>
      <c r="AA13" s="45">
        <v>641294</v>
      </c>
      <c r="AB13" s="45" t="s">
        <v>50</v>
      </c>
      <c r="AC13" s="45">
        <v>556586</v>
      </c>
      <c r="AD13" s="56" t="s">
        <v>51</v>
      </c>
      <c r="AE13" s="45" t="s">
        <v>51</v>
      </c>
      <c r="AF13" s="45" t="s">
        <v>52</v>
      </c>
      <c r="AG13" s="45">
        <v>162.06791999999999</v>
      </c>
    </row>
    <row r="14" spans="1:35">
      <c r="A14" s="2" t="s">
        <v>290</v>
      </c>
      <c r="B14" s="2"/>
      <c r="C14" s="3">
        <v>152432</v>
      </c>
      <c r="D14" s="2" t="s">
        <v>291</v>
      </c>
      <c r="E14" s="3">
        <v>134347</v>
      </c>
      <c r="F14" s="61" t="s">
        <v>292</v>
      </c>
      <c r="G14" s="2" t="s">
        <v>293</v>
      </c>
      <c r="H14" s="2" t="s">
        <v>62</v>
      </c>
      <c r="I14" s="3">
        <v>208.07345000000001</v>
      </c>
      <c r="M14" s="3"/>
      <c r="N14" s="3"/>
      <c r="O14" s="3">
        <v>447364</v>
      </c>
      <c r="P14" s="3" t="s">
        <v>274</v>
      </c>
      <c r="Q14" s="3">
        <v>394490</v>
      </c>
      <c r="R14" s="53" t="s">
        <v>275</v>
      </c>
      <c r="S14" s="3" t="s">
        <v>275</v>
      </c>
      <c r="T14" s="3" t="s">
        <v>276</v>
      </c>
      <c r="U14" s="3">
        <v>197.03229999999999</v>
      </c>
      <c r="Y14" s="3" t="s">
        <v>63</v>
      </c>
      <c r="Z14" s="3" t="s">
        <v>64</v>
      </c>
      <c r="AA14" s="3">
        <v>20745</v>
      </c>
      <c r="AB14" s="3" t="s">
        <v>65</v>
      </c>
      <c r="AC14" s="3">
        <v>19533</v>
      </c>
      <c r="AD14" s="56" t="s">
        <v>66</v>
      </c>
      <c r="AE14" s="3" t="s">
        <v>67</v>
      </c>
      <c r="AF14" s="3" t="s">
        <v>68</v>
      </c>
      <c r="AG14" s="3">
        <v>128.12011000000001</v>
      </c>
    </row>
    <row r="15" spans="1:35">
      <c r="A15" s="48" t="s">
        <v>317</v>
      </c>
      <c r="B15" s="48" t="s">
        <v>318</v>
      </c>
      <c r="C15" s="45">
        <v>171548</v>
      </c>
      <c r="D15" s="48" t="s">
        <v>319</v>
      </c>
      <c r="E15" s="45">
        <v>149962</v>
      </c>
      <c r="F15" s="61" t="s">
        <v>320</v>
      </c>
      <c r="G15" s="48" t="s">
        <v>320</v>
      </c>
      <c r="H15" s="48" t="s">
        <v>321</v>
      </c>
      <c r="I15" s="45">
        <v>244.09237999999999</v>
      </c>
      <c r="M15" s="45"/>
      <c r="N15" s="45"/>
      <c r="O15" s="45">
        <v>7499</v>
      </c>
      <c r="P15" s="45" t="s">
        <v>284</v>
      </c>
      <c r="Q15" s="45">
        <v>7218</v>
      </c>
      <c r="R15" s="53" t="s">
        <v>285</v>
      </c>
      <c r="S15" s="45" t="s">
        <v>285</v>
      </c>
      <c r="T15" s="45" t="s">
        <v>286</v>
      </c>
      <c r="U15" s="45">
        <v>108.09398</v>
      </c>
      <c r="Y15" s="45" t="s">
        <v>69</v>
      </c>
      <c r="Z15" s="45"/>
      <c r="AA15" s="45">
        <v>33960</v>
      </c>
      <c r="AB15" s="45" t="s">
        <v>70</v>
      </c>
      <c r="AC15" s="45">
        <v>31302</v>
      </c>
      <c r="AD15" s="56" t="s">
        <v>71</v>
      </c>
      <c r="AE15" s="45" t="s">
        <v>71</v>
      </c>
      <c r="AF15" s="45" t="s">
        <v>72</v>
      </c>
      <c r="AG15" s="45">
        <v>166.09925999999999</v>
      </c>
    </row>
    <row r="16" spans="1:35">
      <c r="A16" s="2" t="s">
        <v>347</v>
      </c>
      <c r="B16" s="2" t="s">
        <v>348</v>
      </c>
      <c r="C16" s="3">
        <v>5870</v>
      </c>
      <c r="D16" s="2" t="s">
        <v>349</v>
      </c>
      <c r="E16" s="3">
        <v>5660</v>
      </c>
      <c r="F16" s="61" t="s">
        <v>350</v>
      </c>
      <c r="G16" s="2" t="s">
        <v>1709</v>
      </c>
      <c r="H16" s="2" t="s">
        <v>351</v>
      </c>
      <c r="I16" s="3">
        <v>270.16181999999998</v>
      </c>
      <c r="M16" s="3" t="s">
        <v>57</v>
      </c>
      <c r="N16" s="3" t="s">
        <v>58</v>
      </c>
      <c r="O16" s="3">
        <v>83412</v>
      </c>
      <c r="P16" s="3" t="s">
        <v>59</v>
      </c>
      <c r="Q16" s="3">
        <v>83993</v>
      </c>
      <c r="R16" s="53" t="s">
        <v>60</v>
      </c>
      <c r="S16" s="3" t="s">
        <v>61</v>
      </c>
      <c r="T16" s="3" t="s">
        <v>62</v>
      </c>
      <c r="U16" s="3">
        <v>208.07323</v>
      </c>
      <c r="Y16" s="3" t="s">
        <v>73</v>
      </c>
      <c r="Z16" s="3" t="s">
        <v>74</v>
      </c>
      <c r="AA16" s="3">
        <v>75704</v>
      </c>
      <c r="AB16" s="3" t="s">
        <v>75</v>
      </c>
      <c r="AC16" s="3">
        <v>68222</v>
      </c>
      <c r="AD16" s="56" t="s">
        <v>76</v>
      </c>
      <c r="AE16" s="3" t="s">
        <v>76</v>
      </c>
      <c r="AF16" s="3" t="s">
        <v>77</v>
      </c>
      <c r="AG16" s="3">
        <v>172.10969</v>
      </c>
    </row>
    <row r="17" spans="1:33">
      <c r="A17" s="48" t="s">
        <v>372</v>
      </c>
      <c r="B17" s="48" t="s">
        <v>373</v>
      </c>
      <c r="C17" s="45">
        <v>802</v>
      </c>
      <c r="D17" s="48" t="s">
        <v>374</v>
      </c>
      <c r="E17" s="45">
        <v>780</v>
      </c>
      <c r="F17" s="61" t="s">
        <v>375</v>
      </c>
      <c r="G17" s="48" t="s">
        <v>1710</v>
      </c>
      <c r="H17" s="48" t="s">
        <v>376</v>
      </c>
      <c r="I17" s="45">
        <v>175.06287</v>
      </c>
      <c r="M17" s="45" t="s">
        <v>305</v>
      </c>
      <c r="N17" s="45"/>
      <c r="O17" s="45">
        <v>66595</v>
      </c>
      <c r="P17" s="45" t="s">
        <v>306</v>
      </c>
      <c r="Q17" s="45">
        <v>59963</v>
      </c>
      <c r="R17" s="53" t="s">
        <v>307</v>
      </c>
      <c r="S17" s="45" t="s">
        <v>307</v>
      </c>
      <c r="T17" s="45" t="s">
        <v>309</v>
      </c>
      <c r="U17" s="45">
        <v>204.07808</v>
      </c>
      <c r="Y17" s="45" t="s">
        <v>78</v>
      </c>
      <c r="Z17" s="45"/>
      <c r="AA17" s="45">
        <v>2266</v>
      </c>
      <c r="AB17" s="45" t="s">
        <v>79</v>
      </c>
      <c r="AC17" s="45">
        <v>2179</v>
      </c>
      <c r="AD17" s="56" t="s">
        <v>80</v>
      </c>
      <c r="AE17" s="45" t="s">
        <v>80</v>
      </c>
      <c r="AF17" s="45" t="s">
        <v>81</v>
      </c>
      <c r="AG17" s="45">
        <v>188.10449</v>
      </c>
    </row>
    <row r="18" spans="1:33">
      <c r="A18" s="49" t="s">
        <v>383</v>
      </c>
      <c r="B18" s="49" t="s">
        <v>384</v>
      </c>
      <c r="C18" s="46">
        <v>10349</v>
      </c>
      <c r="D18" s="49" t="s">
        <v>385</v>
      </c>
      <c r="E18" s="46">
        <v>9922</v>
      </c>
      <c r="F18" s="64" t="s">
        <v>386</v>
      </c>
      <c r="G18" s="49" t="s">
        <v>386</v>
      </c>
      <c r="H18" s="49" t="s">
        <v>387</v>
      </c>
      <c r="I18" s="46">
        <v>132.04152999999999</v>
      </c>
      <c r="M18" s="3" t="s">
        <v>322</v>
      </c>
      <c r="N18" s="3" t="s">
        <v>323</v>
      </c>
      <c r="O18" s="3">
        <v>323</v>
      </c>
      <c r="P18" s="3"/>
      <c r="Q18" s="3">
        <v>13848793</v>
      </c>
      <c r="R18" s="53" t="s">
        <v>324</v>
      </c>
      <c r="S18" s="3" t="s">
        <v>324</v>
      </c>
      <c r="T18" s="3" t="s">
        <v>325</v>
      </c>
      <c r="U18" s="3">
        <v>164.04711</v>
      </c>
      <c r="Y18" s="3" t="s">
        <v>82</v>
      </c>
      <c r="Z18" s="3"/>
      <c r="AA18" s="3">
        <v>8738</v>
      </c>
      <c r="AB18" s="3" t="s">
        <v>83</v>
      </c>
      <c r="AC18" s="3">
        <v>8409</v>
      </c>
      <c r="AD18" s="56" t="s">
        <v>84</v>
      </c>
      <c r="AE18" s="3" t="s">
        <v>85</v>
      </c>
      <c r="AF18" s="3" t="s">
        <v>86</v>
      </c>
      <c r="AG18" s="3">
        <v>146.09372999999999</v>
      </c>
    </row>
    <row r="19" spans="1:33">
      <c r="M19" s="45"/>
      <c r="N19" s="45"/>
      <c r="O19" s="45">
        <v>192838</v>
      </c>
      <c r="P19" s="45"/>
      <c r="Q19" s="45">
        <v>167351</v>
      </c>
      <c r="R19" s="53" t="s">
        <v>338</v>
      </c>
      <c r="S19" s="45" t="s">
        <v>338</v>
      </c>
      <c r="T19" s="45" t="s">
        <v>339</v>
      </c>
      <c r="U19" s="45">
        <v>202.02415999999999</v>
      </c>
      <c r="Y19" s="45" t="s">
        <v>87</v>
      </c>
      <c r="Z19" s="45" t="s">
        <v>88</v>
      </c>
      <c r="AA19" s="45">
        <v>689043</v>
      </c>
      <c r="AB19" s="45" t="s">
        <v>89</v>
      </c>
      <c r="AC19" s="45">
        <v>600426</v>
      </c>
      <c r="AD19" s="56" t="s">
        <v>90</v>
      </c>
      <c r="AE19" s="45" t="s">
        <v>91</v>
      </c>
      <c r="AF19" s="45" t="s">
        <v>92</v>
      </c>
      <c r="AG19" s="45">
        <v>180.04194000000001</v>
      </c>
    </row>
    <row r="20" spans="1:33">
      <c r="M20" s="3" t="s">
        <v>328</v>
      </c>
      <c r="N20" s="3" t="s">
        <v>329</v>
      </c>
      <c r="O20" s="3">
        <v>2942</v>
      </c>
      <c r="P20" s="3">
        <v>15404</v>
      </c>
      <c r="Q20" s="3">
        <v>4508228</v>
      </c>
      <c r="R20" s="53" t="s">
        <v>330</v>
      </c>
      <c r="S20" s="3" t="s">
        <v>331</v>
      </c>
      <c r="T20" s="3" t="s">
        <v>332</v>
      </c>
      <c r="U20" s="3">
        <v>182.09189000000001</v>
      </c>
      <c r="Y20" s="3"/>
      <c r="Z20" s="3"/>
      <c r="AA20" s="3">
        <v>71875</v>
      </c>
      <c r="AB20" s="3" t="s">
        <v>95</v>
      </c>
      <c r="AC20" s="3">
        <v>64892</v>
      </c>
      <c r="AD20" s="56" t="s">
        <v>96</v>
      </c>
      <c r="AE20" s="3" t="s">
        <v>96</v>
      </c>
      <c r="AF20" s="3" t="s">
        <v>97</v>
      </c>
      <c r="AG20" s="3">
        <v>227.18827999999999</v>
      </c>
    </row>
    <row r="21" spans="1:33">
      <c r="M21" s="45"/>
      <c r="N21" s="45"/>
      <c r="O21" s="45">
        <v>10251</v>
      </c>
      <c r="P21" s="45" t="s">
        <v>352</v>
      </c>
      <c r="Q21" s="45">
        <v>9833</v>
      </c>
      <c r="R21" s="53" t="s">
        <v>353</v>
      </c>
      <c r="S21" s="45" t="s">
        <v>353</v>
      </c>
      <c r="T21" s="45" t="s">
        <v>354</v>
      </c>
      <c r="U21" s="45">
        <v>224.08338000000001</v>
      </c>
      <c r="Y21" s="45"/>
      <c r="Z21" s="45"/>
      <c r="AA21" s="45">
        <v>68333</v>
      </c>
      <c r="AB21" s="45" t="s">
        <v>98</v>
      </c>
      <c r="AC21" s="45">
        <v>61628</v>
      </c>
      <c r="AD21" s="56" t="s">
        <v>99</v>
      </c>
      <c r="AE21" s="45" t="s">
        <v>100</v>
      </c>
      <c r="AF21" s="45" t="s">
        <v>47</v>
      </c>
      <c r="AG21" s="45">
        <v>174.12514999999999</v>
      </c>
    </row>
    <row r="22" spans="1:33">
      <c r="M22" s="3" t="s">
        <v>363</v>
      </c>
      <c r="N22" s="3" t="s">
        <v>364</v>
      </c>
      <c r="O22" s="3">
        <v>441140</v>
      </c>
      <c r="P22" s="3" t="s">
        <v>365</v>
      </c>
      <c r="Q22" s="3">
        <v>389934</v>
      </c>
      <c r="R22" s="53" t="s">
        <v>366</v>
      </c>
      <c r="S22" s="3" t="s">
        <v>366</v>
      </c>
      <c r="T22" s="3" t="s">
        <v>367</v>
      </c>
      <c r="U22" s="3">
        <v>352.07103000000001</v>
      </c>
      <c r="Y22" s="3" t="s">
        <v>101</v>
      </c>
      <c r="Z22" s="3"/>
      <c r="AA22" s="3">
        <v>12736</v>
      </c>
      <c r="AB22" s="3" t="s">
        <v>102</v>
      </c>
      <c r="AC22" s="3">
        <v>12213</v>
      </c>
      <c r="AD22" s="56" t="s">
        <v>103</v>
      </c>
      <c r="AE22" s="3" t="s">
        <v>103</v>
      </c>
      <c r="AF22" s="3" t="s">
        <v>104</v>
      </c>
      <c r="AG22" s="3">
        <v>230.15196</v>
      </c>
    </row>
    <row r="23" spans="1:33">
      <c r="M23" s="45"/>
      <c r="N23" s="45"/>
      <c r="O23" s="45">
        <v>24764</v>
      </c>
      <c r="P23" s="45" t="s">
        <v>369</v>
      </c>
      <c r="Q23" s="45">
        <v>23150</v>
      </c>
      <c r="R23" s="53" t="s">
        <v>370</v>
      </c>
      <c r="S23" s="45" t="s">
        <v>370</v>
      </c>
      <c r="T23" s="45" t="s">
        <v>371</v>
      </c>
      <c r="U23" s="45">
        <v>162.08901</v>
      </c>
      <c r="Y23" s="45" t="s">
        <v>105</v>
      </c>
      <c r="Z23" s="45"/>
      <c r="AA23" s="45">
        <v>90232</v>
      </c>
      <c r="AB23" s="45" t="s">
        <v>106</v>
      </c>
      <c r="AC23" s="45">
        <v>21106110</v>
      </c>
      <c r="AD23" s="56" t="s">
        <v>107</v>
      </c>
      <c r="AE23" s="45" t="s">
        <v>108</v>
      </c>
      <c r="AF23" s="45" t="s">
        <v>109</v>
      </c>
      <c r="AG23" s="45">
        <v>194.09393</v>
      </c>
    </row>
    <row r="24" spans="1:33">
      <c r="M24" s="3"/>
      <c r="N24" s="3"/>
      <c r="O24" s="3">
        <v>443198</v>
      </c>
      <c r="P24" s="3" t="s">
        <v>379</v>
      </c>
      <c r="Q24" s="3">
        <v>391470</v>
      </c>
      <c r="R24" s="53" t="s">
        <v>380</v>
      </c>
      <c r="S24" s="3" t="s">
        <v>381</v>
      </c>
      <c r="T24" s="3" t="s">
        <v>382</v>
      </c>
      <c r="U24" s="3">
        <v>216.03973999999999</v>
      </c>
      <c r="Y24" s="3" t="s">
        <v>110</v>
      </c>
      <c r="Z24" s="3"/>
      <c r="AA24" s="3">
        <v>17472</v>
      </c>
      <c r="AB24" s="3" t="s">
        <v>111</v>
      </c>
      <c r="AC24" s="3">
        <v>16521</v>
      </c>
      <c r="AD24" s="56" t="s">
        <v>112</v>
      </c>
      <c r="AE24" s="3" t="s">
        <v>113</v>
      </c>
      <c r="AF24" s="3" t="s">
        <v>114</v>
      </c>
      <c r="AG24" s="3">
        <v>282.16782999999998</v>
      </c>
    </row>
    <row r="25" spans="1:33">
      <c r="M25" s="45"/>
      <c r="N25" s="45"/>
      <c r="O25" s="45">
        <v>4381</v>
      </c>
      <c r="P25" s="45" t="s">
        <v>131</v>
      </c>
      <c r="Q25" s="45">
        <v>83403</v>
      </c>
      <c r="R25" s="53" t="s">
        <v>132</v>
      </c>
      <c r="S25" s="45" t="s">
        <v>133</v>
      </c>
      <c r="T25" s="45" t="s">
        <v>134</v>
      </c>
      <c r="U25" s="45">
        <v>177.10013000000001</v>
      </c>
      <c r="Y25" s="45" t="s">
        <v>115</v>
      </c>
      <c r="Z25" s="45" t="s">
        <v>116</v>
      </c>
      <c r="AA25" s="45">
        <v>6544</v>
      </c>
      <c r="AB25" s="45" t="s">
        <v>117</v>
      </c>
      <c r="AC25" s="45">
        <v>6296</v>
      </c>
      <c r="AD25" s="56" t="s">
        <v>118</v>
      </c>
      <c r="AE25" s="45" t="s">
        <v>118</v>
      </c>
      <c r="AF25" s="45" t="s">
        <v>119</v>
      </c>
      <c r="AG25" s="45">
        <v>138.10422</v>
      </c>
    </row>
    <row r="26" spans="1:33">
      <c r="M26" s="3"/>
      <c r="N26" s="3"/>
      <c r="O26" s="3">
        <v>517653</v>
      </c>
      <c r="P26" s="3" t="s">
        <v>395</v>
      </c>
      <c r="Q26" s="3">
        <v>451647</v>
      </c>
      <c r="R26" s="53" t="s">
        <v>396</v>
      </c>
      <c r="S26" s="3" t="s">
        <v>396</v>
      </c>
      <c r="T26" s="3" t="s">
        <v>397</v>
      </c>
      <c r="U26" s="3">
        <v>110.10961</v>
      </c>
      <c r="Y26" s="3"/>
      <c r="Z26" s="3" t="s">
        <v>120</v>
      </c>
      <c r="AA26" s="3">
        <v>689075</v>
      </c>
      <c r="AB26" s="3" t="s">
        <v>121</v>
      </c>
      <c r="AC26" s="3">
        <v>600455</v>
      </c>
      <c r="AD26" s="56" t="s">
        <v>122</v>
      </c>
      <c r="AE26" s="3" t="s">
        <v>122</v>
      </c>
      <c r="AF26" s="3" t="s">
        <v>123</v>
      </c>
      <c r="AG26" s="3">
        <v>194.05770000000001</v>
      </c>
    </row>
    <row r="27" spans="1:33">
      <c r="M27" s="45" t="s">
        <v>147</v>
      </c>
      <c r="N27" s="45" t="s">
        <v>148</v>
      </c>
      <c r="O27" s="45">
        <v>385</v>
      </c>
      <c r="P27" s="45" t="s">
        <v>149</v>
      </c>
      <c r="Q27" s="45">
        <v>376</v>
      </c>
      <c r="R27" s="53" t="s">
        <v>150</v>
      </c>
      <c r="S27" s="45" t="s">
        <v>150</v>
      </c>
      <c r="T27" s="45" t="s">
        <v>151</v>
      </c>
      <c r="U27" s="45">
        <v>160.07316</v>
      </c>
      <c r="Y27" s="45" t="s">
        <v>124</v>
      </c>
      <c r="Z27" s="45"/>
      <c r="AA27" s="45">
        <v>8575</v>
      </c>
      <c r="AB27" s="45" t="s">
        <v>125</v>
      </c>
      <c r="AC27" s="45">
        <v>8257</v>
      </c>
      <c r="AD27" s="56" t="s">
        <v>126</v>
      </c>
      <c r="AE27" s="45" t="s">
        <v>126</v>
      </c>
      <c r="AF27" s="45" t="s">
        <v>127</v>
      </c>
      <c r="AG27" s="45">
        <v>222.08917</v>
      </c>
    </row>
    <row r="28" spans="1:33">
      <c r="M28" s="46"/>
      <c r="N28" s="46" t="s">
        <v>152</v>
      </c>
      <c r="O28" s="46">
        <v>68888</v>
      </c>
      <c r="P28" s="46" t="s">
        <v>153</v>
      </c>
      <c r="Q28" s="46">
        <v>62118</v>
      </c>
      <c r="R28" s="54" t="s">
        <v>154</v>
      </c>
      <c r="S28" s="46" t="s">
        <v>154</v>
      </c>
      <c r="T28" s="46" t="s">
        <v>155</v>
      </c>
      <c r="U28" s="46">
        <v>187.12075999999999</v>
      </c>
      <c r="Y28" s="3" t="s">
        <v>128</v>
      </c>
      <c r="Z28" s="3"/>
      <c r="AA28" s="3">
        <v>1712391</v>
      </c>
      <c r="AB28" s="3" t="s">
        <v>129</v>
      </c>
      <c r="AC28" s="3">
        <v>1361783</v>
      </c>
      <c r="AD28" s="56" t="s">
        <v>1084</v>
      </c>
      <c r="AE28" s="3" t="s">
        <v>1971</v>
      </c>
      <c r="AF28" s="3" t="s">
        <v>130</v>
      </c>
      <c r="AG28" s="3">
        <v>229.16758999999999</v>
      </c>
    </row>
    <row r="29" spans="1:33">
      <c r="Y29" s="45" t="s">
        <v>135</v>
      </c>
      <c r="Z29" s="45"/>
      <c r="AA29" s="45">
        <v>454092</v>
      </c>
      <c r="AB29" s="45" t="s">
        <v>136</v>
      </c>
      <c r="AC29" s="45">
        <v>399857</v>
      </c>
      <c r="AD29" s="56" t="s">
        <v>137</v>
      </c>
      <c r="AE29" s="45" t="s">
        <v>137</v>
      </c>
      <c r="AF29" s="45" t="s">
        <v>138</v>
      </c>
      <c r="AG29" s="45">
        <v>243.18367000000001</v>
      </c>
    </row>
    <row r="30" spans="1:33">
      <c r="Y30" s="3" t="s">
        <v>139</v>
      </c>
      <c r="Z30" s="3" t="s">
        <v>140</v>
      </c>
      <c r="AA30" s="3">
        <v>4678</v>
      </c>
      <c r="AB30" s="3" t="s">
        <v>141</v>
      </c>
      <c r="AC30" s="3">
        <v>4516</v>
      </c>
      <c r="AD30" s="56" t="s">
        <v>142</v>
      </c>
      <c r="AE30" s="3" t="s">
        <v>142</v>
      </c>
      <c r="AF30" s="3" t="s">
        <v>143</v>
      </c>
      <c r="AG30" s="3">
        <v>205.13131999999999</v>
      </c>
    </row>
    <row r="31" spans="1:33">
      <c r="Y31" s="45"/>
      <c r="Z31" s="45"/>
      <c r="AA31" s="45">
        <v>6811</v>
      </c>
      <c r="AB31" s="45" t="s">
        <v>144</v>
      </c>
      <c r="AC31" s="45">
        <v>6552</v>
      </c>
      <c r="AD31" s="56" t="s">
        <v>145</v>
      </c>
      <c r="AE31" s="45" t="s">
        <v>145</v>
      </c>
      <c r="AF31" s="45" t="s">
        <v>146</v>
      </c>
      <c r="AG31" s="45">
        <v>148.01569000000001</v>
      </c>
    </row>
    <row r="32" spans="1:33">
      <c r="Y32" s="3" t="s">
        <v>156</v>
      </c>
      <c r="Z32" s="3" t="s">
        <v>157</v>
      </c>
      <c r="AA32" s="3">
        <v>10457</v>
      </c>
      <c r="AB32" s="3" t="s">
        <v>158</v>
      </c>
      <c r="AC32" s="3">
        <v>10025</v>
      </c>
      <c r="AD32" s="56" t="s">
        <v>159</v>
      </c>
      <c r="AE32" s="3" t="s">
        <v>159</v>
      </c>
      <c r="AF32" s="3" t="s">
        <v>160</v>
      </c>
      <c r="AG32" s="3">
        <v>174.08882</v>
      </c>
    </row>
    <row r="33" spans="25:33">
      <c r="Y33" s="45"/>
      <c r="Z33" s="45"/>
      <c r="AA33" s="45">
        <v>18224395</v>
      </c>
      <c r="AB33" s="45"/>
      <c r="AC33" s="45">
        <v>16574791</v>
      </c>
      <c r="AD33" s="56" t="s">
        <v>161</v>
      </c>
      <c r="AE33" s="45" t="s">
        <v>162</v>
      </c>
      <c r="AF33" s="45" t="s">
        <v>163</v>
      </c>
      <c r="AG33" s="45">
        <v>375.25218000000001</v>
      </c>
    </row>
    <row r="34" spans="25:33">
      <c r="Y34" s="3" t="s">
        <v>164</v>
      </c>
      <c r="Z34" s="3"/>
      <c r="AA34" s="3">
        <v>10458</v>
      </c>
      <c r="AB34" s="3" t="s">
        <v>165</v>
      </c>
      <c r="AC34" s="3">
        <v>10026</v>
      </c>
      <c r="AD34" s="56" t="s">
        <v>166</v>
      </c>
      <c r="AE34" s="3" t="s">
        <v>167</v>
      </c>
      <c r="AF34" s="3" t="s">
        <v>168</v>
      </c>
      <c r="AG34" s="3">
        <v>244.16762</v>
      </c>
    </row>
    <row r="35" spans="25:33">
      <c r="Y35" s="45"/>
      <c r="Z35" s="45" t="s">
        <v>169</v>
      </c>
      <c r="AA35" s="45">
        <v>46174002</v>
      </c>
      <c r="AB35" s="45"/>
      <c r="AC35" s="45"/>
      <c r="AD35" s="57" t="s">
        <v>170</v>
      </c>
      <c r="AE35" s="45" t="s">
        <v>170</v>
      </c>
      <c r="AF35" s="45" t="s">
        <v>171</v>
      </c>
      <c r="AG35" s="45">
        <v>182.09441000000001</v>
      </c>
    </row>
    <row r="36" spans="25:33">
      <c r="Y36" s="3"/>
      <c r="Z36" s="3"/>
      <c r="AA36" s="3" t="s">
        <v>1972</v>
      </c>
      <c r="AB36" s="3" t="s">
        <v>183</v>
      </c>
      <c r="AC36" s="3">
        <v>22912736</v>
      </c>
      <c r="AD36" s="57" t="s">
        <v>184</v>
      </c>
      <c r="AE36" s="3" t="s">
        <v>184</v>
      </c>
      <c r="AF36" s="3" t="s">
        <v>185</v>
      </c>
      <c r="AG36" s="3">
        <v>218.05788000000001</v>
      </c>
    </row>
    <row r="37" spans="25:33">
      <c r="Y37" s="45"/>
      <c r="Z37" s="45"/>
      <c r="AA37" s="45">
        <v>13939940</v>
      </c>
      <c r="AB37" s="45"/>
      <c r="AC37" s="45">
        <v>24607415</v>
      </c>
      <c r="AD37" s="57" t="s">
        <v>186</v>
      </c>
      <c r="AE37" s="45" t="s">
        <v>187</v>
      </c>
      <c r="AF37" s="45" t="s">
        <v>188</v>
      </c>
      <c r="AG37" s="45">
        <v>228.15091000000001</v>
      </c>
    </row>
    <row r="38" spans="25:33">
      <c r="Y38" s="3"/>
      <c r="Z38" s="3"/>
      <c r="AA38" s="3">
        <v>13526028</v>
      </c>
      <c r="AB38" s="3"/>
      <c r="AC38" s="3">
        <v>24606791</v>
      </c>
      <c r="AD38" s="57" t="s">
        <v>189</v>
      </c>
      <c r="AE38" s="3" t="s">
        <v>190</v>
      </c>
      <c r="AF38" s="3" t="s">
        <v>191</v>
      </c>
      <c r="AG38" s="3">
        <v>226.13547</v>
      </c>
    </row>
    <row r="39" spans="25:33">
      <c r="Y39" s="45"/>
      <c r="Z39" s="45"/>
      <c r="AA39" s="45">
        <v>11208265</v>
      </c>
      <c r="AB39" s="45"/>
      <c r="AC39" s="45">
        <v>9383327</v>
      </c>
      <c r="AD39" s="57" t="s">
        <v>175</v>
      </c>
      <c r="AE39" s="45" t="s">
        <v>176</v>
      </c>
      <c r="AF39" s="45" t="s">
        <v>177</v>
      </c>
      <c r="AG39" s="45">
        <v>262.13866000000002</v>
      </c>
    </row>
    <row r="40" spans="25:33">
      <c r="Y40" s="3"/>
      <c r="Z40" s="3" t="s">
        <v>178</v>
      </c>
      <c r="AA40" s="3">
        <v>6693</v>
      </c>
      <c r="AB40" s="3" t="s">
        <v>179</v>
      </c>
      <c r="AC40" s="3">
        <v>6438</v>
      </c>
      <c r="AD40" s="57" t="s">
        <v>180</v>
      </c>
      <c r="AE40" s="3" t="s">
        <v>181</v>
      </c>
      <c r="AF40" s="3" t="s">
        <v>182</v>
      </c>
      <c r="AG40" s="3">
        <v>198.03147000000001</v>
      </c>
    </row>
    <row r="41" spans="25:33">
      <c r="Y41" s="45"/>
      <c r="Z41" s="45"/>
      <c r="AA41" s="45">
        <v>8177</v>
      </c>
      <c r="AB41" s="45" t="s">
        <v>192</v>
      </c>
      <c r="AC41" s="45">
        <v>13839549</v>
      </c>
      <c r="AD41" s="57" t="s">
        <v>193</v>
      </c>
      <c r="AE41" s="45" t="s">
        <v>194</v>
      </c>
      <c r="AF41" s="45" t="s">
        <v>195</v>
      </c>
      <c r="AG41" s="45">
        <v>162.12526</v>
      </c>
    </row>
    <row r="42" spans="25:33">
      <c r="Y42" s="3"/>
      <c r="Z42" s="3"/>
      <c r="AA42" s="3">
        <v>572468</v>
      </c>
      <c r="AB42" s="3"/>
      <c r="AC42" s="3">
        <v>497723</v>
      </c>
      <c r="AD42" s="57" t="s">
        <v>196</v>
      </c>
      <c r="AE42" s="3" t="s">
        <v>196</v>
      </c>
      <c r="AF42" s="3" t="s">
        <v>197</v>
      </c>
      <c r="AG42" s="3">
        <v>212.11989</v>
      </c>
    </row>
    <row r="43" spans="25:33">
      <c r="Y43" s="45"/>
      <c r="Z43" s="45"/>
      <c r="AA43" s="45">
        <v>5282248</v>
      </c>
      <c r="AB43" s="45"/>
      <c r="AC43" s="45">
        <v>4445423</v>
      </c>
      <c r="AD43" s="57" t="s">
        <v>198</v>
      </c>
      <c r="AE43" s="45" t="s">
        <v>199</v>
      </c>
      <c r="AF43" s="45" t="s">
        <v>200</v>
      </c>
      <c r="AG43" s="45">
        <v>214.09921</v>
      </c>
    </row>
    <row r="44" spans="25:33">
      <c r="Y44" s="3"/>
      <c r="Z44" s="3"/>
      <c r="AA44" s="3">
        <v>101607910</v>
      </c>
      <c r="AB44" s="3"/>
      <c r="AC44" s="3">
        <v>24607525</v>
      </c>
      <c r="AD44" s="57" t="s">
        <v>201</v>
      </c>
      <c r="AE44" s="3" t="s">
        <v>202</v>
      </c>
      <c r="AF44" s="3" t="s">
        <v>203</v>
      </c>
      <c r="AG44" s="3">
        <v>248.10513</v>
      </c>
    </row>
    <row r="45" spans="25:33">
      <c r="Y45" s="45" t="s">
        <v>206</v>
      </c>
      <c r="Z45" s="45"/>
      <c r="AA45" s="45">
        <v>5283316</v>
      </c>
      <c r="AB45" s="45" t="s">
        <v>207</v>
      </c>
      <c r="AC45" s="45">
        <v>4446437</v>
      </c>
      <c r="AD45" s="57" t="s">
        <v>208</v>
      </c>
      <c r="AE45" s="45" t="s">
        <v>1973</v>
      </c>
      <c r="AF45" s="45" t="s">
        <v>209</v>
      </c>
      <c r="AG45" s="45">
        <v>112.08888</v>
      </c>
    </row>
    <row r="46" spans="25:33">
      <c r="Y46" s="3" t="s">
        <v>210</v>
      </c>
      <c r="Z46" s="3"/>
      <c r="AA46" s="3">
        <v>71034</v>
      </c>
      <c r="AB46" s="3" t="s">
        <v>211</v>
      </c>
      <c r="AC46" s="3">
        <v>64193</v>
      </c>
      <c r="AD46" s="57" t="s">
        <v>212</v>
      </c>
      <c r="AE46" s="3" t="s">
        <v>213</v>
      </c>
      <c r="AF46" s="3" t="s">
        <v>214</v>
      </c>
      <c r="AG46" s="3">
        <v>226.06283999999999</v>
      </c>
    </row>
    <row r="47" spans="25:33">
      <c r="Y47" s="45"/>
      <c r="Z47" s="45"/>
      <c r="AA47" s="45">
        <v>70945</v>
      </c>
      <c r="AB47" s="45" t="s">
        <v>215</v>
      </c>
      <c r="AC47" s="45">
        <v>64107</v>
      </c>
      <c r="AD47" s="57" t="s">
        <v>216</v>
      </c>
      <c r="AE47" s="45" t="s">
        <v>217</v>
      </c>
      <c r="AF47" s="45" t="s">
        <v>218</v>
      </c>
      <c r="AG47" s="45">
        <v>126.06816000000001</v>
      </c>
    </row>
    <row r="48" spans="25:33">
      <c r="Y48" s="3"/>
      <c r="Z48" s="3"/>
      <c r="AA48" s="3">
        <v>5312586</v>
      </c>
      <c r="AB48" s="3" t="s">
        <v>219</v>
      </c>
      <c r="AC48" s="3">
        <v>4472011</v>
      </c>
      <c r="AD48" s="57" t="s">
        <v>220</v>
      </c>
      <c r="AE48" s="3" t="s">
        <v>221</v>
      </c>
      <c r="AF48" s="3" t="s">
        <v>222</v>
      </c>
      <c r="AG48" s="3">
        <v>156.1147</v>
      </c>
    </row>
    <row r="49" spans="25:33">
      <c r="Y49" s="45" t="s">
        <v>223</v>
      </c>
      <c r="Z49" s="45"/>
      <c r="AA49" s="45">
        <v>89559</v>
      </c>
      <c r="AB49" s="45" t="s">
        <v>224</v>
      </c>
      <c r="AC49" s="45">
        <v>80829</v>
      </c>
      <c r="AD49" s="57" t="s">
        <v>225</v>
      </c>
      <c r="AE49" s="45" t="s">
        <v>226</v>
      </c>
      <c r="AF49" s="45" t="s">
        <v>227</v>
      </c>
      <c r="AG49" s="45">
        <v>154.09908999999999</v>
      </c>
    </row>
    <row r="50" spans="25:33">
      <c r="Y50" s="3"/>
      <c r="Z50" s="3"/>
      <c r="AA50" s="3">
        <v>131832271</v>
      </c>
      <c r="AB50" s="3"/>
      <c r="AC50" s="3">
        <v>74851758</v>
      </c>
      <c r="AD50" s="57" t="s">
        <v>228</v>
      </c>
      <c r="AE50" s="3" t="s">
        <v>229</v>
      </c>
      <c r="AF50" s="3" t="s">
        <v>92</v>
      </c>
      <c r="AG50" s="3">
        <v>180.04186000000001</v>
      </c>
    </row>
    <row r="51" spans="25:33">
      <c r="Y51" s="45"/>
      <c r="Z51" s="45"/>
      <c r="AA51" s="45">
        <v>101607867</v>
      </c>
      <c r="AB51" s="45"/>
      <c r="AC51" s="45">
        <v>24607485</v>
      </c>
      <c r="AD51" s="57" t="s">
        <v>240</v>
      </c>
      <c r="AE51" s="45" t="s">
        <v>241</v>
      </c>
      <c r="AF51" s="45" t="s">
        <v>242</v>
      </c>
      <c r="AG51" s="45">
        <v>147.96831</v>
      </c>
    </row>
    <row r="52" spans="25:33">
      <c r="Y52" s="3" t="s">
        <v>245</v>
      </c>
      <c r="Z52" s="3"/>
      <c r="AA52" s="3">
        <v>85094081</v>
      </c>
      <c r="AB52" s="3"/>
      <c r="AC52" s="3">
        <v>35015014</v>
      </c>
      <c r="AD52" s="57" t="s">
        <v>246</v>
      </c>
      <c r="AE52" s="3" t="s">
        <v>247</v>
      </c>
      <c r="AF52" s="3" t="s">
        <v>248</v>
      </c>
      <c r="AG52" s="3">
        <v>310.17725999999999</v>
      </c>
    </row>
    <row r="53" spans="25:33">
      <c r="Y53" s="45" t="s">
        <v>249</v>
      </c>
      <c r="Z53" s="45"/>
      <c r="AA53" s="45">
        <v>96088</v>
      </c>
      <c r="AB53" s="45"/>
      <c r="AC53" s="45">
        <v>86734</v>
      </c>
      <c r="AD53" s="57" t="s">
        <v>250</v>
      </c>
      <c r="AE53" s="45" t="s">
        <v>251</v>
      </c>
      <c r="AF53" s="45" t="s">
        <v>252</v>
      </c>
      <c r="AG53" s="45">
        <v>182.07304999999999</v>
      </c>
    </row>
    <row r="54" spans="25:33">
      <c r="Y54" s="3"/>
      <c r="Z54" s="3"/>
      <c r="AA54" s="3">
        <v>20504091</v>
      </c>
      <c r="AB54" s="3"/>
      <c r="AC54" s="3">
        <v>15106048</v>
      </c>
      <c r="AD54" s="57" t="s">
        <v>253</v>
      </c>
      <c r="AE54" s="3" t="s">
        <v>254</v>
      </c>
      <c r="AF54" s="3" t="s">
        <v>255</v>
      </c>
      <c r="AG54" s="3">
        <v>190.15645000000001</v>
      </c>
    </row>
    <row r="55" spans="25:33">
      <c r="Y55" s="45" t="s">
        <v>256</v>
      </c>
      <c r="Z55" s="45"/>
      <c r="AA55" s="45">
        <v>3321360</v>
      </c>
      <c r="AB55" s="45" t="s">
        <v>257</v>
      </c>
      <c r="AC55" s="45">
        <v>2568901</v>
      </c>
      <c r="AD55" s="57" t="s">
        <v>258</v>
      </c>
      <c r="AE55" s="45" t="s">
        <v>1974</v>
      </c>
      <c r="AF55" s="45" t="s">
        <v>218</v>
      </c>
      <c r="AG55" s="45">
        <v>126.06816000000001</v>
      </c>
    </row>
    <row r="56" spans="25:33">
      <c r="Y56" s="3" t="s">
        <v>259</v>
      </c>
      <c r="Z56" s="3"/>
      <c r="AA56" s="3">
        <v>12284</v>
      </c>
      <c r="AB56" s="3" t="s">
        <v>260</v>
      </c>
      <c r="AC56" s="3">
        <v>11781</v>
      </c>
      <c r="AD56" s="57" t="s">
        <v>261</v>
      </c>
      <c r="AE56" s="3" t="s">
        <v>261</v>
      </c>
      <c r="AF56" s="3" t="s">
        <v>262</v>
      </c>
      <c r="AG56" s="3">
        <v>146.05700999999999</v>
      </c>
    </row>
    <row r="57" spans="25:33">
      <c r="Y57" s="45"/>
      <c r="Z57" s="45"/>
      <c r="AA57" s="45">
        <v>21510350</v>
      </c>
      <c r="AB57" s="45"/>
      <c r="AC57" s="45">
        <v>15532126</v>
      </c>
      <c r="AD57" s="57" t="s">
        <v>263</v>
      </c>
      <c r="AE57" s="45" t="s">
        <v>263</v>
      </c>
      <c r="AF57" s="45" t="s">
        <v>160</v>
      </c>
      <c r="AG57" s="45">
        <v>174.08911000000001</v>
      </c>
    </row>
    <row r="58" spans="25:33">
      <c r="Y58" s="3" t="s">
        <v>230</v>
      </c>
      <c r="Z58" s="3"/>
      <c r="AA58" s="3">
        <v>717531</v>
      </c>
      <c r="AB58" s="3" t="s">
        <v>231</v>
      </c>
      <c r="AC58" s="3">
        <v>626174</v>
      </c>
      <c r="AD58" s="57" t="s">
        <v>232</v>
      </c>
      <c r="AE58" s="3" t="s">
        <v>233</v>
      </c>
      <c r="AF58" s="3" t="s">
        <v>62</v>
      </c>
      <c r="AG58" s="3">
        <v>190.06288000000001</v>
      </c>
    </row>
    <row r="59" spans="25:33">
      <c r="Y59" s="45"/>
      <c r="Z59" s="45"/>
      <c r="AA59" s="45">
        <v>156203</v>
      </c>
      <c r="AB59" s="45" t="s">
        <v>234</v>
      </c>
      <c r="AC59" s="45">
        <v>137562</v>
      </c>
      <c r="AD59" s="57" t="s">
        <v>235</v>
      </c>
      <c r="AE59" s="45" t="s">
        <v>236</v>
      </c>
      <c r="AF59" s="45" t="s">
        <v>171</v>
      </c>
      <c r="AG59" s="45">
        <v>182.09464</v>
      </c>
    </row>
    <row r="60" spans="25:33">
      <c r="Y60" s="3"/>
      <c r="Z60" s="3"/>
      <c r="AA60" s="3">
        <v>101624432</v>
      </c>
      <c r="AB60" s="3"/>
      <c r="AC60" s="3">
        <v>29273012</v>
      </c>
      <c r="AD60" s="57" t="s">
        <v>237</v>
      </c>
      <c r="AE60" s="3" t="s">
        <v>238</v>
      </c>
      <c r="AF60" s="3" t="s">
        <v>239</v>
      </c>
      <c r="AG60" s="3">
        <v>204.13596999999999</v>
      </c>
    </row>
    <row r="61" spans="25:33">
      <c r="Y61" s="45" t="s">
        <v>269</v>
      </c>
      <c r="Z61" s="45"/>
      <c r="AA61" s="45">
        <v>528704</v>
      </c>
      <c r="AB61" s="45" t="s">
        <v>270</v>
      </c>
      <c r="AC61" s="45">
        <v>460795</v>
      </c>
      <c r="AD61" s="57" t="s">
        <v>271</v>
      </c>
      <c r="AE61" s="45" t="s">
        <v>272</v>
      </c>
      <c r="AF61" s="45" t="s">
        <v>273</v>
      </c>
      <c r="AG61" s="45">
        <v>140.08348000000001</v>
      </c>
    </row>
    <row r="62" spans="25:33">
      <c r="Y62" s="3"/>
      <c r="Z62" s="3"/>
      <c r="AA62" s="3">
        <v>447364</v>
      </c>
      <c r="AB62" s="3" t="s">
        <v>274</v>
      </c>
      <c r="AC62" s="3">
        <v>394490</v>
      </c>
      <c r="AD62" s="57" t="s">
        <v>275</v>
      </c>
      <c r="AE62" s="3" t="s">
        <v>275</v>
      </c>
      <c r="AF62" s="3" t="s">
        <v>276</v>
      </c>
      <c r="AG62" s="3">
        <v>197.03229999999999</v>
      </c>
    </row>
    <row r="63" spans="25:33">
      <c r="Y63" s="45"/>
      <c r="Z63" s="45"/>
      <c r="AA63" s="45">
        <v>641819</v>
      </c>
      <c r="AB63" s="45" t="s">
        <v>277</v>
      </c>
      <c r="AC63" s="45">
        <v>557051</v>
      </c>
      <c r="AD63" s="57" t="s">
        <v>278</v>
      </c>
      <c r="AE63" s="45" t="s">
        <v>278</v>
      </c>
      <c r="AF63" s="45" t="s">
        <v>279</v>
      </c>
      <c r="AG63" s="45">
        <v>238.09905000000001</v>
      </c>
    </row>
    <row r="64" spans="25:33">
      <c r="Y64" s="3" t="s">
        <v>280</v>
      </c>
      <c r="Z64" s="3"/>
      <c r="AA64" s="3">
        <v>699414</v>
      </c>
      <c r="AB64" s="3" t="s">
        <v>281</v>
      </c>
      <c r="AC64" s="3">
        <v>609479</v>
      </c>
      <c r="AD64" s="57" t="s">
        <v>282</v>
      </c>
      <c r="AE64" s="3" t="s">
        <v>282</v>
      </c>
      <c r="AF64" s="3" t="s">
        <v>283</v>
      </c>
      <c r="AG64" s="3">
        <v>178.06277</v>
      </c>
    </row>
    <row r="65" spans="25:33">
      <c r="Y65" s="45"/>
      <c r="Z65" s="45"/>
      <c r="AA65" s="45" t="s">
        <v>1970</v>
      </c>
      <c r="AB65" s="45" t="s">
        <v>53</v>
      </c>
      <c r="AC65" s="45">
        <v>8550754</v>
      </c>
      <c r="AD65" s="57" t="s">
        <v>54</v>
      </c>
      <c r="AE65" s="45" t="s">
        <v>55</v>
      </c>
      <c r="AF65" s="45" t="s">
        <v>56</v>
      </c>
      <c r="AG65" s="45">
        <v>174.06807000000001</v>
      </c>
    </row>
    <row r="66" spans="25:33">
      <c r="Y66" s="3"/>
      <c r="Z66" s="3"/>
      <c r="AA66" s="3">
        <v>7499</v>
      </c>
      <c r="AB66" s="3" t="s">
        <v>284</v>
      </c>
      <c r="AC66" s="3">
        <v>7218</v>
      </c>
      <c r="AD66" s="57" t="s">
        <v>285</v>
      </c>
      <c r="AE66" s="3" t="s">
        <v>285</v>
      </c>
      <c r="AF66" s="3" t="s">
        <v>286</v>
      </c>
      <c r="AG66" s="3">
        <v>108.09397</v>
      </c>
    </row>
    <row r="67" spans="25:33">
      <c r="Y67" s="45" t="s">
        <v>264</v>
      </c>
      <c r="Z67" s="45"/>
      <c r="AA67" s="45">
        <v>5312</v>
      </c>
      <c r="AB67" s="45" t="s">
        <v>265</v>
      </c>
      <c r="AC67" s="45">
        <v>5121</v>
      </c>
      <c r="AD67" s="57" t="s">
        <v>266</v>
      </c>
      <c r="AE67" s="45" t="s">
        <v>267</v>
      </c>
      <c r="AF67" s="45" t="s">
        <v>268</v>
      </c>
      <c r="AG67" s="45">
        <v>158.05774</v>
      </c>
    </row>
    <row r="68" spans="25:33">
      <c r="Y68" s="3" t="s">
        <v>290</v>
      </c>
      <c r="Z68" s="3"/>
      <c r="AA68" s="3">
        <v>152432</v>
      </c>
      <c r="AB68" s="3" t="s">
        <v>291</v>
      </c>
      <c r="AC68" s="3">
        <v>134347</v>
      </c>
      <c r="AD68" s="57" t="s">
        <v>292</v>
      </c>
      <c r="AE68" s="3" t="s">
        <v>293</v>
      </c>
      <c r="AF68" s="3" t="s">
        <v>62</v>
      </c>
      <c r="AG68" s="3">
        <v>208.07345000000001</v>
      </c>
    </row>
    <row r="69" spans="25:33">
      <c r="Y69" s="45"/>
      <c r="Z69" s="45"/>
      <c r="AA69" s="45">
        <v>101634997</v>
      </c>
      <c r="AB69" s="45"/>
      <c r="AC69" s="45">
        <v>24607604</v>
      </c>
      <c r="AD69" s="57" t="s">
        <v>294</v>
      </c>
      <c r="AE69" s="45" t="s">
        <v>295</v>
      </c>
      <c r="AF69" s="45" t="s">
        <v>296</v>
      </c>
      <c r="AG69" s="45">
        <v>267.11110000000002</v>
      </c>
    </row>
    <row r="70" spans="25:33">
      <c r="Y70" s="3"/>
      <c r="Z70" s="3"/>
      <c r="AA70" s="3">
        <v>101624431</v>
      </c>
      <c r="AB70" s="3"/>
      <c r="AC70" s="3">
        <v>29272528</v>
      </c>
      <c r="AD70" s="57" t="s">
        <v>297</v>
      </c>
      <c r="AE70" s="3" t="s">
        <v>298</v>
      </c>
      <c r="AF70" s="3" t="s">
        <v>299</v>
      </c>
      <c r="AG70" s="3">
        <v>202.12038999999999</v>
      </c>
    </row>
    <row r="71" spans="25:33">
      <c r="Y71" s="45"/>
      <c r="Z71" s="45"/>
      <c r="AA71" s="45">
        <v>86127688</v>
      </c>
      <c r="AB71" s="45"/>
      <c r="AC71" s="45">
        <v>24606695</v>
      </c>
      <c r="AD71" s="57" t="s">
        <v>300</v>
      </c>
      <c r="AE71" s="45" t="s">
        <v>301</v>
      </c>
      <c r="AF71" s="45" t="s">
        <v>302</v>
      </c>
      <c r="AG71" s="45">
        <v>268.20429999999999</v>
      </c>
    </row>
    <row r="72" spans="25:33">
      <c r="Y72" s="3"/>
      <c r="Z72" s="3"/>
      <c r="AA72" s="3">
        <v>31358</v>
      </c>
      <c r="AB72" s="3" t="s">
        <v>287</v>
      </c>
      <c r="AC72" s="3">
        <v>29091</v>
      </c>
      <c r="AD72" s="57" t="s">
        <v>288</v>
      </c>
      <c r="AE72" s="3" t="s">
        <v>289</v>
      </c>
      <c r="AF72" s="3" t="s">
        <v>273</v>
      </c>
      <c r="AG72" s="3">
        <v>140.08348000000001</v>
      </c>
    </row>
    <row r="73" spans="25:33">
      <c r="Y73" s="45" t="s">
        <v>57</v>
      </c>
      <c r="Z73" s="45" t="s">
        <v>58</v>
      </c>
      <c r="AA73" s="45">
        <v>83412</v>
      </c>
      <c r="AB73" s="45" t="s">
        <v>59</v>
      </c>
      <c r="AC73" s="45">
        <v>83993</v>
      </c>
      <c r="AD73" s="57" t="s">
        <v>60</v>
      </c>
      <c r="AE73" s="45" t="s">
        <v>61</v>
      </c>
      <c r="AF73" s="45" t="s">
        <v>62</v>
      </c>
      <c r="AG73" s="45">
        <v>208.07323</v>
      </c>
    </row>
    <row r="74" spans="25:33">
      <c r="Y74" s="3" t="s">
        <v>305</v>
      </c>
      <c r="Z74" s="3"/>
      <c r="AA74" s="3">
        <v>66595</v>
      </c>
      <c r="AB74" s="3" t="s">
        <v>306</v>
      </c>
      <c r="AC74" s="3">
        <v>59963</v>
      </c>
      <c r="AD74" s="57" t="s">
        <v>307</v>
      </c>
      <c r="AE74" s="3" t="s">
        <v>308</v>
      </c>
      <c r="AF74" s="3" t="s">
        <v>309</v>
      </c>
      <c r="AG74" s="3">
        <v>204.07808</v>
      </c>
    </row>
    <row r="75" spans="25:33">
      <c r="Y75" s="45"/>
      <c r="Z75" s="45"/>
      <c r="AA75" s="45">
        <v>118383</v>
      </c>
      <c r="AB75" s="45" t="s">
        <v>310</v>
      </c>
      <c r="AC75" s="45">
        <v>105806</v>
      </c>
      <c r="AD75" s="57" t="s">
        <v>311</v>
      </c>
      <c r="AE75" s="45" t="s">
        <v>312</v>
      </c>
      <c r="AF75" s="45" t="s">
        <v>81</v>
      </c>
      <c r="AG75" s="45">
        <v>188.10471000000001</v>
      </c>
    </row>
    <row r="76" spans="25:33">
      <c r="Y76" s="3"/>
      <c r="Z76" s="3"/>
      <c r="AA76" s="3">
        <v>139544</v>
      </c>
      <c r="AB76" s="3"/>
      <c r="AC76" s="3">
        <v>123064</v>
      </c>
      <c r="AD76" s="57" t="s">
        <v>313</v>
      </c>
      <c r="AE76" s="3" t="s">
        <v>314</v>
      </c>
      <c r="AF76" s="3" t="s">
        <v>315</v>
      </c>
      <c r="AG76" s="3">
        <v>210.08667</v>
      </c>
    </row>
    <row r="77" spans="25:33">
      <c r="Y77" s="45" t="s">
        <v>317</v>
      </c>
      <c r="Z77" s="45" t="s">
        <v>318</v>
      </c>
      <c r="AA77" s="45">
        <v>171548</v>
      </c>
      <c r="AB77" s="45" t="s">
        <v>319</v>
      </c>
      <c r="AC77" s="45">
        <v>149962</v>
      </c>
      <c r="AD77" s="57" t="s">
        <v>320</v>
      </c>
      <c r="AE77" s="45" t="s">
        <v>320</v>
      </c>
      <c r="AF77" s="45" t="s">
        <v>321</v>
      </c>
      <c r="AG77" s="45">
        <v>244.09237999999999</v>
      </c>
    </row>
    <row r="78" spans="25:33">
      <c r="Y78" s="3" t="s">
        <v>322</v>
      </c>
      <c r="Z78" s="3" t="s">
        <v>323</v>
      </c>
      <c r="AA78" s="3">
        <v>323</v>
      </c>
      <c r="AB78" s="3"/>
      <c r="AC78" s="3">
        <v>13848793</v>
      </c>
      <c r="AD78" s="57" t="s">
        <v>324</v>
      </c>
      <c r="AE78" s="3" t="s">
        <v>324</v>
      </c>
      <c r="AF78" s="3" t="s">
        <v>325</v>
      </c>
      <c r="AG78" s="3">
        <v>164.04714000000001</v>
      </c>
    </row>
    <row r="79" spans="25:33">
      <c r="Y79" s="45"/>
      <c r="Z79" s="45"/>
      <c r="AA79" s="45">
        <v>192838</v>
      </c>
      <c r="AB79" s="45"/>
      <c r="AC79" s="45">
        <v>167351</v>
      </c>
      <c r="AD79" s="57" t="s">
        <v>338</v>
      </c>
      <c r="AE79" s="45" t="s">
        <v>338</v>
      </c>
      <c r="AF79" s="45" t="s">
        <v>339</v>
      </c>
      <c r="AG79" s="45">
        <v>202.02413000000001</v>
      </c>
    </row>
    <row r="80" spans="25:33">
      <c r="Y80" s="3" t="s">
        <v>328</v>
      </c>
      <c r="Z80" s="3" t="s">
        <v>329</v>
      </c>
      <c r="AA80" s="3">
        <v>2942</v>
      </c>
      <c r="AB80" s="3" t="s">
        <v>1946</v>
      </c>
      <c r="AC80" s="3">
        <v>4508228</v>
      </c>
      <c r="AD80" s="57" t="s">
        <v>330</v>
      </c>
      <c r="AE80" s="3" t="s">
        <v>331</v>
      </c>
      <c r="AF80" s="3" t="s">
        <v>332</v>
      </c>
      <c r="AG80" s="3">
        <v>182.09189000000001</v>
      </c>
    </row>
    <row r="81" spans="25:33">
      <c r="Y81" s="45" t="s">
        <v>333</v>
      </c>
      <c r="Z81" s="45"/>
      <c r="AA81" s="45">
        <v>131753086</v>
      </c>
      <c r="AB81" s="45" t="s">
        <v>334</v>
      </c>
      <c r="AC81" s="45">
        <v>30777545</v>
      </c>
      <c r="AD81" s="57" t="s">
        <v>335</v>
      </c>
      <c r="AE81" s="45" t="s">
        <v>336</v>
      </c>
      <c r="AF81" s="45" t="s">
        <v>337</v>
      </c>
      <c r="AG81" s="45">
        <v>246.16129000000001</v>
      </c>
    </row>
    <row r="82" spans="25:33">
      <c r="Y82" s="3" t="s">
        <v>340</v>
      </c>
      <c r="Z82" s="3"/>
      <c r="AA82" s="3">
        <v>10265808</v>
      </c>
      <c r="AB82" s="3"/>
      <c r="AC82" s="3">
        <v>488610</v>
      </c>
      <c r="AD82" s="57" t="s">
        <v>341</v>
      </c>
      <c r="AE82" s="3" t="s">
        <v>342</v>
      </c>
      <c r="AF82" s="3" t="s">
        <v>343</v>
      </c>
      <c r="AG82" s="3">
        <v>264.15431000000001</v>
      </c>
    </row>
    <row r="83" spans="25:33">
      <c r="Y83" s="45"/>
      <c r="Z83" s="45"/>
      <c r="AA83" s="45">
        <v>443935</v>
      </c>
      <c r="AB83" s="45" t="s">
        <v>344</v>
      </c>
      <c r="AC83" s="45">
        <v>391989</v>
      </c>
      <c r="AD83" s="57" t="s">
        <v>345</v>
      </c>
      <c r="AE83" s="45" t="s">
        <v>345</v>
      </c>
      <c r="AF83" s="45" t="s">
        <v>346</v>
      </c>
      <c r="AG83" s="45">
        <v>306.20112999999998</v>
      </c>
    </row>
    <row r="84" spans="25:33">
      <c r="Y84" s="3" t="s">
        <v>347</v>
      </c>
      <c r="Z84" s="3" t="s">
        <v>348</v>
      </c>
      <c r="AA84" s="3">
        <v>5870</v>
      </c>
      <c r="AB84" s="3" t="s">
        <v>349</v>
      </c>
      <c r="AC84" s="3">
        <v>5660</v>
      </c>
      <c r="AD84" s="57" t="s">
        <v>350</v>
      </c>
      <c r="AE84" s="3" t="s">
        <v>350</v>
      </c>
      <c r="AF84" s="3" t="s">
        <v>351</v>
      </c>
      <c r="AG84" s="3">
        <v>252.15432999999999</v>
      </c>
    </row>
    <row r="85" spans="25:33">
      <c r="Y85" s="45"/>
      <c r="Z85" s="45"/>
      <c r="AA85" s="45">
        <v>10251</v>
      </c>
      <c r="AB85" s="45" t="s">
        <v>352</v>
      </c>
      <c r="AC85" s="45">
        <v>9833</v>
      </c>
      <c r="AD85" s="57" t="s">
        <v>353</v>
      </c>
      <c r="AE85" s="45" t="s">
        <v>353</v>
      </c>
      <c r="AF85" s="45" t="s">
        <v>354</v>
      </c>
      <c r="AG85" s="45">
        <v>224.08338000000001</v>
      </c>
    </row>
    <row r="86" spans="25:33">
      <c r="Y86" s="3"/>
      <c r="Z86" s="3"/>
      <c r="AA86" s="3">
        <v>16821</v>
      </c>
      <c r="AB86" s="3" t="s">
        <v>1975</v>
      </c>
      <c r="AC86" s="3"/>
      <c r="AD86" s="57" t="s">
        <v>355</v>
      </c>
      <c r="AE86" s="3" t="s">
        <v>356</v>
      </c>
      <c r="AF86" s="3" t="s">
        <v>357</v>
      </c>
      <c r="AG86" s="3">
        <v>198.16167999999999</v>
      </c>
    </row>
    <row r="87" spans="25:33">
      <c r="Y87" s="45"/>
      <c r="Z87" s="45" t="s">
        <v>358</v>
      </c>
      <c r="AA87" s="45">
        <v>442793</v>
      </c>
      <c r="AB87" s="45" t="s">
        <v>359</v>
      </c>
      <c r="AC87" s="45">
        <v>391126</v>
      </c>
      <c r="AD87" s="57" t="s">
        <v>360</v>
      </c>
      <c r="AE87" s="45" t="s">
        <v>361</v>
      </c>
      <c r="AF87" s="45" t="s">
        <v>362</v>
      </c>
      <c r="AG87" s="45">
        <v>294.18360999999999</v>
      </c>
    </row>
    <row r="88" spans="25:33">
      <c r="Y88" s="3" t="s">
        <v>363</v>
      </c>
      <c r="Z88" s="3" t="s">
        <v>364</v>
      </c>
      <c r="AA88" s="3">
        <v>441140</v>
      </c>
      <c r="AB88" s="3" t="s">
        <v>365</v>
      </c>
      <c r="AC88" s="3">
        <v>389934</v>
      </c>
      <c r="AD88" s="57" t="s">
        <v>366</v>
      </c>
      <c r="AE88" s="3" t="s">
        <v>366</v>
      </c>
      <c r="AF88" s="3" t="s">
        <v>367</v>
      </c>
      <c r="AG88" s="3">
        <v>352.07103000000001</v>
      </c>
    </row>
    <row r="89" spans="25:33">
      <c r="Y89" s="45"/>
      <c r="Z89" s="45"/>
      <c r="AA89" s="45">
        <v>24764</v>
      </c>
      <c r="AB89" s="45" t="s">
        <v>369</v>
      </c>
      <c r="AC89" s="45">
        <v>23150</v>
      </c>
      <c r="AD89" s="57" t="s">
        <v>370</v>
      </c>
      <c r="AE89" s="45" t="s">
        <v>370</v>
      </c>
      <c r="AF89" s="45" t="s">
        <v>371</v>
      </c>
      <c r="AG89" s="45">
        <v>162.08897999999999</v>
      </c>
    </row>
    <row r="90" spans="25:33">
      <c r="Y90" s="3" t="s">
        <v>372</v>
      </c>
      <c r="Z90" s="3" t="s">
        <v>373</v>
      </c>
      <c r="AA90" s="3">
        <v>802</v>
      </c>
      <c r="AB90" s="3" t="s">
        <v>374</v>
      </c>
      <c r="AC90" s="3">
        <v>780</v>
      </c>
      <c r="AD90" s="57" t="s">
        <v>375</v>
      </c>
      <c r="AE90" s="3" t="s">
        <v>375</v>
      </c>
      <c r="AF90" s="3" t="s">
        <v>376</v>
      </c>
      <c r="AG90" s="3">
        <v>197.04193000000001</v>
      </c>
    </row>
    <row r="91" spans="25:33">
      <c r="Y91" s="45"/>
      <c r="Z91" s="45"/>
      <c r="AA91" s="45">
        <v>12861010</v>
      </c>
      <c r="AB91" s="45"/>
      <c r="AC91" s="45">
        <v>13707186</v>
      </c>
      <c r="AD91" s="57" t="s">
        <v>377</v>
      </c>
      <c r="AE91" s="45" t="s">
        <v>377</v>
      </c>
      <c r="AF91" s="45" t="s">
        <v>378</v>
      </c>
      <c r="AG91" s="45">
        <v>178.09921</v>
      </c>
    </row>
    <row r="92" spans="25:33">
      <c r="Y92" s="3"/>
      <c r="Z92" s="3"/>
      <c r="AA92" s="3">
        <v>443198</v>
      </c>
      <c r="AB92" s="3" t="s">
        <v>379</v>
      </c>
      <c r="AC92" s="3">
        <v>391470</v>
      </c>
      <c r="AD92" s="57" t="s">
        <v>380</v>
      </c>
      <c r="AE92" s="3" t="s">
        <v>381</v>
      </c>
      <c r="AF92" s="3" t="s">
        <v>382</v>
      </c>
      <c r="AG92" s="3">
        <v>216.03977</v>
      </c>
    </row>
    <row r="93" spans="25:33">
      <c r="Y93" s="45" t="s">
        <v>383</v>
      </c>
      <c r="Z93" s="45" t="s">
        <v>384</v>
      </c>
      <c r="AA93" s="45">
        <v>10349</v>
      </c>
      <c r="AB93" s="45" t="s">
        <v>385</v>
      </c>
      <c r="AC93" s="45">
        <v>9922</v>
      </c>
      <c r="AD93" s="57" t="s">
        <v>386</v>
      </c>
      <c r="AE93" s="45" t="s">
        <v>386</v>
      </c>
      <c r="AF93" s="45" t="s">
        <v>387</v>
      </c>
      <c r="AG93" s="45">
        <v>132.04152999999999</v>
      </c>
    </row>
    <row r="94" spans="25:33">
      <c r="Y94" s="3" t="s">
        <v>388</v>
      </c>
      <c r="Z94" s="3"/>
      <c r="AA94" s="3">
        <v>75318</v>
      </c>
      <c r="AB94" s="3" t="s">
        <v>389</v>
      </c>
      <c r="AC94" s="3">
        <v>67856</v>
      </c>
      <c r="AD94" s="57" t="s">
        <v>390</v>
      </c>
      <c r="AE94" s="3" t="s">
        <v>390</v>
      </c>
      <c r="AF94" s="3" t="s">
        <v>123</v>
      </c>
      <c r="AG94" s="3">
        <v>194.05761000000001</v>
      </c>
    </row>
    <row r="95" spans="25:33">
      <c r="Y95" s="45"/>
      <c r="Z95" s="45"/>
      <c r="AA95" s="45">
        <v>8890</v>
      </c>
      <c r="AB95" s="45" t="s">
        <v>391</v>
      </c>
      <c r="AC95" s="45">
        <v>8551</v>
      </c>
      <c r="AD95" s="57" t="s">
        <v>392</v>
      </c>
      <c r="AE95" s="45" t="s">
        <v>393</v>
      </c>
      <c r="AF95" s="45" t="s">
        <v>394</v>
      </c>
      <c r="AG95" s="45">
        <v>271.25047000000001</v>
      </c>
    </row>
    <row r="96" spans="25:33">
      <c r="Y96" s="3"/>
      <c r="Z96" s="3"/>
      <c r="AA96" s="3">
        <v>4381</v>
      </c>
      <c r="AB96" s="3" t="s">
        <v>131</v>
      </c>
      <c r="AC96" s="3">
        <v>83403</v>
      </c>
      <c r="AD96" s="57" t="s">
        <v>132</v>
      </c>
      <c r="AE96" s="3" t="s">
        <v>133</v>
      </c>
      <c r="AF96" s="3" t="s">
        <v>134</v>
      </c>
      <c r="AG96" s="3">
        <v>177.10031000000001</v>
      </c>
    </row>
    <row r="97" spans="25:33">
      <c r="Y97" s="45"/>
      <c r="Z97" s="45"/>
      <c r="AA97" s="45">
        <v>517653</v>
      </c>
      <c r="AB97" s="45" t="s">
        <v>395</v>
      </c>
      <c r="AC97" s="45">
        <v>451647</v>
      </c>
      <c r="AD97" s="57" t="s">
        <v>396</v>
      </c>
      <c r="AE97" s="45" t="s">
        <v>396</v>
      </c>
      <c r="AF97" s="45" t="s">
        <v>397</v>
      </c>
      <c r="AG97" s="45">
        <v>110.10961</v>
      </c>
    </row>
    <row r="98" spans="25:33">
      <c r="Y98" s="3"/>
      <c r="Z98" s="3"/>
      <c r="AA98" s="3">
        <v>16607</v>
      </c>
      <c r="AB98" s="3" t="s">
        <v>398</v>
      </c>
      <c r="AC98" s="3">
        <v>15747</v>
      </c>
      <c r="AD98" s="57" t="s">
        <v>399</v>
      </c>
      <c r="AE98" s="3" t="s">
        <v>399</v>
      </c>
      <c r="AF98" s="3" t="s">
        <v>400</v>
      </c>
      <c r="AG98" s="3">
        <v>190.17175</v>
      </c>
    </row>
    <row r="99" spans="25:33">
      <c r="Y99" s="45" t="s">
        <v>147</v>
      </c>
      <c r="Z99" s="45" t="s">
        <v>148</v>
      </c>
      <c r="AA99" s="45">
        <v>385</v>
      </c>
      <c r="AB99" s="45" t="s">
        <v>149</v>
      </c>
      <c r="AC99" s="45">
        <v>376</v>
      </c>
      <c r="AD99" s="57" t="s">
        <v>150</v>
      </c>
      <c r="AE99" s="45" t="s">
        <v>150</v>
      </c>
      <c r="AF99" s="45" t="s">
        <v>151</v>
      </c>
      <c r="AG99" s="45">
        <v>160.07293999999999</v>
      </c>
    </row>
    <row r="100" spans="25:33">
      <c r="Y100" s="46"/>
      <c r="Z100" s="46" t="s">
        <v>152</v>
      </c>
      <c r="AA100" s="46">
        <v>68888</v>
      </c>
      <c r="AB100" s="46" t="s">
        <v>153</v>
      </c>
      <c r="AC100" s="46">
        <v>62118</v>
      </c>
      <c r="AD100" s="58" t="s">
        <v>154</v>
      </c>
      <c r="AE100" s="46" t="s">
        <v>154</v>
      </c>
      <c r="AF100" s="46" t="s">
        <v>155</v>
      </c>
      <c r="AG100" s="46">
        <v>187.12052</v>
      </c>
    </row>
    <row r="101" spans="25:33">
      <c r="Y101" s="3"/>
      <c r="Z101" s="3"/>
      <c r="AA101" s="3"/>
      <c r="AB101" s="3"/>
      <c r="AC101" s="3"/>
      <c r="AD101" s="3"/>
      <c r="AE101" s="3"/>
      <c r="AF101" s="3"/>
      <c r="AG101" s="3"/>
    </row>
    <row r="102" spans="25:33">
      <c r="Y102" s="3"/>
      <c r="Z102" s="3"/>
      <c r="AA102" s="3"/>
      <c r="AB102" s="3"/>
      <c r="AC102" s="3"/>
      <c r="AD102" s="3"/>
      <c r="AE102" s="3"/>
      <c r="AF102" s="3"/>
      <c r="AG102" s="3"/>
    </row>
    <row r="103" spans="25:33">
      <c r="Y103" s="3"/>
      <c r="Z103" s="3"/>
      <c r="AA103" s="3"/>
      <c r="AB103" s="3"/>
      <c r="AC103" s="3"/>
      <c r="AD103" s="3"/>
      <c r="AE103" s="3"/>
      <c r="AF103" s="3"/>
      <c r="AG103" s="3"/>
    </row>
    <row r="104" spans="25:33">
      <c r="Y104" s="3"/>
      <c r="Z104" s="3"/>
      <c r="AA104" s="3"/>
      <c r="AB104" s="3"/>
      <c r="AC104" s="3"/>
      <c r="AD104" s="3"/>
      <c r="AE104" s="3"/>
      <c r="AF104" s="3"/>
      <c r="AG104" s="3"/>
    </row>
    <row r="105" spans="25:33">
      <c r="Y105" s="3"/>
      <c r="Z105" s="3"/>
      <c r="AA105" s="3"/>
      <c r="AB105" s="3"/>
      <c r="AC105" s="3"/>
      <c r="AD105" s="3"/>
      <c r="AE105" s="3"/>
      <c r="AF105" s="3"/>
      <c r="AG105" s="3"/>
    </row>
    <row r="106" spans="25:33">
      <c r="Y106" s="3"/>
      <c r="Z106" s="3"/>
      <c r="AA106" s="3"/>
      <c r="AB106" s="3"/>
      <c r="AC106" s="3"/>
      <c r="AD106" s="3"/>
      <c r="AE106" s="3"/>
      <c r="AF106" s="3"/>
      <c r="AG106" s="3"/>
    </row>
    <row r="107" spans="25:33">
      <c r="Y107" s="3"/>
      <c r="Z107" s="3"/>
      <c r="AA107" s="3"/>
      <c r="AB107" s="3"/>
      <c r="AC107" s="3"/>
      <c r="AD107" s="3"/>
      <c r="AE107" s="3"/>
      <c r="AF107" s="3"/>
      <c r="AG107" s="3"/>
    </row>
    <row r="108" spans="25:33">
      <c r="Y108" s="3"/>
      <c r="Z108" s="3"/>
      <c r="AA108" s="3"/>
      <c r="AB108" s="3"/>
      <c r="AC108" s="3"/>
      <c r="AD108" s="3"/>
      <c r="AE108" s="3"/>
      <c r="AF108" s="3"/>
      <c r="AG108" s="3"/>
    </row>
    <row r="109" spans="25:33">
      <c r="Y109" s="3"/>
      <c r="Z109" s="3"/>
      <c r="AA109" s="3"/>
      <c r="AB109" s="3"/>
      <c r="AC109" s="3"/>
      <c r="AD109" s="3"/>
      <c r="AE109" s="3"/>
      <c r="AF109" s="3"/>
      <c r="AG109" s="3"/>
    </row>
    <row r="110" spans="25:33">
      <c r="Y110" s="3"/>
      <c r="Z110" s="3"/>
      <c r="AA110" s="3"/>
      <c r="AB110" s="3"/>
      <c r="AC110" s="3"/>
      <c r="AD110" s="3"/>
      <c r="AE110" s="3"/>
      <c r="AF110" s="3"/>
      <c r="AG110" s="3"/>
    </row>
    <row r="111" spans="25:33">
      <c r="Y111" s="3"/>
      <c r="Z111" s="3"/>
      <c r="AA111" s="3"/>
      <c r="AB111" s="3"/>
      <c r="AC111" s="3"/>
      <c r="AD111" s="3"/>
      <c r="AE111" s="3"/>
      <c r="AF111" s="3"/>
      <c r="AG111" s="3"/>
    </row>
    <row r="112" spans="25:33">
      <c r="Y112" s="3"/>
      <c r="Z112" s="3"/>
      <c r="AA112" s="3"/>
      <c r="AB112" s="3"/>
      <c r="AC112" s="3"/>
      <c r="AD112" s="3"/>
      <c r="AE112" s="3"/>
      <c r="AF112" s="3"/>
      <c r="AG112" s="3"/>
    </row>
    <row r="113" spans="25:33">
      <c r="Y113" s="3"/>
      <c r="Z113" s="3"/>
      <c r="AA113" s="3"/>
      <c r="AB113" s="3"/>
      <c r="AC113" s="3"/>
      <c r="AD113" s="3"/>
      <c r="AE113" s="3"/>
      <c r="AF113" s="3"/>
      <c r="AG113" s="3"/>
    </row>
    <row r="114" spans="25:33">
      <c r="Y114" s="3"/>
      <c r="Z114" s="3"/>
      <c r="AA114" s="3"/>
      <c r="AB114" s="3"/>
      <c r="AC114" s="3"/>
      <c r="AD114" s="3"/>
      <c r="AE114" s="3"/>
      <c r="AF114" s="3"/>
      <c r="AG114" s="3"/>
    </row>
    <row r="115" spans="25:33">
      <c r="Y115" s="3"/>
      <c r="Z115" s="3"/>
      <c r="AA115" s="3"/>
      <c r="AB115" s="3"/>
      <c r="AC115" s="3"/>
      <c r="AD115" s="3"/>
      <c r="AE115" s="3"/>
      <c r="AF115" s="3"/>
      <c r="AG115" s="3"/>
    </row>
    <row r="116" spans="25:33">
      <c r="Y116" s="3"/>
      <c r="Z116" s="3"/>
      <c r="AA116" s="3"/>
      <c r="AB116" s="3"/>
      <c r="AC116" s="3"/>
      <c r="AD116" s="3"/>
      <c r="AE116" s="3"/>
      <c r="AF116" s="3"/>
      <c r="AG116" s="3"/>
    </row>
    <row r="117" spans="25:33">
      <c r="Y117" s="3"/>
      <c r="Z117" s="3"/>
      <c r="AA117" s="3"/>
      <c r="AB117" s="3"/>
      <c r="AC117" s="3"/>
      <c r="AD117" s="3"/>
      <c r="AE117" s="3"/>
      <c r="AF117" s="3"/>
      <c r="AG117" s="3"/>
    </row>
    <row r="118" spans="25:33">
      <c r="Y118" s="3"/>
      <c r="Z118" s="3"/>
      <c r="AA118" s="3"/>
      <c r="AB118" s="3"/>
      <c r="AC118" s="3"/>
      <c r="AD118" s="3"/>
      <c r="AE118" s="3"/>
      <c r="AF118" s="3"/>
      <c r="AG118" s="3"/>
    </row>
    <row r="119" spans="25:33">
      <c r="Y119" s="3"/>
      <c r="Z119" s="3"/>
      <c r="AA119" s="3"/>
      <c r="AB119" s="3"/>
      <c r="AC119" s="3"/>
      <c r="AD119" s="3"/>
      <c r="AE119" s="3"/>
      <c r="AF119" s="3"/>
      <c r="AG119" s="3"/>
    </row>
    <row r="120" spans="25:33">
      <c r="Y120" s="3"/>
      <c r="Z120" s="3"/>
      <c r="AA120" s="3"/>
      <c r="AB120" s="3"/>
      <c r="AC120" s="3"/>
      <c r="AD120" s="3"/>
      <c r="AE120" s="3"/>
      <c r="AF120" s="3"/>
      <c r="AG120" s="3"/>
    </row>
    <row r="121" spans="25:33">
      <c r="Y121" s="3"/>
      <c r="Z121" s="3"/>
      <c r="AA121" s="3"/>
      <c r="AB121" s="3"/>
      <c r="AC121" s="3"/>
      <c r="AD121" s="3"/>
      <c r="AE121" s="3"/>
      <c r="AF121" s="3"/>
      <c r="AG121" s="3"/>
    </row>
    <row r="122" spans="25:33">
      <c r="Y122" s="3"/>
      <c r="Z122" s="3"/>
      <c r="AA122" s="3"/>
      <c r="AB122" s="3"/>
      <c r="AC122" s="3"/>
      <c r="AD122" s="3"/>
      <c r="AE122" s="3"/>
      <c r="AF122" s="3"/>
      <c r="AG122" s="3"/>
    </row>
    <row r="123" spans="25:33">
      <c r="Y123" s="3"/>
      <c r="Z123" s="3"/>
      <c r="AA123" s="3"/>
      <c r="AB123" s="3"/>
      <c r="AC123" s="3"/>
      <c r="AD123" s="3"/>
      <c r="AE123" s="3"/>
      <c r="AF123" s="3"/>
      <c r="AG123" s="3"/>
    </row>
    <row r="124" spans="25:33">
      <c r="Y124" s="3"/>
      <c r="Z124" s="3"/>
      <c r="AA124" s="3"/>
      <c r="AB124" s="3"/>
      <c r="AC124" s="3"/>
      <c r="AD124" s="3"/>
      <c r="AE124" s="3"/>
      <c r="AF124" s="3"/>
      <c r="AG124" s="3"/>
    </row>
    <row r="125" spans="25:33">
      <c r="Y125" s="3"/>
      <c r="Z125" s="3"/>
      <c r="AA125" s="3"/>
      <c r="AB125" s="3"/>
      <c r="AC125" s="3"/>
      <c r="AD125" s="3"/>
      <c r="AE125" s="3"/>
      <c r="AF125" s="3"/>
      <c r="AG125" s="3"/>
    </row>
    <row r="126" spans="25:33">
      <c r="Y126" s="3"/>
      <c r="Z126" s="3"/>
      <c r="AA126" s="3"/>
      <c r="AB126" s="3"/>
      <c r="AC126" s="3"/>
      <c r="AD126" s="3"/>
      <c r="AE126" s="3"/>
      <c r="AF126" s="3"/>
      <c r="AG126" s="3"/>
    </row>
    <row r="127" spans="25:33">
      <c r="Y127" s="3"/>
      <c r="Z127" s="3"/>
      <c r="AA127" s="3"/>
      <c r="AB127" s="3"/>
      <c r="AC127" s="3"/>
      <c r="AD127" s="3"/>
      <c r="AE127" s="3"/>
      <c r="AF127" s="3"/>
      <c r="AG127" s="3"/>
    </row>
    <row r="128" spans="25:33">
      <c r="Y128" s="3"/>
      <c r="Z128" s="3"/>
      <c r="AA128" s="3"/>
      <c r="AB128" s="3"/>
      <c r="AC128" s="3"/>
      <c r="AD128" s="3"/>
      <c r="AE128" s="3"/>
      <c r="AF128" s="3"/>
      <c r="AG128" s="3"/>
    </row>
    <row r="129" spans="25:33">
      <c r="Y129" s="3"/>
      <c r="Z129" s="3"/>
      <c r="AA129" s="3"/>
      <c r="AB129" s="3"/>
      <c r="AC129" s="3"/>
      <c r="AD129" s="3"/>
      <c r="AE129" s="3"/>
      <c r="AF129" s="3"/>
      <c r="AG129" s="3"/>
    </row>
    <row r="130" spans="25:33">
      <c r="Y130" s="3"/>
      <c r="Z130" s="3"/>
      <c r="AA130" s="3"/>
      <c r="AB130" s="3"/>
      <c r="AC130" s="3"/>
      <c r="AD130" s="3"/>
      <c r="AE130" s="3"/>
      <c r="AF130" s="3"/>
      <c r="AG130" s="3"/>
    </row>
    <row r="131" spans="25:33">
      <c r="Y131" s="3"/>
      <c r="Z131" s="3"/>
      <c r="AA131" s="3"/>
      <c r="AB131" s="3"/>
      <c r="AC131" s="3"/>
      <c r="AD131" s="3"/>
      <c r="AE131" s="3"/>
      <c r="AF131" s="3"/>
      <c r="AG131" s="3"/>
    </row>
    <row r="132" spans="25:33">
      <c r="Y132" s="3"/>
      <c r="Z132" s="3"/>
      <c r="AA132" s="3"/>
      <c r="AB132" s="3"/>
      <c r="AC132" s="3"/>
      <c r="AD132" s="3"/>
      <c r="AE132" s="3"/>
      <c r="AF132" s="3"/>
      <c r="AG132" s="3"/>
    </row>
    <row r="133" spans="25:33">
      <c r="Y133" s="3"/>
      <c r="Z133" s="3"/>
      <c r="AA133" s="3"/>
      <c r="AB133" s="3"/>
      <c r="AC133" s="3"/>
      <c r="AD133" s="3"/>
      <c r="AE133" s="3"/>
      <c r="AF133" s="3"/>
      <c r="AG133" s="3"/>
    </row>
    <row r="134" spans="25:33">
      <c r="Y134" s="3"/>
      <c r="Z134" s="3"/>
      <c r="AA134" s="3"/>
      <c r="AB134" s="3"/>
      <c r="AC134" s="3"/>
      <c r="AD134" s="3"/>
      <c r="AE134" s="3"/>
      <c r="AF134" s="3"/>
      <c r="AG134" s="3"/>
    </row>
    <row r="135" spans="25:33">
      <c r="Y135" s="3"/>
      <c r="Z135" s="3"/>
      <c r="AA135" s="3"/>
      <c r="AB135" s="3"/>
      <c r="AC135" s="3"/>
      <c r="AD135" s="3"/>
      <c r="AE135" s="3"/>
      <c r="AF135" s="3"/>
      <c r="AG135" s="3"/>
    </row>
    <row r="136" spans="25:33">
      <c r="Y136" s="3"/>
      <c r="Z136" s="3"/>
      <c r="AA136" s="3"/>
      <c r="AB136" s="3"/>
      <c r="AC136" s="3"/>
      <c r="AD136" s="3"/>
      <c r="AE136" s="3"/>
      <c r="AF136" s="3"/>
      <c r="AG136" s="3"/>
    </row>
    <row r="137" spans="25:33">
      <c r="Y137" s="3"/>
      <c r="Z137" s="3"/>
      <c r="AA137" s="3"/>
      <c r="AB137" s="3"/>
      <c r="AC137" s="3"/>
      <c r="AD137" s="3"/>
      <c r="AE137" s="3"/>
      <c r="AF137" s="3"/>
      <c r="AG137" s="3"/>
    </row>
    <row r="138" spans="25:33">
      <c r="Y138" s="3"/>
      <c r="Z138" s="3"/>
      <c r="AA138" s="3"/>
      <c r="AB138" s="3"/>
      <c r="AC138" s="3"/>
      <c r="AD138" s="3"/>
      <c r="AE138" s="3"/>
      <c r="AF138" s="3"/>
      <c r="AG138" s="3"/>
    </row>
    <row r="139" spans="25:33">
      <c r="Y139" s="3"/>
      <c r="Z139" s="3"/>
      <c r="AA139" s="3"/>
      <c r="AB139" s="3"/>
      <c r="AC139" s="3"/>
      <c r="AD139" s="3"/>
      <c r="AE139" s="3"/>
      <c r="AF139" s="3"/>
      <c r="AG139" s="3"/>
    </row>
    <row r="140" spans="25:33">
      <c r="Y140" s="3"/>
      <c r="Z140" s="3"/>
      <c r="AA140" s="3"/>
      <c r="AB140" s="3"/>
      <c r="AC140" s="3"/>
      <c r="AD140" s="3"/>
      <c r="AE140" s="3"/>
      <c r="AF140" s="3"/>
      <c r="AG140" s="3"/>
    </row>
    <row r="141" spans="25:33">
      <c r="Y141" s="3"/>
      <c r="Z141" s="3"/>
      <c r="AA141" s="3"/>
      <c r="AB141" s="3"/>
      <c r="AC141" s="3"/>
      <c r="AD141" s="3"/>
      <c r="AE141" s="3"/>
      <c r="AF141" s="3"/>
      <c r="AG141" s="3"/>
    </row>
    <row r="142" spans="25:33">
      <c r="Y142" s="3"/>
      <c r="Z142" s="3"/>
      <c r="AA142" s="3"/>
      <c r="AB142" s="3"/>
      <c r="AC142" s="3"/>
      <c r="AD142" s="3"/>
      <c r="AE142" s="3"/>
      <c r="AF142" s="3"/>
      <c r="AG142" s="3"/>
    </row>
    <row r="143" spans="25:33">
      <c r="Y143" s="3"/>
      <c r="Z143" s="3"/>
      <c r="AA143" s="3"/>
      <c r="AB143" s="3"/>
      <c r="AC143" s="3"/>
      <c r="AD143" s="3"/>
      <c r="AE143" s="3"/>
      <c r="AF143" s="3"/>
      <c r="AG143" s="3"/>
    </row>
    <row r="144" spans="25:33">
      <c r="Y144" s="3"/>
      <c r="Z144" s="3"/>
      <c r="AA144" s="3"/>
      <c r="AB144" s="3"/>
      <c r="AC144" s="3"/>
      <c r="AD144" s="3"/>
      <c r="AE144" s="3"/>
      <c r="AF144" s="3"/>
      <c r="AG144" s="3"/>
    </row>
    <row r="145" spans="25:33">
      <c r="Y145" s="3"/>
      <c r="Z145" s="3"/>
      <c r="AA145" s="3"/>
      <c r="AB145" s="3"/>
      <c r="AC145" s="3"/>
      <c r="AD145" s="3"/>
      <c r="AE145" s="3"/>
      <c r="AF145" s="3"/>
      <c r="AG145" s="3"/>
    </row>
    <row r="146" spans="25:33">
      <c r="Y146" s="3"/>
      <c r="Z146" s="3"/>
      <c r="AA146" s="3"/>
      <c r="AB146" s="3"/>
      <c r="AC146" s="3"/>
      <c r="AD146" s="3"/>
      <c r="AE146" s="3"/>
      <c r="AF146" s="3"/>
      <c r="AG146" s="3"/>
    </row>
    <row r="147" spans="25:33">
      <c r="Y147" s="3"/>
      <c r="Z147" s="3"/>
      <c r="AA147" s="3"/>
      <c r="AB147" s="3"/>
      <c r="AC147" s="3"/>
      <c r="AD147" s="3"/>
      <c r="AE147" s="3"/>
      <c r="AF147" s="3"/>
      <c r="AG147" s="3"/>
    </row>
    <row r="148" spans="25:33">
      <c r="Y148" s="3"/>
      <c r="Z148" s="3"/>
      <c r="AA148" s="3"/>
      <c r="AB148" s="3"/>
      <c r="AC148" s="3"/>
      <c r="AD148" s="3"/>
      <c r="AE148" s="3"/>
      <c r="AF148" s="3"/>
      <c r="AG148" s="3"/>
    </row>
    <row r="149" spans="25:33">
      <c r="Y149" s="3"/>
      <c r="Z149" s="3"/>
      <c r="AA149" s="3"/>
      <c r="AB149" s="3"/>
      <c r="AC149" s="3"/>
      <c r="AD149" s="3"/>
      <c r="AE149" s="3"/>
      <c r="AF149" s="3"/>
      <c r="AG149" s="3"/>
    </row>
    <row r="150" spans="25:33">
      <c r="Y150" s="3"/>
      <c r="Z150" s="3"/>
      <c r="AA150" s="3"/>
      <c r="AB150" s="3"/>
      <c r="AC150" s="3"/>
      <c r="AD150" s="3"/>
      <c r="AE150" s="3"/>
      <c r="AF150" s="3"/>
      <c r="AG150" s="3"/>
    </row>
    <row r="151" spans="25:33">
      <c r="Y151" s="3"/>
      <c r="Z151" s="3"/>
      <c r="AA151" s="3"/>
      <c r="AB151" s="3"/>
      <c r="AC151" s="3"/>
      <c r="AD151" s="3"/>
      <c r="AE151" s="3"/>
      <c r="AF151" s="3"/>
      <c r="AG151" s="3"/>
    </row>
    <row r="152" spans="25:33">
      <c r="Y152" s="3"/>
      <c r="Z152" s="3"/>
      <c r="AA152" s="3"/>
      <c r="AB152" s="3"/>
      <c r="AC152" s="3"/>
      <c r="AD152" s="3"/>
      <c r="AE152" s="3"/>
      <c r="AF152" s="3"/>
      <c r="AG152" s="3"/>
    </row>
    <row r="153" spans="25:33">
      <c r="Y153" s="3"/>
      <c r="Z153" s="3"/>
      <c r="AA153" s="3"/>
      <c r="AB153" s="3"/>
      <c r="AC153" s="3"/>
      <c r="AD153" s="3"/>
      <c r="AE153" s="3"/>
      <c r="AF153" s="3"/>
      <c r="AG153" s="3"/>
    </row>
    <row r="154" spans="25:33">
      <c r="Y154" s="3"/>
      <c r="Z154" s="3"/>
      <c r="AA154" s="3"/>
      <c r="AB154" s="3"/>
      <c r="AC154" s="3"/>
      <c r="AD154" s="3"/>
      <c r="AE154" s="3"/>
      <c r="AF154" s="3"/>
      <c r="AG154" s="3"/>
    </row>
    <row r="155" spans="25:33">
      <c r="Y155" s="3"/>
      <c r="Z155" s="3"/>
      <c r="AA155" s="3"/>
      <c r="AB155" s="3"/>
      <c r="AC155" s="3"/>
      <c r="AD155" s="3"/>
      <c r="AE155" s="3"/>
      <c r="AF155" s="3"/>
      <c r="AG155" s="3"/>
    </row>
    <row r="156" spans="25:33">
      <c r="Y156" s="3"/>
      <c r="Z156" s="3"/>
      <c r="AA156" s="3"/>
      <c r="AB156" s="3"/>
      <c r="AC156" s="3"/>
      <c r="AD156" s="3"/>
      <c r="AE156" s="3"/>
      <c r="AF156" s="3"/>
      <c r="AG156" s="3"/>
    </row>
    <row r="157" spans="25:33">
      <c r="Y157" s="3"/>
      <c r="Z157" s="3"/>
      <c r="AA157" s="3"/>
      <c r="AB157" s="3"/>
      <c r="AC157" s="3"/>
      <c r="AD157" s="3"/>
      <c r="AE157" s="3"/>
      <c r="AF157" s="3"/>
      <c r="AG157" s="3"/>
    </row>
    <row r="158" spans="25:33">
      <c r="Y158" s="3"/>
      <c r="Z158" s="3"/>
      <c r="AA158" s="3"/>
      <c r="AB158" s="3"/>
      <c r="AC158" s="3"/>
      <c r="AD158" s="3"/>
      <c r="AE158" s="3"/>
      <c r="AF158" s="3"/>
      <c r="AG158" s="3"/>
    </row>
    <row r="159" spans="25:33">
      <c r="Y159" s="3"/>
      <c r="Z159" s="3"/>
      <c r="AA159" s="3"/>
      <c r="AB159" s="3"/>
      <c r="AC159" s="3"/>
      <c r="AD159" s="3"/>
      <c r="AE159" s="3"/>
      <c r="AF159" s="3"/>
      <c r="AG159" s="3"/>
    </row>
    <row r="160" spans="25:33">
      <c r="Y160" s="3"/>
      <c r="Z160" s="3"/>
      <c r="AA160" s="3"/>
      <c r="AB160" s="3"/>
      <c r="AC160" s="3"/>
      <c r="AD160" s="3"/>
      <c r="AE160" s="3"/>
      <c r="AF160" s="3"/>
      <c r="AG160" s="3"/>
    </row>
    <row r="161" spans="25:33">
      <c r="Y161" s="3"/>
      <c r="Z161" s="3"/>
      <c r="AA161" s="3"/>
      <c r="AB161" s="3"/>
      <c r="AC161" s="3"/>
      <c r="AD161" s="3"/>
      <c r="AE161" s="3"/>
      <c r="AF161" s="3"/>
      <c r="AG161" s="3"/>
    </row>
    <row r="162" spans="25:33">
      <c r="Y162" s="3"/>
      <c r="Z162" s="3"/>
      <c r="AA162" s="3"/>
      <c r="AB162" s="3"/>
      <c r="AC162" s="3"/>
      <c r="AD162" s="3"/>
      <c r="AE162" s="3"/>
      <c r="AF162" s="3"/>
      <c r="AG162" s="3"/>
    </row>
    <row r="163" spans="25:33">
      <c r="Y163" s="3"/>
      <c r="Z163" s="3"/>
      <c r="AA163" s="3"/>
      <c r="AB163" s="3"/>
      <c r="AC163" s="3"/>
      <c r="AD163" s="3"/>
      <c r="AE163" s="3"/>
      <c r="AF163" s="3"/>
      <c r="AG163" s="3"/>
    </row>
    <row r="164" spans="25:33">
      <c r="Y164" s="3"/>
      <c r="Z164" s="3"/>
      <c r="AA164" s="3"/>
      <c r="AB164" s="3"/>
      <c r="AC164" s="3"/>
      <c r="AD164" s="3"/>
      <c r="AE164" s="3"/>
      <c r="AF164" s="3"/>
      <c r="AG164" s="3"/>
    </row>
    <row r="165" spans="25:33">
      <c r="Y165" s="3"/>
      <c r="Z165" s="3"/>
      <c r="AA165" s="3"/>
      <c r="AB165" s="3"/>
      <c r="AC165" s="3"/>
      <c r="AD165" s="3"/>
      <c r="AE165" s="3"/>
      <c r="AF165" s="3"/>
      <c r="AG165" s="3"/>
    </row>
    <row r="166" spans="25:33">
      <c r="Y166" s="3"/>
      <c r="Z166" s="3"/>
      <c r="AA166" s="3"/>
      <c r="AB166" s="3"/>
      <c r="AC166" s="3"/>
      <c r="AD166" s="3"/>
      <c r="AE166" s="3"/>
      <c r="AF166" s="3"/>
      <c r="AG166" s="3"/>
    </row>
    <row r="167" spans="25:33">
      <c r="Y167" s="3"/>
      <c r="Z167" s="3"/>
      <c r="AA167" s="3"/>
      <c r="AB167" s="3"/>
      <c r="AC167" s="3"/>
      <c r="AD167" s="3"/>
      <c r="AE167" s="3"/>
      <c r="AF167" s="3"/>
      <c r="AG167" s="3"/>
    </row>
    <row r="168" spans="25:33">
      <c r="Y168" s="3"/>
      <c r="Z168" s="3"/>
      <c r="AA168" s="3"/>
      <c r="AB168" s="3"/>
      <c r="AC168" s="3"/>
      <c r="AD168" s="3"/>
      <c r="AE168" s="3"/>
      <c r="AF168" s="3"/>
      <c r="AG168" s="3"/>
    </row>
    <row r="169" spans="25:33">
      <c r="Y169" s="3"/>
      <c r="Z169" s="3"/>
      <c r="AA169" s="3"/>
      <c r="AB169" s="3"/>
      <c r="AC169" s="3"/>
      <c r="AD169" s="3"/>
      <c r="AE169" s="3"/>
      <c r="AF169" s="3"/>
      <c r="AG169" s="3"/>
    </row>
    <row r="170" spans="25:33">
      <c r="Y170" s="3"/>
      <c r="Z170" s="3"/>
      <c r="AA170" s="3"/>
      <c r="AB170" s="3"/>
      <c r="AC170" s="3"/>
      <c r="AD170" s="3"/>
      <c r="AE170" s="3"/>
      <c r="AF170" s="3"/>
      <c r="AG170" s="3"/>
    </row>
    <row r="171" spans="25:33">
      <c r="Y171" s="3"/>
      <c r="Z171" s="3"/>
      <c r="AA171" s="3"/>
      <c r="AB171" s="3"/>
      <c r="AC171" s="3"/>
      <c r="AD171" s="3"/>
      <c r="AE171" s="3"/>
      <c r="AF171" s="3"/>
      <c r="AG171" s="3"/>
    </row>
    <row r="172" spans="25:33">
      <c r="Y172" s="3"/>
      <c r="Z172" s="3"/>
      <c r="AA172" s="3"/>
      <c r="AB172" s="3"/>
      <c r="AC172" s="3"/>
      <c r="AD172" s="3"/>
      <c r="AE172" s="3"/>
      <c r="AF172" s="3"/>
      <c r="AG172" s="3"/>
    </row>
    <row r="173" spans="25:33">
      <c r="Y173" s="3"/>
      <c r="Z173" s="3"/>
      <c r="AA173" s="3"/>
      <c r="AB173" s="3"/>
      <c r="AC173" s="3"/>
      <c r="AD173" s="3"/>
      <c r="AE173" s="3"/>
      <c r="AF173" s="3"/>
      <c r="AG173" s="3"/>
    </row>
    <row r="174" spans="25:33">
      <c r="Y174" s="3"/>
      <c r="Z174" s="3"/>
      <c r="AA174" s="3"/>
      <c r="AB174" s="3"/>
      <c r="AC174" s="3"/>
      <c r="AD174" s="3"/>
      <c r="AE174" s="3"/>
      <c r="AF174" s="3"/>
      <c r="AG174" s="3"/>
    </row>
    <row r="175" spans="25:33">
      <c r="Y175" s="3"/>
      <c r="Z175" s="3"/>
      <c r="AA175" s="3"/>
      <c r="AB175" s="3"/>
      <c r="AC175" s="3"/>
      <c r="AD175" s="3"/>
      <c r="AE175" s="3"/>
      <c r="AF175" s="3"/>
      <c r="AG175" s="3"/>
    </row>
    <row r="176" spans="25:33">
      <c r="Y176" s="3"/>
      <c r="Z176" s="3"/>
      <c r="AA176" s="3"/>
      <c r="AB176" s="3"/>
      <c r="AC176" s="3"/>
      <c r="AD176" s="3"/>
      <c r="AE176" s="3"/>
      <c r="AF176" s="3"/>
      <c r="AG176" s="3"/>
    </row>
    <row r="177" spans="25:33">
      <c r="Y177" s="3"/>
      <c r="Z177" s="3"/>
      <c r="AA177" s="3"/>
      <c r="AB177" s="3"/>
      <c r="AC177" s="3"/>
      <c r="AD177" s="3"/>
      <c r="AE177" s="3"/>
      <c r="AF177" s="3"/>
      <c r="AG177" s="3"/>
    </row>
    <row r="178" spans="25:33">
      <c r="Y178" s="3"/>
      <c r="Z178" s="3"/>
      <c r="AA178" s="3"/>
      <c r="AB178" s="3"/>
      <c r="AC178" s="3"/>
      <c r="AD178" s="3"/>
      <c r="AE178" s="3"/>
      <c r="AF178" s="3"/>
      <c r="AG178" s="3"/>
    </row>
    <row r="179" spans="25:33">
      <c r="Y179" s="3"/>
      <c r="Z179" s="3"/>
      <c r="AA179" s="3"/>
      <c r="AB179" s="3"/>
      <c r="AC179" s="3"/>
      <c r="AD179" s="3"/>
      <c r="AE179" s="3"/>
      <c r="AF179" s="3"/>
      <c r="AG179" s="3"/>
    </row>
    <row r="180" spans="25:33">
      <c r="Y180" s="3"/>
      <c r="Z180" s="3"/>
      <c r="AA180" s="3"/>
      <c r="AB180" s="3"/>
      <c r="AC180" s="3"/>
      <c r="AD180" s="3"/>
      <c r="AE180" s="3"/>
      <c r="AF180" s="3"/>
      <c r="AG180" s="3"/>
    </row>
    <row r="181" spans="25:33">
      <c r="Y181" s="3"/>
      <c r="Z181" s="3"/>
      <c r="AA181" s="3"/>
      <c r="AB181" s="3"/>
      <c r="AC181" s="3"/>
      <c r="AD181" s="3"/>
      <c r="AE181" s="3"/>
      <c r="AF181" s="3"/>
      <c r="AG181" s="3"/>
    </row>
    <row r="182" spans="25:33">
      <c r="Y182" s="3"/>
      <c r="Z182" s="3"/>
      <c r="AA182" s="3"/>
      <c r="AB182" s="3"/>
      <c r="AC182" s="3"/>
      <c r="AD182" s="3"/>
      <c r="AE182" s="3"/>
      <c r="AF182" s="3"/>
      <c r="AG182" s="3"/>
    </row>
    <row r="183" spans="25:33">
      <c r="Y183" s="3"/>
      <c r="Z183" s="3"/>
      <c r="AA183" s="3"/>
      <c r="AB183" s="3"/>
      <c r="AC183" s="3"/>
      <c r="AD183" s="3"/>
      <c r="AE183" s="3"/>
      <c r="AF183" s="3"/>
      <c r="AG183" s="3"/>
    </row>
    <row r="184" spans="25:33">
      <c r="Y184" s="3"/>
      <c r="Z184" s="3"/>
      <c r="AA184" s="3"/>
      <c r="AB184" s="3"/>
      <c r="AC184" s="3"/>
      <c r="AD184" s="3"/>
      <c r="AE184" s="3"/>
      <c r="AF184" s="3"/>
      <c r="AG184" s="3"/>
    </row>
    <row r="185" spans="25:33">
      <c r="Y185" s="3"/>
      <c r="Z185" s="3"/>
      <c r="AA185" s="3"/>
      <c r="AB185" s="3"/>
      <c r="AC185" s="3"/>
      <c r="AD185" s="3"/>
      <c r="AE185" s="3"/>
      <c r="AF185" s="3"/>
      <c r="AG185" s="3"/>
    </row>
    <row r="186" spans="25:33">
      <c r="Y186" s="3"/>
      <c r="Z186" s="3"/>
      <c r="AA186" s="3"/>
      <c r="AB186" s="3"/>
      <c r="AC186" s="3"/>
      <c r="AD186" s="3"/>
      <c r="AE186" s="3"/>
      <c r="AF186" s="3"/>
      <c r="AG186" s="3"/>
    </row>
    <row r="187" spans="25:33">
      <c r="Y187" s="3"/>
      <c r="Z187" s="3"/>
      <c r="AA187" s="3"/>
      <c r="AB187" s="3"/>
      <c r="AC187" s="3"/>
      <c r="AD187" s="3"/>
      <c r="AE187" s="3"/>
      <c r="AF187" s="3"/>
      <c r="AG187" s="3"/>
    </row>
    <row r="188" spans="25:33">
      <c r="Y188" s="3"/>
      <c r="Z188" s="3"/>
      <c r="AA188" s="3"/>
      <c r="AB188" s="3"/>
      <c r="AC188" s="3"/>
      <c r="AD188" s="3"/>
      <c r="AE188" s="3"/>
      <c r="AF188" s="3"/>
      <c r="AG188" s="3"/>
    </row>
    <row r="189" spans="25:33">
      <c r="Y189" s="3"/>
      <c r="Z189" s="3"/>
      <c r="AA189" s="3"/>
      <c r="AB189" s="3"/>
      <c r="AC189" s="3"/>
      <c r="AD189" s="3"/>
      <c r="AE189" s="3"/>
      <c r="AF189" s="3"/>
      <c r="AG189" s="3"/>
    </row>
    <row r="190" spans="25:33">
      <c r="Y190" s="3"/>
      <c r="Z190" s="3"/>
      <c r="AA190" s="3"/>
      <c r="AB190" s="3"/>
      <c r="AC190" s="3"/>
      <c r="AD190" s="3"/>
      <c r="AE190" s="3"/>
      <c r="AF190" s="3"/>
      <c r="AG190" s="3"/>
    </row>
    <row r="191" spans="25:33">
      <c r="Y191" s="3"/>
      <c r="Z191" s="3"/>
      <c r="AA191" s="3"/>
      <c r="AB191" s="3"/>
      <c r="AC191" s="3"/>
      <c r="AD191" s="3"/>
      <c r="AE191" s="3"/>
      <c r="AF191" s="3"/>
      <c r="AG191" s="3"/>
    </row>
    <row r="192" spans="25:33">
      <c r="Y192" s="3"/>
      <c r="Z192" s="3"/>
      <c r="AA192" s="3"/>
      <c r="AB192" s="3"/>
      <c r="AC192" s="3"/>
      <c r="AD192" s="3"/>
      <c r="AE192" s="3"/>
      <c r="AF192" s="3"/>
      <c r="AG192" s="3"/>
    </row>
    <row r="193" spans="25:33">
      <c r="Y193" s="3"/>
      <c r="Z193" s="3"/>
      <c r="AA193" s="3"/>
      <c r="AB193" s="3"/>
      <c r="AC193" s="3"/>
      <c r="AD193" s="3"/>
      <c r="AE193" s="3"/>
      <c r="AF193" s="3"/>
      <c r="AG193" s="3"/>
    </row>
    <row r="194" spans="25:33">
      <c r="Y194" s="3"/>
      <c r="Z194" s="3"/>
      <c r="AA194" s="3"/>
      <c r="AB194" s="3"/>
      <c r="AC194" s="3"/>
      <c r="AD194" s="3"/>
      <c r="AE194" s="3"/>
      <c r="AF194" s="3"/>
      <c r="AG194" s="3"/>
    </row>
    <row r="195" spans="25:33">
      <c r="Y195" s="3"/>
      <c r="Z195" s="3"/>
      <c r="AA195" s="3"/>
      <c r="AB195" s="3"/>
      <c r="AC195" s="3"/>
      <c r="AD195" s="3"/>
      <c r="AE195" s="3"/>
      <c r="AF195" s="3"/>
      <c r="AG195" s="3"/>
    </row>
    <row r="196" spans="25:33">
      <c r="Y196" s="3"/>
      <c r="Z196" s="3"/>
      <c r="AA196" s="3"/>
      <c r="AB196" s="3"/>
      <c r="AC196" s="3"/>
      <c r="AD196" s="3"/>
      <c r="AE196" s="3"/>
      <c r="AF196" s="3"/>
      <c r="AG196" s="3"/>
    </row>
    <row r="197" spans="25:33">
      <c r="Y197" s="3"/>
      <c r="Z197" s="3"/>
      <c r="AA197" s="3"/>
      <c r="AB197" s="3"/>
      <c r="AC197" s="3"/>
      <c r="AD197" s="3"/>
      <c r="AE197" s="3"/>
      <c r="AF197" s="3"/>
      <c r="AG197" s="3"/>
    </row>
    <row r="198" spans="25:33">
      <c r="Y198" s="3"/>
      <c r="Z198" s="3"/>
      <c r="AA198" s="3"/>
      <c r="AB198" s="3"/>
      <c r="AC198" s="3"/>
      <c r="AD198" s="3"/>
      <c r="AE198" s="3"/>
      <c r="AF198" s="3"/>
      <c r="AG198" s="3"/>
    </row>
    <row r="199" spans="25:33">
      <c r="Y199" s="3"/>
      <c r="Z199" s="3"/>
      <c r="AA199" s="3"/>
      <c r="AB199" s="3"/>
      <c r="AC199" s="3"/>
      <c r="AD199" s="3"/>
      <c r="AE199" s="3"/>
      <c r="AF199" s="3"/>
      <c r="AG199" s="3"/>
    </row>
    <row r="200" spans="25:33">
      <c r="Y200" s="3"/>
      <c r="Z200" s="3"/>
      <c r="AA200" s="3"/>
      <c r="AB200" s="3"/>
      <c r="AC200" s="3"/>
      <c r="AD200" s="3"/>
      <c r="AE200" s="3"/>
      <c r="AF200" s="3"/>
      <c r="AG200" s="3"/>
    </row>
    <row r="201" spans="25:33">
      <c r="Y201" s="3"/>
      <c r="Z201" s="3"/>
      <c r="AA201" s="3"/>
      <c r="AB201" s="3"/>
      <c r="AC201" s="3"/>
      <c r="AD201" s="3"/>
      <c r="AE201" s="3"/>
      <c r="AF201" s="3"/>
      <c r="AG201" s="3"/>
    </row>
    <row r="202" spans="25:33">
      <c r="Y202" s="3"/>
      <c r="Z202" s="3"/>
      <c r="AA202" s="3"/>
      <c r="AB202" s="3"/>
      <c r="AC202" s="3"/>
      <c r="AD202" s="3"/>
      <c r="AE202" s="3"/>
      <c r="AF202" s="3"/>
      <c r="AG202" s="3"/>
    </row>
    <row r="203" spans="25:33">
      <c r="Y203" s="3"/>
      <c r="Z203" s="3"/>
      <c r="AA203" s="3"/>
      <c r="AB203" s="3"/>
      <c r="AC203" s="3"/>
      <c r="AD203" s="3"/>
      <c r="AE203" s="3"/>
      <c r="AF203" s="3"/>
      <c r="AG203" s="3"/>
    </row>
    <row r="204" spans="25:33">
      <c r="Y204" s="3"/>
      <c r="Z204" s="3"/>
      <c r="AA204" s="3"/>
      <c r="AB204" s="3"/>
      <c r="AC204" s="3"/>
      <c r="AD204" s="3"/>
      <c r="AE204" s="3"/>
      <c r="AF204" s="3"/>
      <c r="AG204" s="3"/>
    </row>
    <row r="205" spans="25:33">
      <c r="Y205" s="3"/>
      <c r="Z205" s="3"/>
      <c r="AA205" s="3"/>
      <c r="AB205" s="3"/>
      <c r="AC205" s="3"/>
      <c r="AD205" s="3"/>
      <c r="AE205" s="3"/>
      <c r="AF205" s="3"/>
      <c r="AG205" s="3"/>
    </row>
    <row r="206" spans="25:33">
      <c r="Y206" s="3"/>
      <c r="Z206" s="3"/>
      <c r="AA206" s="3"/>
      <c r="AB206" s="3"/>
      <c r="AC206" s="3"/>
      <c r="AD206" s="3"/>
      <c r="AE206" s="3"/>
      <c r="AF206" s="3"/>
      <c r="AG206" s="3"/>
    </row>
    <row r="207" spans="25:33">
      <c r="Y207" s="3"/>
      <c r="Z207" s="3"/>
      <c r="AA207" s="3"/>
      <c r="AB207" s="3"/>
      <c r="AC207" s="3"/>
      <c r="AD207" s="3"/>
      <c r="AE207" s="3"/>
      <c r="AF207" s="3"/>
      <c r="AG207" s="3"/>
    </row>
    <row r="208" spans="25:33">
      <c r="Y208" s="3"/>
      <c r="Z208" s="3"/>
      <c r="AA208" s="3"/>
      <c r="AB208" s="3"/>
      <c r="AC208" s="3"/>
      <c r="AD208" s="3"/>
      <c r="AE208" s="3"/>
      <c r="AF208" s="3"/>
      <c r="AG208" s="3"/>
    </row>
    <row r="209" spans="25:33">
      <c r="Y209" s="3"/>
      <c r="Z209" s="3"/>
      <c r="AA209" s="3"/>
      <c r="AB209" s="3"/>
      <c r="AC209" s="3"/>
      <c r="AD209" s="3"/>
      <c r="AE209" s="3"/>
      <c r="AF209" s="3"/>
      <c r="AG209" s="3"/>
    </row>
    <row r="210" spans="25:33">
      <c r="Y210" s="3"/>
      <c r="Z210" s="3"/>
      <c r="AA210" s="3"/>
      <c r="AB210" s="3"/>
      <c r="AC210" s="3"/>
      <c r="AD210" s="3"/>
      <c r="AE210" s="3"/>
      <c r="AF210" s="3"/>
      <c r="AG210" s="3"/>
    </row>
    <row r="211" spans="25:33">
      <c r="Y211" s="3"/>
      <c r="Z211" s="3"/>
      <c r="AA211" s="3"/>
      <c r="AB211" s="3"/>
      <c r="AC211" s="3"/>
      <c r="AD211" s="3"/>
      <c r="AE211" s="3"/>
      <c r="AF211" s="3"/>
      <c r="AG211" s="3"/>
    </row>
    <row r="212" spans="25:33">
      <c r="Y212" s="3"/>
      <c r="Z212" s="3"/>
      <c r="AA212" s="3"/>
      <c r="AB212" s="3"/>
      <c r="AC212" s="3"/>
      <c r="AD212" s="3"/>
      <c r="AE212" s="3"/>
      <c r="AF212" s="3"/>
      <c r="AG212" s="3"/>
    </row>
    <row r="213" spans="25:33">
      <c r="Y213" s="3"/>
      <c r="Z213" s="3"/>
      <c r="AA213" s="3"/>
      <c r="AB213" s="3"/>
      <c r="AC213" s="3"/>
      <c r="AD213" s="3"/>
      <c r="AE213" s="3"/>
      <c r="AF213" s="3"/>
      <c r="AG213" s="3"/>
    </row>
    <row r="214" spans="25:33">
      <c r="Y214" s="3"/>
      <c r="Z214" s="3"/>
      <c r="AA214" s="3"/>
      <c r="AB214" s="3"/>
      <c r="AC214" s="3"/>
      <c r="AD214" s="3"/>
      <c r="AE214" s="3"/>
      <c r="AF214" s="3"/>
      <c r="AG214" s="3"/>
    </row>
    <row r="215" spans="25:33">
      <c r="Y215" s="3"/>
      <c r="Z215" s="3"/>
      <c r="AA215" s="3"/>
      <c r="AB215" s="3"/>
      <c r="AC215" s="3"/>
      <c r="AD215" s="3"/>
      <c r="AE215" s="3"/>
      <c r="AF215" s="3"/>
      <c r="AG215" s="3"/>
    </row>
    <row r="216" spans="25:33">
      <c r="Y216" s="3"/>
      <c r="Z216" s="3"/>
      <c r="AA216" s="3"/>
      <c r="AB216" s="3"/>
      <c r="AC216" s="3"/>
      <c r="AD216" s="3"/>
      <c r="AE216" s="3"/>
      <c r="AF216" s="3"/>
      <c r="AG216" s="3"/>
    </row>
    <row r="217" spans="25:33">
      <c r="Y217" s="3"/>
      <c r="Z217" s="3"/>
      <c r="AA217" s="3"/>
      <c r="AB217" s="3"/>
      <c r="AC217" s="3"/>
      <c r="AD217" s="3"/>
      <c r="AE217" s="3"/>
      <c r="AF217" s="3"/>
      <c r="AG217" s="3"/>
    </row>
    <row r="218" spans="25:33">
      <c r="Y218" s="3"/>
      <c r="Z218" s="3"/>
      <c r="AA218" s="3"/>
      <c r="AB218" s="3"/>
      <c r="AC218" s="3"/>
      <c r="AD218" s="3"/>
      <c r="AE218" s="3"/>
      <c r="AF218" s="3"/>
      <c r="AG218" s="3"/>
    </row>
    <row r="219" spans="25:33">
      <c r="Y219" s="3"/>
      <c r="Z219" s="3"/>
      <c r="AA219" s="3"/>
      <c r="AB219" s="3"/>
      <c r="AC219" s="3"/>
      <c r="AD219" s="3"/>
      <c r="AE219" s="3"/>
      <c r="AF219" s="3"/>
      <c r="AG219" s="3"/>
    </row>
    <row r="220" spans="25:33">
      <c r="Y220" s="3"/>
      <c r="Z220" s="3"/>
      <c r="AA220" s="3"/>
      <c r="AB220" s="3"/>
      <c r="AC220" s="3"/>
      <c r="AD220" s="3"/>
      <c r="AE220" s="3"/>
      <c r="AF220" s="3"/>
      <c r="AG220" s="3"/>
    </row>
    <row r="221" spans="25:33">
      <c r="Y221" s="3"/>
      <c r="Z221" s="3"/>
      <c r="AA221" s="3"/>
      <c r="AB221" s="3"/>
      <c r="AC221" s="3"/>
      <c r="AD221" s="3"/>
      <c r="AE221" s="3"/>
      <c r="AF221" s="3"/>
      <c r="AG221" s="3"/>
    </row>
    <row r="222" spans="25:33">
      <c r="Y222" s="3"/>
      <c r="Z222" s="3"/>
      <c r="AA222" s="3"/>
      <c r="AB222" s="3"/>
      <c r="AC222" s="3"/>
      <c r="AD222" s="3"/>
      <c r="AE222" s="3"/>
      <c r="AF222" s="3"/>
      <c r="AG222" s="3"/>
    </row>
    <row r="223" spans="25:33">
      <c r="Y223" s="3"/>
      <c r="Z223" s="3"/>
      <c r="AA223" s="3"/>
      <c r="AB223" s="3"/>
      <c r="AC223" s="3"/>
      <c r="AD223" s="3"/>
      <c r="AE223" s="3"/>
      <c r="AF223" s="3"/>
      <c r="AG223" s="3"/>
    </row>
    <row r="224" spans="25:33">
      <c r="Y224" s="3"/>
      <c r="Z224" s="3"/>
      <c r="AA224" s="3"/>
      <c r="AB224" s="3"/>
      <c r="AC224" s="3"/>
      <c r="AD224" s="3"/>
      <c r="AE224" s="3"/>
      <c r="AF224" s="3"/>
      <c r="AG224" s="3"/>
    </row>
    <row r="225" spans="25:33">
      <c r="Y225" s="3"/>
      <c r="Z225" s="3"/>
      <c r="AA225" s="3"/>
      <c r="AB225" s="3"/>
      <c r="AC225" s="3"/>
      <c r="AD225" s="3"/>
      <c r="AE225" s="3"/>
      <c r="AF225" s="3"/>
      <c r="AG225" s="3"/>
    </row>
    <row r="226" spans="25:33">
      <c r="Y226" s="3"/>
      <c r="Z226" s="3"/>
      <c r="AA226" s="3"/>
      <c r="AB226" s="3"/>
      <c r="AC226" s="3"/>
      <c r="AD226" s="3"/>
      <c r="AE226" s="3"/>
      <c r="AF226" s="3"/>
      <c r="AG226" s="3"/>
    </row>
    <row r="227" spans="25:33">
      <c r="Y227" s="3"/>
      <c r="Z227" s="3"/>
      <c r="AA227" s="3"/>
      <c r="AB227" s="3"/>
      <c r="AC227" s="3"/>
      <c r="AD227" s="3"/>
      <c r="AE227" s="3"/>
      <c r="AF227" s="3"/>
      <c r="AG227" s="3"/>
    </row>
    <row r="228" spans="25:33">
      <c r="Y228" s="3"/>
      <c r="Z228" s="3"/>
      <c r="AA228" s="3"/>
      <c r="AB228" s="3"/>
      <c r="AC228" s="3"/>
      <c r="AD228" s="3"/>
      <c r="AE228" s="3"/>
      <c r="AF228" s="3"/>
      <c r="AG228" s="3"/>
    </row>
    <row r="229" spans="25:33">
      <c r="Y229" s="3"/>
      <c r="Z229" s="3"/>
      <c r="AA229" s="3"/>
      <c r="AB229" s="3"/>
      <c r="AC229" s="3"/>
      <c r="AD229" s="3"/>
      <c r="AE229" s="3"/>
      <c r="AF229" s="3"/>
      <c r="AG229" s="3"/>
    </row>
    <row r="230" spans="25:33">
      <c r="Y230" s="3"/>
      <c r="Z230" s="3"/>
      <c r="AA230" s="3"/>
      <c r="AB230" s="3"/>
      <c r="AC230" s="3"/>
      <c r="AD230" s="3"/>
      <c r="AE230" s="3"/>
      <c r="AF230" s="3"/>
      <c r="AG230" s="3"/>
    </row>
    <row r="231" spans="25:33">
      <c r="Y231" s="3"/>
      <c r="Z231" s="3"/>
      <c r="AA231" s="3"/>
      <c r="AB231" s="3"/>
      <c r="AC231" s="3"/>
      <c r="AD231" s="3"/>
      <c r="AE231" s="3"/>
      <c r="AF231" s="3"/>
      <c r="AG231" s="3"/>
    </row>
    <row r="232" spans="25:33">
      <c r="Y232" s="3"/>
      <c r="Z232" s="3"/>
      <c r="AA232" s="3"/>
      <c r="AB232" s="3"/>
      <c r="AC232" s="3"/>
      <c r="AD232" s="3"/>
      <c r="AE232" s="3"/>
      <c r="AF232" s="3"/>
      <c r="AG232" s="3"/>
    </row>
    <row r="233" spans="25:33">
      <c r="Y233" s="3"/>
      <c r="Z233" s="3"/>
      <c r="AA233" s="3"/>
      <c r="AB233" s="3"/>
      <c r="AC233" s="3"/>
      <c r="AD233" s="3"/>
      <c r="AE233" s="3"/>
      <c r="AF233" s="3"/>
      <c r="AG233" s="3"/>
    </row>
    <row r="234" spans="25:33">
      <c r="Y234" s="3"/>
      <c r="Z234" s="3"/>
      <c r="AA234" s="3"/>
      <c r="AB234" s="3"/>
      <c r="AC234" s="3"/>
      <c r="AD234" s="3"/>
      <c r="AE234" s="3"/>
      <c r="AF234" s="3"/>
      <c r="AG234" s="3"/>
    </row>
    <row r="235" spans="25:33">
      <c r="Y235" s="3"/>
      <c r="Z235" s="3"/>
      <c r="AA235" s="3"/>
      <c r="AB235" s="3"/>
      <c r="AC235" s="3"/>
      <c r="AD235" s="3"/>
      <c r="AE235" s="3"/>
      <c r="AF235" s="3"/>
      <c r="AG235" s="3"/>
    </row>
    <row r="236" spans="25:33">
      <c r="Y236" s="3"/>
      <c r="Z236" s="3"/>
      <c r="AA236" s="3"/>
      <c r="AB236" s="3"/>
      <c r="AC236" s="3"/>
      <c r="AD236" s="3"/>
      <c r="AE236" s="3"/>
      <c r="AF236" s="3"/>
      <c r="AG236" s="3"/>
    </row>
    <row r="237" spans="25:33">
      <c r="Y237" s="3"/>
      <c r="Z237" s="3"/>
      <c r="AA237" s="3"/>
      <c r="AB237" s="3"/>
      <c r="AC237" s="3"/>
      <c r="AD237" s="3"/>
      <c r="AE237" s="3"/>
      <c r="AF237" s="3"/>
      <c r="AG237" s="3"/>
    </row>
    <row r="238" spans="25:33">
      <c r="Y238" s="3"/>
      <c r="Z238" s="3"/>
      <c r="AA238" s="3"/>
      <c r="AB238" s="3"/>
      <c r="AC238" s="3"/>
      <c r="AD238" s="3"/>
      <c r="AE238" s="3"/>
      <c r="AF238" s="3"/>
      <c r="AG238" s="3"/>
    </row>
    <row r="239" spans="25:33">
      <c r="Y239" s="3"/>
      <c r="Z239" s="3"/>
      <c r="AA239" s="3"/>
      <c r="AB239" s="3"/>
      <c r="AC239" s="3"/>
      <c r="AD239" s="3"/>
      <c r="AE239" s="3"/>
      <c r="AF239" s="3"/>
      <c r="AG239" s="3"/>
    </row>
    <row r="240" spans="25:33">
      <c r="Y240" s="3"/>
      <c r="Z240" s="3"/>
      <c r="AA240" s="3"/>
      <c r="AB240" s="3"/>
      <c r="AC240" s="3"/>
      <c r="AD240" s="3"/>
      <c r="AE240" s="3"/>
      <c r="AF240" s="3"/>
      <c r="AG240" s="3"/>
    </row>
    <row r="241" spans="25:33">
      <c r="Y241" s="3"/>
      <c r="Z241" s="3"/>
      <c r="AA241" s="3"/>
      <c r="AB241" s="3"/>
      <c r="AC241" s="3"/>
      <c r="AD241" s="3"/>
      <c r="AE241" s="3"/>
      <c r="AF241" s="3"/>
      <c r="AG241" s="3"/>
    </row>
    <row r="242" spans="25:33">
      <c r="Y242" s="3"/>
      <c r="Z242" s="3"/>
      <c r="AA242" s="3"/>
      <c r="AB242" s="3"/>
      <c r="AC242" s="3"/>
      <c r="AD242" s="3"/>
      <c r="AE242" s="3"/>
      <c r="AF242" s="3"/>
      <c r="AG242" s="3"/>
    </row>
    <row r="243" spans="25:33">
      <c r="Y243" s="3"/>
      <c r="Z243" s="3"/>
      <c r="AA243" s="3"/>
      <c r="AB243" s="3"/>
      <c r="AC243" s="3"/>
      <c r="AD243" s="3"/>
      <c r="AE243" s="3"/>
      <c r="AF243" s="3"/>
      <c r="AG243" s="3"/>
    </row>
    <row r="244" spans="25:33">
      <c r="Y244" s="3"/>
      <c r="Z244" s="3"/>
      <c r="AA244" s="3"/>
      <c r="AB244" s="3"/>
      <c r="AC244" s="3"/>
      <c r="AD244" s="3"/>
      <c r="AE244" s="3"/>
      <c r="AF244" s="3"/>
      <c r="AG244" s="3"/>
    </row>
    <row r="245" spans="25:33">
      <c r="Y245" s="3"/>
      <c r="Z245" s="3"/>
      <c r="AA245" s="3"/>
      <c r="AB245" s="3"/>
      <c r="AC245" s="3"/>
      <c r="AD245" s="3"/>
      <c r="AE245" s="3"/>
      <c r="AF245" s="3"/>
      <c r="AG245" s="3"/>
    </row>
    <row r="246" spans="25:33">
      <c r="Y246" s="3"/>
      <c r="Z246" s="3"/>
      <c r="AA246" s="3"/>
      <c r="AB246" s="3"/>
      <c r="AC246" s="3"/>
      <c r="AD246" s="3"/>
      <c r="AE246" s="3"/>
      <c r="AF246" s="3"/>
      <c r="AG246" s="3"/>
    </row>
    <row r="247" spans="25:33">
      <c r="Y247" s="3"/>
      <c r="Z247" s="3"/>
      <c r="AA247" s="3"/>
      <c r="AB247" s="3"/>
      <c r="AC247" s="3"/>
      <c r="AD247" s="3"/>
      <c r="AE247" s="3"/>
      <c r="AF247" s="3"/>
      <c r="AG247" s="3"/>
    </row>
    <row r="248" spans="25:33">
      <c r="Y248" s="3"/>
      <c r="Z248" s="3"/>
      <c r="AA248" s="3"/>
      <c r="AB248" s="3"/>
      <c r="AC248" s="3"/>
      <c r="AD248" s="3"/>
      <c r="AE248" s="3"/>
      <c r="AF248" s="3"/>
      <c r="AG248" s="3"/>
    </row>
    <row r="249" spans="25:33">
      <c r="Y249" s="3"/>
      <c r="Z249" s="3"/>
      <c r="AA249" s="3"/>
      <c r="AB249" s="3"/>
      <c r="AC249" s="3"/>
      <c r="AD249" s="3"/>
      <c r="AE249" s="3"/>
      <c r="AF249" s="3"/>
      <c r="AG249" s="3"/>
    </row>
    <row r="250" spans="25:33">
      <c r="Y250" s="3"/>
      <c r="Z250" s="3"/>
      <c r="AA250" s="3"/>
      <c r="AB250" s="3"/>
      <c r="AC250" s="3"/>
      <c r="AD250" s="3"/>
      <c r="AE250" s="3"/>
      <c r="AF250" s="3"/>
      <c r="AG250" s="3"/>
    </row>
    <row r="251" spans="25:33">
      <c r="Y251" s="3"/>
      <c r="Z251" s="3"/>
      <c r="AA251" s="3"/>
      <c r="AB251" s="3"/>
      <c r="AC251" s="3"/>
      <c r="AD251" s="3"/>
      <c r="AE251" s="3"/>
      <c r="AF251" s="3"/>
      <c r="AG251" s="3"/>
    </row>
    <row r="252" spans="25:33">
      <c r="Y252" s="3"/>
      <c r="Z252" s="3"/>
      <c r="AA252" s="3"/>
      <c r="AB252" s="3"/>
      <c r="AC252" s="3"/>
      <c r="AD252" s="3"/>
      <c r="AE252" s="3"/>
      <c r="AF252" s="3"/>
      <c r="AG252" s="3"/>
    </row>
    <row r="253" spans="25:33">
      <c r="Y253" s="3"/>
      <c r="Z253" s="3"/>
      <c r="AA253" s="3"/>
      <c r="AB253" s="3"/>
      <c r="AC253" s="3"/>
      <c r="AD253" s="3"/>
      <c r="AE253" s="3"/>
      <c r="AF253" s="3"/>
      <c r="AG253" s="3"/>
    </row>
    <row r="254" spans="25:33">
      <c r="Y254" s="3"/>
      <c r="Z254" s="3"/>
      <c r="AA254" s="3"/>
      <c r="AB254" s="3"/>
      <c r="AC254" s="3"/>
      <c r="AD254" s="3"/>
      <c r="AE254" s="3"/>
      <c r="AF254" s="3"/>
      <c r="AG254" s="3"/>
    </row>
    <row r="255" spans="25:33">
      <c r="Y255" s="3"/>
      <c r="Z255" s="3"/>
      <c r="AA255" s="3"/>
      <c r="AB255" s="3"/>
      <c r="AC255" s="3"/>
      <c r="AD255" s="3"/>
      <c r="AE255" s="3"/>
      <c r="AF255" s="3"/>
      <c r="AG255" s="3"/>
    </row>
    <row r="256" spans="25:33">
      <c r="Y256" s="3"/>
      <c r="Z256" s="3"/>
      <c r="AA256" s="3"/>
      <c r="AB256" s="3"/>
      <c r="AC256" s="3"/>
      <c r="AD256" s="3"/>
      <c r="AE256" s="3"/>
      <c r="AF256" s="3"/>
      <c r="AG256" s="3"/>
    </row>
    <row r="257" spans="25:33">
      <c r="Y257" s="3"/>
      <c r="Z257" s="3"/>
      <c r="AA257" s="3"/>
      <c r="AB257" s="3"/>
      <c r="AC257" s="3"/>
      <c r="AD257" s="3"/>
      <c r="AE257" s="3"/>
      <c r="AF257" s="3"/>
      <c r="AG257" s="3"/>
    </row>
    <row r="258" spans="25:33">
      <c r="Y258" s="3"/>
      <c r="Z258" s="3"/>
      <c r="AA258" s="3"/>
      <c r="AB258" s="3"/>
      <c r="AC258" s="3"/>
      <c r="AD258" s="3"/>
      <c r="AE258" s="3"/>
      <c r="AF258" s="3"/>
      <c r="AG258" s="3"/>
    </row>
    <row r="259" spans="25:33">
      <c r="Y259" s="3"/>
      <c r="Z259" s="3"/>
      <c r="AA259" s="3"/>
      <c r="AB259" s="3"/>
      <c r="AC259" s="3"/>
      <c r="AD259" s="3"/>
      <c r="AE259" s="3"/>
      <c r="AF259" s="3"/>
      <c r="AG259" s="3"/>
    </row>
    <row r="260" spans="25:33">
      <c r="Y260" s="3"/>
      <c r="Z260" s="3"/>
      <c r="AA260" s="3"/>
      <c r="AB260" s="3"/>
      <c r="AC260" s="3"/>
      <c r="AD260" s="3"/>
      <c r="AE260" s="3"/>
      <c r="AF260" s="3"/>
      <c r="AG260" s="3"/>
    </row>
    <row r="261" spans="25:33">
      <c r="Y261" s="3"/>
      <c r="Z261" s="3"/>
      <c r="AA261" s="3"/>
      <c r="AB261" s="3"/>
      <c r="AC261" s="3"/>
      <c r="AD261" s="3"/>
      <c r="AE261" s="3"/>
      <c r="AF261" s="3"/>
      <c r="AG261" s="3"/>
    </row>
    <row r="262" spans="25:33">
      <c r="Y262" s="3"/>
      <c r="Z262" s="3"/>
      <c r="AA262" s="3"/>
      <c r="AB262" s="3"/>
      <c r="AC262" s="3"/>
      <c r="AD262" s="3"/>
      <c r="AE262" s="3"/>
      <c r="AF262" s="3"/>
      <c r="AG262" s="3"/>
    </row>
    <row r="263" spans="25:33">
      <c r="Y263" s="3"/>
      <c r="Z263" s="3"/>
      <c r="AA263" s="3"/>
      <c r="AB263" s="3"/>
      <c r="AC263" s="3"/>
      <c r="AD263" s="3"/>
      <c r="AE263" s="3"/>
      <c r="AF263" s="3"/>
      <c r="AG263" s="3"/>
    </row>
    <row r="264" spans="25:33">
      <c r="Y264" s="3"/>
      <c r="Z264" s="3"/>
      <c r="AA264" s="3"/>
      <c r="AB264" s="3"/>
      <c r="AC264" s="3"/>
      <c r="AD264" s="3"/>
      <c r="AE264" s="3"/>
      <c r="AF264" s="3"/>
      <c r="AG264" s="3"/>
    </row>
    <row r="265" spans="25:33">
      <c r="Y265" s="3"/>
      <c r="Z265" s="3"/>
      <c r="AA265" s="3"/>
      <c r="AB265" s="3"/>
      <c r="AC265" s="3"/>
      <c r="AD265" s="3"/>
      <c r="AE265" s="3"/>
      <c r="AF265" s="3"/>
      <c r="AG265" s="3"/>
    </row>
    <row r="266" spans="25:33">
      <c r="Y266" s="3"/>
      <c r="Z266" s="3"/>
      <c r="AA266" s="3"/>
      <c r="AB266" s="3"/>
      <c r="AC266" s="3"/>
      <c r="AD266" s="3"/>
      <c r="AE266" s="3"/>
      <c r="AF266" s="3"/>
      <c r="AG266" s="3"/>
    </row>
    <row r="267" spans="25:33">
      <c r="Y267" s="3"/>
      <c r="Z267" s="3"/>
      <c r="AA267" s="3"/>
      <c r="AB267" s="3"/>
      <c r="AC267" s="3"/>
      <c r="AD267" s="3"/>
      <c r="AE267" s="3"/>
      <c r="AF267" s="3"/>
      <c r="AG267" s="3"/>
    </row>
    <row r="268" spans="25:33">
      <c r="Y268" s="3"/>
      <c r="Z268" s="3"/>
      <c r="AA268" s="3"/>
      <c r="AB268" s="3"/>
      <c r="AC268" s="3"/>
      <c r="AD268" s="3"/>
      <c r="AE268" s="3"/>
      <c r="AF268" s="3"/>
      <c r="AG268" s="3"/>
    </row>
    <row r="269" spans="25:33">
      <c r="Y269" s="3"/>
      <c r="Z269" s="3"/>
      <c r="AA269" s="3"/>
      <c r="AB269" s="3"/>
      <c r="AC269" s="3"/>
      <c r="AD269" s="3"/>
      <c r="AE269" s="3"/>
      <c r="AF269" s="3"/>
      <c r="AG269" s="3"/>
    </row>
    <row r="270" spans="25:33">
      <c r="Y270" s="3"/>
      <c r="Z270" s="3"/>
      <c r="AA270" s="3"/>
      <c r="AB270" s="3"/>
      <c r="AC270" s="3"/>
      <c r="AD270" s="3"/>
      <c r="AE270" s="3"/>
      <c r="AF270" s="3"/>
      <c r="AG270" s="3"/>
    </row>
    <row r="271" spans="25:33">
      <c r="Y271" s="3"/>
      <c r="Z271" s="3"/>
      <c r="AA271" s="3"/>
      <c r="AB271" s="3"/>
      <c r="AC271" s="3"/>
      <c r="AD271" s="3"/>
      <c r="AE271" s="3"/>
      <c r="AF271" s="3"/>
      <c r="AG271" s="3"/>
    </row>
    <row r="272" spans="25:33">
      <c r="Y272" s="3"/>
      <c r="Z272" s="3"/>
      <c r="AA272" s="3"/>
      <c r="AB272" s="3"/>
      <c r="AC272" s="3"/>
      <c r="AD272" s="3"/>
      <c r="AE272" s="3"/>
      <c r="AF272" s="3"/>
      <c r="AG272" s="3"/>
    </row>
    <row r="273" spans="25:33">
      <c r="Y273" s="3"/>
      <c r="Z273" s="3"/>
      <c r="AA273" s="3"/>
      <c r="AB273" s="3"/>
      <c r="AC273" s="3"/>
      <c r="AD273" s="3"/>
      <c r="AE273" s="3"/>
      <c r="AF273" s="3"/>
      <c r="AG273" s="3"/>
    </row>
    <row r="274" spans="25:33">
      <c r="Y274" s="3"/>
      <c r="Z274" s="3"/>
      <c r="AA274" s="3"/>
      <c r="AB274" s="3"/>
      <c r="AC274" s="3"/>
      <c r="AD274" s="3"/>
      <c r="AE274" s="3"/>
      <c r="AF274" s="3"/>
      <c r="AG274" s="3"/>
    </row>
    <row r="275" spans="25:33">
      <c r="Y275" s="3"/>
      <c r="Z275" s="3"/>
      <c r="AA275" s="3"/>
      <c r="AB275" s="3"/>
      <c r="AC275" s="3"/>
      <c r="AD275" s="3"/>
      <c r="AE275" s="3"/>
      <c r="AF275" s="3"/>
      <c r="AG275" s="3"/>
    </row>
    <row r="276" spans="25:33">
      <c r="Y276" s="3"/>
      <c r="Z276" s="3"/>
      <c r="AA276" s="3"/>
      <c r="AB276" s="3"/>
      <c r="AC276" s="3"/>
      <c r="AD276" s="3"/>
      <c r="AE276" s="3"/>
      <c r="AF276" s="3"/>
      <c r="AG276" s="3"/>
    </row>
    <row r="277" spans="25:33">
      <c r="Y277" s="3"/>
      <c r="Z277" s="3"/>
      <c r="AA277" s="3"/>
      <c r="AB277" s="3"/>
      <c r="AC277" s="3"/>
      <c r="AD277" s="3"/>
      <c r="AE277" s="3"/>
      <c r="AF277" s="3"/>
      <c r="AG277" s="3"/>
    </row>
    <row r="278" spans="25:33">
      <c r="Y278" s="3"/>
      <c r="Z278" s="3"/>
      <c r="AA278" s="3"/>
      <c r="AB278" s="3"/>
      <c r="AC278" s="3"/>
      <c r="AD278" s="3"/>
      <c r="AE278" s="3"/>
      <c r="AF278" s="3"/>
      <c r="AG278" s="3"/>
    </row>
    <row r="279" spans="25:33">
      <c r="Y279" s="3"/>
      <c r="Z279" s="3"/>
      <c r="AA279" s="3"/>
      <c r="AB279" s="3"/>
      <c r="AC279" s="3"/>
      <c r="AD279" s="3"/>
      <c r="AE279" s="3"/>
      <c r="AF279" s="3"/>
      <c r="AG279" s="3"/>
    </row>
    <row r="280" spans="25:33">
      <c r="Y280" s="3"/>
      <c r="Z280" s="3"/>
      <c r="AA280" s="3"/>
      <c r="AB280" s="3"/>
      <c r="AC280" s="3"/>
      <c r="AD280" s="3"/>
      <c r="AE280" s="3"/>
      <c r="AF280" s="3"/>
      <c r="AG280" s="3"/>
    </row>
    <row r="281" spans="25:33">
      <c r="Y281" s="3"/>
      <c r="Z281" s="3"/>
      <c r="AA281" s="3"/>
      <c r="AB281" s="3"/>
      <c r="AC281" s="3"/>
      <c r="AD281" s="3"/>
      <c r="AE281" s="3"/>
      <c r="AF281" s="3"/>
      <c r="AG281" s="3"/>
    </row>
    <row r="282" spans="25:33">
      <c r="Y282" s="3"/>
      <c r="Z282" s="3"/>
      <c r="AA282" s="3"/>
      <c r="AB282" s="3"/>
      <c r="AC282" s="3"/>
      <c r="AD282" s="3"/>
      <c r="AE282" s="3"/>
      <c r="AF282" s="3"/>
      <c r="AG282" s="3"/>
    </row>
    <row r="283" spans="25:33">
      <c r="Y283" s="3"/>
      <c r="Z283" s="3"/>
      <c r="AA283" s="3"/>
      <c r="AB283" s="3"/>
      <c r="AC283" s="3"/>
      <c r="AD283" s="3"/>
      <c r="AE283" s="3"/>
      <c r="AF283" s="3"/>
      <c r="AG283" s="3"/>
    </row>
    <row r="284" spans="25:33">
      <c r="Y284" s="3"/>
      <c r="Z284" s="3"/>
      <c r="AA284" s="3"/>
      <c r="AB284" s="3"/>
      <c r="AC284" s="3"/>
      <c r="AD284" s="3"/>
      <c r="AE284" s="3"/>
      <c r="AF284" s="3"/>
      <c r="AG284" s="3"/>
    </row>
    <row r="285" spans="25:33">
      <c r="Y285" s="3"/>
      <c r="Z285" s="3"/>
      <c r="AA285" s="3"/>
      <c r="AB285" s="3"/>
      <c r="AC285" s="3"/>
      <c r="AD285" s="3"/>
      <c r="AE285" s="3"/>
      <c r="AF285" s="3"/>
      <c r="AG285" s="3"/>
    </row>
    <row r="286" spans="25:33">
      <c r="Y286" s="3"/>
      <c r="Z286" s="3"/>
      <c r="AA286" s="3"/>
      <c r="AB286" s="3"/>
      <c r="AC286" s="3"/>
      <c r="AD286" s="3"/>
      <c r="AE286" s="3"/>
      <c r="AF286" s="3"/>
      <c r="AG286" s="3"/>
    </row>
    <row r="287" spans="25:33">
      <c r="Y287" s="3"/>
      <c r="Z287" s="3"/>
      <c r="AA287" s="3"/>
      <c r="AB287" s="3"/>
      <c r="AC287" s="3"/>
      <c r="AD287" s="3"/>
      <c r="AE287" s="3"/>
      <c r="AF287" s="3"/>
      <c r="AG287" s="3"/>
    </row>
    <row r="288" spans="25:33">
      <c r="Y288" s="3"/>
      <c r="Z288" s="3"/>
      <c r="AA288" s="3"/>
      <c r="AB288" s="3"/>
      <c r="AC288" s="3"/>
      <c r="AD288" s="3"/>
      <c r="AE288" s="3"/>
      <c r="AF288" s="3"/>
      <c r="AG288" s="3"/>
    </row>
    <row r="289" spans="25:33">
      <c r="Y289" s="3"/>
      <c r="Z289" s="3"/>
      <c r="AA289" s="3"/>
      <c r="AB289" s="3"/>
      <c r="AC289" s="3"/>
      <c r="AD289" s="3"/>
      <c r="AE289" s="3"/>
      <c r="AF289" s="3"/>
      <c r="AG289" s="3"/>
    </row>
    <row r="290" spans="25:33">
      <c r="Y290" s="3"/>
      <c r="Z290" s="3"/>
      <c r="AA290" s="3"/>
      <c r="AB290" s="3"/>
      <c r="AC290" s="3"/>
      <c r="AD290" s="3"/>
      <c r="AE290" s="3"/>
      <c r="AF290" s="3"/>
      <c r="AG290" s="3"/>
    </row>
    <row r="291" spans="25:33">
      <c r="Y291" s="3"/>
      <c r="Z291" s="3"/>
      <c r="AA291" s="3"/>
      <c r="AB291" s="3"/>
      <c r="AC291" s="3"/>
      <c r="AD291" s="3"/>
      <c r="AE291" s="3"/>
      <c r="AF291" s="3"/>
      <c r="AG291" s="3"/>
    </row>
    <row r="292" spans="25:33">
      <c r="Y292" s="3"/>
      <c r="Z292" s="3"/>
      <c r="AA292" s="3"/>
      <c r="AB292" s="3"/>
      <c r="AC292" s="3"/>
      <c r="AD292" s="3"/>
      <c r="AE292" s="3"/>
      <c r="AF292" s="3"/>
      <c r="AG292" s="3"/>
    </row>
    <row r="293" spans="25:33">
      <c r="Y293" s="3"/>
      <c r="Z293" s="3"/>
      <c r="AA293" s="3"/>
      <c r="AB293" s="3"/>
      <c r="AC293" s="3"/>
      <c r="AD293" s="3"/>
      <c r="AE293" s="3"/>
      <c r="AF293" s="3"/>
      <c r="AG293" s="3"/>
    </row>
    <row r="294" spans="25:33">
      <c r="Y294" s="3"/>
      <c r="Z294" s="3"/>
      <c r="AA294" s="3"/>
      <c r="AB294" s="3"/>
      <c r="AC294" s="3"/>
      <c r="AD294" s="3"/>
      <c r="AE294" s="3"/>
      <c r="AF294" s="3"/>
      <c r="AG294" s="3"/>
    </row>
    <row r="295" spans="25:33">
      <c r="Y295" s="3"/>
      <c r="Z295" s="3"/>
      <c r="AA295" s="3"/>
      <c r="AB295" s="3"/>
      <c r="AC295" s="3"/>
      <c r="AD295" s="3"/>
      <c r="AE295" s="3"/>
      <c r="AF295" s="3"/>
      <c r="AG295" s="3"/>
    </row>
    <row r="296" spans="25:33">
      <c r="Y296" s="3"/>
      <c r="Z296" s="3"/>
      <c r="AA296" s="3"/>
      <c r="AB296" s="3"/>
      <c r="AC296" s="3"/>
      <c r="AD296" s="3"/>
      <c r="AE296" s="3"/>
      <c r="AF296" s="3"/>
      <c r="AG296" s="3"/>
    </row>
    <row r="297" spans="25:33">
      <c r="Y297" s="3"/>
      <c r="Z297" s="3"/>
      <c r="AA297" s="3"/>
      <c r="AB297" s="3"/>
      <c r="AC297" s="3"/>
      <c r="AD297" s="3"/>
      <c r="AE297" s="3"/>
      <c r="AF297" s="3"/>
      <c r="AG297" s="3"/>
    </row>
    <row r="298" spans="25:33">
      <c r="Y298" s="3"/>
      <c r="Z298" s="3"/>
      <c r="AA298" s="3"/>
      <c r="AB298" s="3"/>
      <c r="AC298" s="3"/>
      <c r="AD298" s="3"/>
      <c r="AE298" s="3"/>
      <c r="AF298" s="3"/>
      <c r="AG298" s="3"/>
    </row>
    <row r="299" spans="25:33">
      <c r="Y299" s="3"/>
      <c r="Z299" s="3"/>
      <c r="AA299" s="3"/>
      <c r="AB299" s="3"/>
      <c r="AC299" s="3"/>
      <c r="AD299" s="3"/>
      <c r="AE299" s="3"/>
      <c r="AF299" s="3"/>
      <c r="AG299" s="3"/>
    </row>
    <row r="300" spans="25:33">
      <c r="Y300" s="3"/>
      <c r="Z300" s="3"/>
      <c r="AA300" s="3"/>
      <c r="AB300" s="3"/>
      <c r="AC300" s="3"/>
      <c r="AD300" s="3"/>
      <c r="AE300" s="3"/>
      <c r="AF300" s="3"/>
      <c r="AG300" s="3"/>
    </row>
    <row r="301" spans="25:33">
      <c r="Y301" s="3"/>
      <c r="Z301" s="3"/>
      <c r="AA301" s="3"/>
      <c r="AB301" s="3"/>
      <c r="AC301" s="3"/>
      <c r="AD301" s="3"/>
      <c r="AE301" s="3"/>
      <c r="AF301" s="3"/>
      <c r="AG301" s="3"/>
    </row>
    <row r="302" spans="25:33">
      <c r="Y302" s="3"/>
      <c r="Z302" s="3"/>
      <c r="AA302" s="3"/>
      <c r="AB302" s="3"/>
      <c r="AC302" s="3"/>
      <c r="AD302" s="3"/>
      <c r="AE302" s="3"/>
      <c r="AF302" s="3"/>
      <c r="AG302" s="3"/>
    </row>
    <row r="303" spans="25:33">
      <c r="Y303" s="3"/>
      <c r="Z303" s="3"/>
      <c r="AA303" s="3"/>
      <c r="AB303" s="3"/>
      <c r="AC303" s="3"/>
      <c r="AD303" s="3"/>
      <c r="AE303" s="3"/>
      <c r="AF303" s="3"/>
      <c r="AG303" s="3"/>
    </row>
    <row r="304" spans="25:33">
      <c r="Y304" s="3"/>
      <c r="Z304" s="3"/>
      <c r="AA304" s="3"/>
      <c r="AB304" s="3"/>
      <c r="AC304" s="3"/>
      <c r="AD304" s="3"/>
      <c r="AE304" s="3"/>
      <c r="AF304" s="3"/>
      <c r="AG304" s="3"/>
    </row>
    <row r="305" spans="25:33">
      <c r="Y305" s="3"/>
      <c r="Z305" s="3"/>
      <c r="AA305" s="3"/>
      <c r="AB305" s="3"/>
      <c r="AC305" s="3"/>
      <c r="AD305" s="3"/>
      <c r="AE305" s="3"/>
      <c r="AF305" s="3"/>
      <c r="AG305" s="3"/>
    </row>
    <row r="306" spans="25:33">
      <c r="Y306" s="3"/>
      <c r="Z306" s="3"/>
      <c r="AA306" s="3"/>
      <c r="AB306" s="3"/>
      <c r="AC306" s="3"/>
      <c r="AD306" s="3"/>
      <c r="AE306" s="3"/>
      <c r="AF306" s="3"/>
      <c r="AG306" s="3"/>
    </row>
    <row r="307" spans="25:33">
      <c r="Y307" s="3"/>
      <c r="Z307" s="3"/>
      <c r="AA307" s="3"/>
      <c r="AB307" s="3"/>
      <c r="AC307" s="3"/>
      <c r="AD307" s="3"/>
      <c r="AE307" s="3"/>
      <c r="AF307" s="3"/>
      <c r="AG307" s="3"/>
    </row>
    <row r="308" spans="25:33">
      <c r="Y308" s="3"/>
      <c r="Z308" s="3"/>
      <c r="AA308" s="3"/>
      <c r="AB308" s="3"/>
      <c r="AC308" s="3"/>
      <c r="AD308" s="3"/>
      <c r="AE308" s="3"/>
      <c r="AF308" s="3"/>
      <c r="AG308" s="3"/>
    </row>
    <row r="309" spans="25:33">
      <c r="Y309" s="3"/>
      <c r="Z309" s="3"/>
      <c r="AA309" s="3"/>
      <c r="AB309" s="3"/>
      <c r="AC309" s="3"/>
      <c r="AD309" s="3"/>
      <c r="AE309" s="3"/>
      <c r="AF309" s="3"/>
      <c r="AG309" s="3"/>
    </row>
    <row r="310" spans="25:33">
      <c r="Y310" s="3"/>
      <c r="Z310" s="3"/>
      <c r="AA310" s="3"/>
      <c r="AB310" s="3"/>
      <c r="AC310" s="3"/>
      <c r="AD310" s="3"/>
      <c r="AE310" s="3"/>
      <c r="AF310" s="3"/>
      <c r="AG310" s="3"/>
    </row>
    <row r="311" spans="25:33">
      <c r="Y311" s="3"/>
      <c r="Z311" s="3"/>
      <c r="AA311" s="3"/>
      <c r="AB311" s="3"/>
      <c r="AC311" s="3"/>
      <c r="AD311" s="3"/>
      <c r="AE311" s="3"/>
      <c r="AF311" s="3"/>
      <c r="AG311" s="3"/>
    </row>
    <row r="312" spans="25:33">
      <c r="Y312" s="3"/>
      <c r="Z312" s="3"/>
      <c r="AA312" s="3"/>
      <c r="AB312" s="3"/>
      <c r="AC312" s="3"/>
      <c r="AD312" s="3"/>
      <c r="AE312" s="3"/>
      <c r="AF312" s="3"/>
      <c r="AG312" s="3"/>
    </row>
    <row r="313" spans="25:33">
      <c r="Y313" s="3"/>
      <c r="Z313" s="3"/>
      <c r="AA313" s="3"/>
      <c r="AB313" s="3"/>
      <c r="AC313" s="3"/>
      <c r="AD313" s="3"/>
      <c r="AE313" s="3"/>
      <c r="AF313" s="3"/>
      <c r="AG313" s="3"/>
    </row>
    <row r="314" spans="25:33">
      <c r="Y314" s="3"/>
      <c r="Z314" s="3"/>
      <c r="AA314" s="3"/>
      <c r="AB314" s="3"/>
      <c r="AC314" s="3"/>
      <c r="AD314" s="3"/>
      <c r="AE314" s="3"/>
      <c r="AF314" s="3"/>
      <c r="AG314" s="3"/>
    </row>
    <row r="315" spans="25:33">
      <c r="Y315" s="3"/>
      <c r="Z315" s="3"/>
      <c r="AA315" s="3"/>
      <c r="AB315" s="3"/>
      <c r="AC315" s="3"/>
      <c r="AD315" s="3"/>
      <c r="AE315" s="3"/>
      <c r="AF315" s="3"/>
      <c r="AG315" s="3"/>
    </row>
    <row r="316" spans="25:33">
      <c r="Y316" s="3"/>
      <c r="Z316" s="3"/>
      <c r="AA316" s="3"/>
      <c r="AB316" s="3"/>
      <c r="AC316" s="3"/>
      <c r="AD316" s="3"/>
      <c r="AE316" s="3"/>
      <c r="AF316" s="3"/>
      <c r="AG316" s="3"/>
    </row>
    <row r="317" spans="25:33">
      <c r="Y317" s="3"/>
      <c r="Z317" s="3"/>
      <c r="AA317" s="3"/>
      <c r="AB317" s="3"/>
      <c r="AC317" s="3"/>
      <c r="AD317" s="3"/>
      <c r="AE317" s="3"/>
      <c r="AF317" s="3"/>
      <c r="AG317" s="3"/>
    </row>
    <row r="318" spans="25:33">
      <c r="Y318" s="3"/>
      <c r="Z318" s="3"/>
      <c r="AA318" s="3"/>
      <c r="AB318" s="3"/>
      <c r="AC318" s="3"/>
      <c r="AD318" s="3"/>
      <c r="AE318" s="3"/>
      <c r="AF318" s="3"/>
      <c r="AG318" s="3"/>
    </row>
    <row r="319" spans="25:33">
      <c r="Y319" s="3"/>
      <c r="Z319" s="3"/>
      <c r="AA319" s="3"/>
      <c r="AB319" s="3"/>
      <c r="AC319" s="3"/>
      <c r="AD319" s="3"/>
      <c r="AE319" s="3"/>
      <c r="AF319" s="3"/>
      <c r="AG319" s="3"/>
    </row>
    <row r="320" spans="25:33">
      <c r="Y320" s="3"/>
      <c r="Z320" s="3"/>
      <c r="AA320" s="3"/>
      <c r="AB320" s="3"/>
      <c r="AC320" s="3"/>
      <c r="AD320" s="3"/>
      <c r="AE320" s="3"/>
      <c r="AF320" s="3"/>
      <c r="AG320" s="3"/>
    </row>
    <row r="321" spans="25:33">
      <c r="Y321" s="3"/>
      <c r="Z321" s="3"/>
      <c r="AA321" s="3"/>
      <c r="AB321" s="3"/>
      <c r="AC321" s="3"/>
      <c r="AD321" s="3"/>
      <c r="AE321" s="3"/>
      <c r="AF321" s="3"/>
      <c r="AG321" s="3"/>
    </row>
    <row r="322" spans="25:33">
      <c r="Y322" s="3"/>
      <c r="Z322" s="3"/>
      <c r="AA322" s="3"/>
      <c r="AB322" s="3"/>
      <c r="AC322" s="3"/>
      <c r="AD322" s="3"/>
      <c r="AE322" s="3"/>
      <c r="AF322" s="3"/>
      <c r="AG322" s="3"/>
    </row>
    <row r="323" spans="25:33">
      <c r="Y323" s="3"/>
      <c r="Z323" s="3"/>
      <c r="AA323" s="3"/>
      <c r="AB323" s="3"/>
      <c r="AC323" s="3"/>
      <c r="AD323" s="3"/>
      <c r="AE323" s="3"/>
      <c r="AF323" s="3"/>
      <c r="AG323" s="3"/>
    </row>
    <row r="324" spans="25:33">
      <c r="Y324" s="3"/>
      <c r="Z324" s="3"/>
      <c r="AA324" s="3"/>
      <c r="AB324" s="3"/>
      <c r="AC324" s="3"/>
      <c r="AD324" s="3"/>
      <c r="AE324" s="3"/>
      <c r="AF324" s="3"/>
      <c r="AG324" s="3"/>
    </row>
    <row r="325" spans="25:33">
      <c r="Y325" s="3"/>
      <c r="Z325" s="3"/>
      <c r="AA325" s="3"/>
      <c r="AB325" s="3"/>
      <c r="AC325" s="3"/>
      <c r="AD325" s="3"/>
      <c r="AE325" s="3"/>
      <c r="AF325" s="3"/>
      <c r="AG325" s="3"/>
    </row>
    <row r="326" spans="25:33">
      <c r="Y326" s="3"/>
      <c r="Z326" s="3"/>
      <c r="AA326" s="3"/>
      <c r="AB326" s="3"/>
      <c r="AC326" s="3"/>
      <c r="AD326" s="3"/>
      <c r="AE326" s="3"/>
      <c r="AF326" s="3"/>
      <c r="AG326" s="3"/>
    </row>
    <row r="327" spans="25:33">
      <c r="Y327" s="3"/>
      <c r="Z327" s="3"/>
      <c r="AA327" s="3"/>
      <c r="AB327" s="3"/>
      <c r="AC327" s="3"/>
      <c r="AD327" s="3"/>
      <c r="AE327" s="3"/>
      <c r="AF327" s="3"/>
      <c r="AG327" s="3"/>
    </row>
    <row r="328" spans="25:33">
      <c r="Y328" s="3"/>
      <c r="Z328" s="3"/>
      <c r="AA328" s="3"/>
      <c r="AB328" s="3"/>
      <c r="AC328" s="3"/>
      <c r="AD328" s="3"/>
      <c r="AE328" s="3"/>
      <c r="AF328" s="3"/>
      <c r="AG328" s="3"/>
    </row>
    <row r="329" spans="25:33">
      <c r="Y329" s="3"/>
      <c r="Z329" s="3"/>
      <c r="AA329" s="3"/>
      <c r="AB329" s="3"/>
      <c r="AC329" s="3"/>
      <c r="AD329" s="3"/>
      <c r="AE329" s="3"/>
      <c r="AF329" s="3"/>
      <c r="AG329" s="3"/>
    </row>
    <row r="330" spans="25:33">
      <c r="Y330" s="3"/>
      <c r="Z330" s="3"/>
      <c r="AA330" s="3"/>
      <c r="AB330" s="3"/>
      <c r="AC330" s="3"/>
      <c r="AD330" s="3"/>
      <c r="AE330" s="3"/>
      <c r="AF330" s="3"/>
      <c r="AG330" s="3"/>
    </row>
    <row r="331" spans="25:33">
      <c r="Y331" s="3"/>
      <c r="Z331" s="3"/>
      <c r="AA331" s="3"/>
      <c r="AB331" s="3"/>
      <c r="AC331" s="3"/>
      <c r="AD331" s="3"/>
      <c r="AE331" s="3"/>
      <c r="AF331" s="3"/>
      <c r="AG331" s="3"/>
    </row>
    <row r="332" spans="25:33">
      <c r="Y332" s="3"/>
      <c r="Z332" s="3"/>
      <c r="AA332" s="3"/>
      <c r="AB332" s="3"/>
      <c r="AC332" s="3"/>
      <c r="AD332" s="3"/>
      <c r="AE332" s="3"/>
      <c r="AF332" s="3"/>
      <c r="AG332" s="3"/>
    </row>
    <row r="333" spans="25:33">
      <c r="Y333" s="3"/>
      <c r="Z333" s="3"/>
      <c r="AA333" s="3"/>
      <c r="AB333" s="3"/>
      <c r="AC333" s="3"/>
      <c r="AD333" s="3"/>
      <c r="AE333" s="3"/>
      <c r="AF333" s="3"/>
      <c r="AG333" s="3"/>
    </row>
    <row r="334" spans="25:33">
      <c r="Y334" s="3"/>
      <c r="Z334" s="3"/>
      <c r="AA334" s="3"/>
      <c r="AB334" s="3"/>
      <c r="AC334" s="3"/>
      <c r="AD334" s="3"/>
      <c r="AE334" s="3"/>
      <c r="AF334" s="3"/>
      <c r="AG334" s="3"/>
    </row>
    <row r="335" spans="25:33">
      <c r="Y335" s="3"/>
      <c r="Z335" s="3"/>
      <c r="AA335" s="3"/>
      <c r="AB335" s="3"/>
      <c r="AC335" s="3"/>
      <c r="AD335" s="3"/>
      <c r="AE335" s="3"/>
      <c r="AF335" s="3"/>
      <c r="AG335" s="3"/>
    </row>
    <row r="336" spans="25:33">
      <c r="Y336" s="3"/>
      <c r="Z336" s="3"/>
      <c r="AA336" s="3"/>
      <c r="AB336" s="3"/>
      <c r="AC336" s="3"/>
      <c r="AD336" s="3"/>
      <c r="AE336" s="3"/>
      <c r="AF336" s="3"/>
      <c r="AG336" s="3"/>
    </row>
    <row r="337" spans="25:33">
      <c r="Y337" s="3"/>
      <c r="Z337" s="3"/>
      <c r="AA337" s="3"/>
      <c r="AB337" s="3"/>
      <c r="AC337" s="3"/>
      <c r="AD337" s="3"/>
      <c r="AE337" s="3"/>
      <c r="AF337" s="3"/>
      <c r="AG337" s="3"/>
    </row>
    <row r="338" spans="25:33">
      <c r="Y338" s="3"/>
      <c r="Z338" s="3"/>
      <c r="AA338" s="3"/>
      <c r="AB338" s="3"/>
      <c r="AC338" s="3"/>
      <c r="AD338" s="3"/>
      <c r="AE338" s="3"/>
      <c r="AF338" s="3"/>
      <c r="AG338" s="3"/>
    </row>
    <row r="339" spans="25:33">
      <c r="Y339" s="3"/>
      <c r="Z339" s="3"/>
      <c r="AA339" s="3"/>
      <c r="AB339" s="3"/>
      <c r="AC339" s="3"/>
      <c r="AD339" s="3"/>
      <c r="AE339" s="3"/>
      <c r="AF339" s="3"/>
      <c r="AG339" s="3"/>
    </row>
    <row r="340" spans="25:33">
      <c r="Y340" s="3"/>
      <c r="Z340" s="3"/>
      <c r="AA340" s="3"/>
      <c r="AB340" s="3"/>
      <c r="AC340" s="3"/>
      <c r="AD340" s="3"/>
      <c r="AE340" s="3"/>
      <c r="AF340" s="3"/>
      <c r="AG340" s="3"/>
    </row>
    <row r="341" spans="25:33">
      <c r="Y341" s="3"/>
      <c r="Z341" s="3"/>
      <c r="AA341" s="3"/>
      <c r="AB341" s="3"/>
      <c r="AC341" s="3"/>
      <c r="AD341" s="3"/>
      <c r="AE341" s="3"/>
      <c r="AF341" s="3"/>
      <c r="AG341" s="3"/>
    </row>
    <row r="342" spans="25:33">
      <c r="Y342" s="3"/>
      <c r="Z342" s="3"/>
      <c r="AA342" s="3"/>
      <c r="AB342" s="3"/>
      <c r="AC342" s="3"/>
      <c r="AD342" s="3"/>
      <c r="AE342" s="3"/>
      <c r="AF342" s="3"/>
      <c r="AG342" s="3"/>
    </row>
    <row r="343" spans="25:33">
      <c r="Y343" s="3"/>
      <c r="Z343" s="3"/>
      <c r="AA343" s="3"/>
      <c r="AB343" s="3"/>
      <c r="AC343" s="3"/>
      <c r="AD343" s="3"/>
      <c r="AE343" s="3"/>
      <c r="AF343" s="3"/>
      <c r="AG343" s="3"/>
    </row>
    <row r="344" spans="25:33">
      <c r="Y344" s="3"/>
      <c r="Z344" s="3"/>
      <c r="AA344" s="3"/>
      <c r="AB344" s="3"/>
      <c r="AC344" s="3"/>
      <c r="AD344" s="3"/>
      <c r="AE344" s="3"/>
      <c r="AF344" s="3"/>
      <c r="AG344" s="3"/>
    </row>
    <row r="345" spans="25:33">
      <c r="Y345" s="3"/>
      <c r="Z345" s="3"/>
      <c r="AA345" s="3"/>
      <c r="AB345" s="3"/>
      <c r="AC345" s="3"/>
      <c r="AD345" s="3"/>
      <c r="AE345" s="3"/>
      <c r="AF345" s="3"/>
      <c r="AG345" s="3"/>
    </row>
    <row r="346" spans="25:33">
      <c r="Y346" s="3"/>
      <c r="Z346" s="3"/>
      <c r="AA346" s="3"/>
      <c r="AB346" s="3"/>
      <c r="AC346" s="3"/>
      <c r="AD346" s="3"/>
      <c r="AE346" s="3"/>
      <c r="AF346" s="3"/>
      <c r="AG346" s="3"/>
    </row>
    <row r="347" spans="25:33">
      <c r="Y347" s="3"/>
      <c r="Z347" s="3"/>
      <c r="AA347" s="3"/>
      <c r="AB347" s="3"/>
      <c r="AC347" s="3"/>
      <c r="AD347" s="3"/>
      <c r="AE347" s="3"/>
      <c r="AF347" s="3"/>
      <c r="AG347" s="3"/>
    </row>
    <row r="348" spans="25:33">
      <c r="Y348" s="3"/>
      <c r="Z348" s="3"/>
      <c r="AA348" s="3"/>
      <c r="AB348" s="3"/>
      <c r="AC348" s="3"/>
      <c r="AD348" s="3"/>
      <c r="AE348" s="3"/>
      <c r="AF348" s="3"/>
      <c r="AG348" s="3"/>
    </row>
    <row r="349" spans="25:33">
      <c r="Y349" s="3"/>
      <c r="Z349" s="3"/>
      <c r="AA349" s="3"/>
      <c r="AB349" s="3"/>
      <c r="AC349" s="3"/>
      <c r="AD349" s="3"/>
      <c r="AE349" s="3"/>
      <c r="AF349" s="3"/>
      <c r="AG349" s="3"/>
    </row>
    <row r="350" spans="25:33">
      <c r="Y350" s="3"/>
      <c r="Z350" s="3"/>
      <c r="AA350" s="3"/>
      <c r="AB350" s="3"/>
      <c r="AC350" s="3"/>
      <c r="AD350" s="3"/>
      <c r="AE350" s="3"/>
      <c r="AF350" s="3"/>
      <c r="AG350" s="3"/>
    </row>
    <row r="351" spans="25:33">
      <c r="Y351" s="3"/>
      <c r="Z351" s="3"/>
      <c r="AA351" s="3"/>
      <c r="AB351" s="3"/>
      <c r="AC351" s="3"/>
      <c r="AD351" s="3"/>
      <c r="AE351" s="3"/>
      <c r="AF351" s="3"/>
      <c r="AG351" s="3"/>
    </row>
    <row r="352" spans="25:33">
      <c r="Y352" s="3"/>
      <c r="Z352" s="3"/>
      <c r="AA352" s="3"/>
      <c r="AB352" s="3"/>
      <c r="AC352" s="3"/>
      <c r="AD352" s="3"/>
      <c r="AE352" s="3"/>
      <c r="AF352" s="3"/>
      <c r="AG352" s="3"/>
    </row>
    <row r="353" spans="25:33">
      <c r="Y353" s="3"/>
      <c r="Z353" s="3"/>
      <c r="AA353" s="3"/>
      <c r="AB353" s="3"/>
      <c r="AC353" s="3"/>
      <c r="AD353" s="3"/>
      <c r="AE353" s="3"/>
      <c r="AF353" s="3"/>
      <c r="AG353" s="3"/>
    </row>
    <row r="354" spans="25:33">
      <c r="Y354" s="3"/>
      <c r="Z354" s="3"/>
      <c r="AA354" s="3"/>
      <c r="AB354" s="3"/>
      <c r="AC354" s="3"/>
      <c r="AD354" s="3"/>
      <c r="AE354" s="3"/>
      <c r="AF354" s="3"/>
      <c r="AG354" s="3"/>
    </row>
    <row r="355" spans="25:33">
      <c r="Y355" s="3"/>
      <c r="Z355" s="3"/>
      <c r="AA355" s="3"/>
      <c r="AB355" s="3"/>
      <c r="AC355" s="3"/>
      <c r="AD355" s="3"/>
      <c r="AE355" s="3"/>
      <c r="AF355" s="3"/>
      <c r="AG355" s="3"/>
    </row>
    <row r="356" spans="25:33">
      <c r="Y356" s="3"/>
      <c r="Z356" s="3"/>
      <c r="AA356" s="3"/>
      <c r="AB356" s="3"/>
      <c r="AC356" s="3"/>
      <c r="AD356" s="3"/>
      <c r="AE356" s="3"/>
      <c r="AF356" s="3"/>
      <c r="AG356" s="3"/>
    </row>
    <row r="357" spans="25:33">
      <c r="Y357" s="3"/>
      <c r="Z357" s="3"/>
      <c r="AA357" s="3"/>
      <c r="AB357" s="3"/>
      <c r="AC357" s="3"/>
      <c r="AD357" s="3"/>
      <c r="AE357" s="3"/>
      <c r="AF357" s="3"/>
      <c r="AG357" s="3"/>
    </row>
    <row r="358" spans="25:33">
      <c r="Y358" s="3"/>
      <c r="Z358" s="3"/>
      <c r="AA358" s="3"/>
      <c r="AB358" s="3"/>
      <c r="AC358" s="3"/>
      <c r="AD358" s="3"/>
      <c r="AE358" s="3"/>
      <c r="AF358" s="3"/>
      <c r="AG358" s="3"/>
    </row>
    <row r="359" spans="25:33">
      <c r="Y359" s="3"/>
      <c r="Z359" s="3"/>
      <c r="AA359" s="3"/>
      <c r="AB359" s="3"/>
      <c r="AC359" s="3"/>
      <c r="AD359" s="3"/>
      <c r="AE359" s="3"/>
      <c r="AF359" s="3"/>
      <c r="AG359" s="3"/>
    </row>
    <row r="360" spans="25:33">
      <c r="Y360" s="3"/>
      <c r="Z360" s="3"/>
      <c r="AA360" s="3"/>
      <c r="AB360" s="3"/>
      <c r="AC360" s="3"/>
      <c r="AD360" s="3"/>
      <c r="AE360" s="3"/>
      <c r="AF360" s="3"/>
      <c r="AG360" s="3"/>
    </row>
    <row r="361" spans="25:33">
      <c r="Y361" s="3"/>
      <c r="Z361" s="3"/>
      <c r="AA361" s="3"/>
      <c r="AB361" s="3"/>
      <c r="AC361" s="3"/>
      <c r="AD361" s="3"/>
      <c r="AE361" s="3"/>
      <c r="AF361" s="3"/>
      <c r="AG361" s="3"/>
    </row>
    <row r="362" spans="25:33">
      <c r="Y362" s="3"/>
      <c r="Z362" s="3"/>
      <c r="AA362" s="3"/>
      <c r="AB362" s="3"/>
      <c r="AC362" s="3"/>
      <c r="AD362" s="3"/>
      <c r="AE362" s="3"/>
      <c r="AF362" s="3"/>
      <c r="AG362" s="3"/>
    </row>
    <row r="363" spans="25:33">
      <c r="Y363" s="3"/>
      <c r="Z363" s="3"/>
      <c r="AA363" s="3"/>
      <c r="AB363" s="3"/>
      <c r="AC363" s="3"/>
      <c r="AD363" s="3"/>
      <c r="AE363" s="3"/>
      <c r="AF363" s="3"/>
      <c r="AG363" s="3"/>
    </row>
    <row r="364" spans="25:33">
      <c r="Y364" s="3"/>
      <c r="Z364" s="3"/>
      <c r="AA364" s="3"/>
      <c r="AB364" s="3"/>
      <c r="AC364" s="3"/>
      <c r="AD364" s="3"/>
      <c r="AE364" s="3"/>
      <c r="AF364" s="3"/>
      <c r="AG364" s="3"/>
    </row>
    <row r="365" spans="25:33">
      <c r="Y365" s="3"/>
      <c r="Z365" s="3"/>
      <c r="AA365" s="3"/>
      <c r="AB365" s="3"/>
      <c r="AC365" s="3"/>
      <c r="AD365" s="3"/>
      <c r="AE365" s="3"/>
      <c r="AF365" s="3"/>
      <c r="AG365" s="3"/>
    </row>
    <row r="366" spans="25:33">
      <c r="Y366" s="3"/>
      <c r="Z366" s="3"/>
      <c r="AA366" s="3"/>
      <c r="AB366" s="3"/>
      <c r="AC366" s="3"/>
      <c r="AD366" s="3"/>
      <c r="AE366" s="3"/>
      <c r="AF366" s="3"/>
      <c r="AG366" s="3"/>
    </row>
    <row r="367" spans="25:33">
      <c r="Y367" s="3"/>
      <c r="Z367" s="3"/>
      <c r="AA367" s="3"/>
      <c r="AB367" s="3"/>
      <c r="AC367" s="3"/>
      <c r="AD367" s="3"/>
      <c r="AE367" s="3"/>
      <c r="AF367" s="3"/>
      <c r="AG367" s="3"/>
    </row>
    <row r="368" spans="25:33">
      <c r="Y368" s="3"/>
      <c r="Z368" s="3"/>
      <c r="AA368" s="3"/>
      <c r="AB368" s="3"/>
      <c r="AC368" s="3"/>
      <c r="AD368" s="3"/>
      <c r="AE368" s="3"/>
      <c r="AF368" s="3"/>
      <c r="AG368" s="3"/>
    </row>
    <row r="369" spans="25:33">
      <c r="Y369" s="3"/>
      <c r="Z369" s="3"/>
      <c r="AA369" s="3"/>
      <c r="AB369" s="3"/>
      <c r="AC369" s="3"/>
      <c r="AD369" s="3"/>
      <c r="AE369" s="3"/>
      <c r="AF369" s="3"/>
      <c r="AG369" s="3"/>
    </row>
    <row r="370" spans="25:33">
      <c r="Y370" s="3"/>
      <c r="Z370" s="3"/>
      <c r="AA370" s="3"/>
      <c r="AB370" s="3"/>
      <c r="AC370" s="3"/>
      <c r="AD370" s="3"/>
      <c r="AE370" s="3"/>
      <c r="AF370" s="3"/>
      <c r="AG370" s="3"/>
    </row>
    <row r="371" spans="25:33">
      <c r="Y371" s="3"/>
      <c r="Z371" s="3"/>
      <c r="AA371" s="3"/>
      <c r="AB371" s="3"/>
      <c r="AC371" s="3"/>
      <c r="AD371" s="3"/>
      <c r="AE371" s="3"/>
      <c r="AF371" s="3"/>
      <c r="AG371" s="3"/>
    </row>
    <row r="372" spans="25:33">
      <c r="Y372" s="3"/>
      <c r="Z372" s="3"/>
      <c r="AA372" s="3"/>
      <c r="AB372" s="3"/>
      <c r="AC372" s="3"/>
      <c r="AD372" s="3"/>
      <c r="AE372" s="3"/>
      <c r="AF372" s="3"/>
      <c r="AG372" s="3"/>
    </row>
    <row r="373" spans="25:33">
      <c r="Y373" s="3"/>
      <c r="Z373" s="3"/>
      <c r="AA373" s="3"/>
      <c r="AB373" s="3"/>
      <c r="AC373" s="3"/>
      <c r="AD373" s="3"/>
      <c r="AE373" s="3"/>
      <c r="AF373" s="3"/>
      <c r="AG373" s="3"/>
    </row>
    <row r="374" spans="25:33">
      <c r="Y374" s="3"/>
      <c r="Z374" s="3"/>
      <c r="AA374" s="3"/>
      <c r="AB374" s="3"/>
      <c r="AC374" s="3"/>
      <c r="AD374" s="3"/>
      <c r="AE374" s="3"/>
      <c r="AF374" s="3"/>
      <c r="AG374" s="3"/>
    </row>
    <row r="375" spans="25:33">
      <c r="Y375" s="3"/>
      <c r="Z375" s="3"/>
      <c r="AA375" s="3"/>
      <c r="AB375" s="3"/>
      <c r="AC375" s="3"/>
      <c r="AD375" s="3"/>
      <c r="AE375" s="3"/>
      <c r="AF375" s="3"/>
      <c r="AG375" s="3"/>
    </row>
    <row r="376" spans="25:33">
      <c r="Y376" s="3"/>
      <c r="Z376" s="3"/>
      <c r="AA376" s="3"/>
      <c r="AB376" s="3"/>
      <c r="AC376" s="3"/>
      <c r="AD376" s="3"/>
      <c r="AE376" s="3"/>
      <c r="AF376" s="3"/>
      <c r="AG376" s="3"/>
    </row>
    <row r="377" spans="25:33">
      <c r="Y377" s="3"/>
      <c r="Z377" s="3"/>
      <c r="AA377" s="3"/>
      <c r="AB377" s="3"/>
      <c r="AC377" s="3"/>
      <c r="AD377" s="3"/>
      <c r="AE377" s="3"/>
      <c r="AF377" s="3"/>
      <c r="AG377" s="3"/>
    </row>
    <row r="378" spans="25:33">
      <c r="Y378" s="3"/>
      <c r="Z378" s="3"/>
      <c r="AA378" s="3"/>
      <c r="AB378" s="3"/>
      <c r="AC378" s="3"/>
      <c r="AD378" s="3"/>
      <c r="AE378" s="3"/>
      <c r="AF378" s="3"/>
      <c r="AG378" s="3"/>
    </row>
    <row r="379" spans="25:33">
      <c r="Y379" s="3"/>
      <c r="Z379" s="3"/>
      <c r="AA379" s="3"/>
      <c r="AB379" s="3"/>
      <c r="AC379" s="3"/>
      <c r="AD379" s="3"/>
      <c r="AE379" s="3"/>
      <c r="AF379" s="3"/>
      <c r="AG379" s="3"/>
    </row>
    <row r="380" spans="25:33">
      <c r="Y380" s="3"/>
      <c r="Z380" s="3"/>
      <c r="AA380" s="3"/>
      <c r="AB380" s="3"/>
      <c r="AC380" s="3"/>
      <c r="AD380" s="3"/>
      <c r="AE380" s="3"/>
      <c r="AF380" s="3"/>
      <c r="AG380" s="3"/>
    </row>
    <row r="381" spans="25:33">
      <c r="Y381" s="3"/>
      <c r="Z381" s="3"/>
      <c r="AA381" s="3"/>
      <c r="AB381" s="3"/>
      <c r="AC381" s="3"/>
      <c r="AD381" s="3"/>
      <c r="AE381" s="3"/>
      <c r="AF381" s="3"/>
      <c r="AG381" s="3"/>
    </row>
    <row r="382" spans="25:33">
      <c r="Y382" s="3"/>
      <c r="Z382" s="3"/>
      <c r="AA382" s="3"/>
      <c r="AB382" s="3"/>
      <c r="AC382" s="3"/>
      <c r="AD382" s="3"/>
      <c r="AE382" s="3"/>
      <c r="AF382" s="3"/>
      <c r="AG382" s="3"/>
    </row>
    <row r="383" spans="25:33">
      <c r="Y383" s="3"/>
      <c r="Z383" s="3"/>
      <c r="AA383" s="3"/>
      <c r="AB383" s="3"/>
      <c r="AC383" s="3"/>
      <c r="AD383" s="3"/>
      <c r="AE383" s="3"/>
      <c r="AF383" s="3"/>
      <c r="AG383" s="3"/>
    </row>
    <row r="384" spans="25:33">
      <c r="Y384" s="3"/>
      <c r="Z384" s="3"/>
      <c r="AA384" s="3"/>
      <c r="AB384" s="3"/>
      <c r="AC384" s="3"/>
      <c r="AD384" s="3"/>
      <c r="AE384" s="3"/>
      <c r="AF384" s="3"/>
      <c r="AG384" s="3"/>
    </row>
    <row r="385" spans="25:33">
      <c r="Y385" s="3"/>
      <c r="Z385" s="3"/>
      <c r="AA385" s="3"/>
      <c r="AB385" s="3"/>
      <c r="AC385" s="3"/>
      <c r="AD385" s="3"/>
      <c r="AE385" s="3"/>
      <c r="AF385" s="3"/>
      <c r="AG385" s="3"/>
    </row>
    <row r="386" spans="25:33">
      <c r="Y386" s="3"/>
      <c r="Z386" s="3"/>
      <c r="AA386" s="3"/>
      <c r="AB386" s="3"/>
      <c r="AC386" s="3"/>
      <c r="AD386" s="3"/>
      <c r="AE386" s="3"/>
      <c r="AF386" s="3"/>
      <c r="AG386" s="3"/>
    </row>
    <row r="387" spans="25:33">
      <c r="Y387" s="3"/>
      <c r="Z387" s="3"/>
      <c r="AA387" s="3"/>
      <c r="AB387" s="3"/>
      <c r="AC387" s="3"/>
      <c r="AD387" s="3"/>
      <c r="AE387" s="3"/>
      <c r="AF387" s="3"/>
      <c r="AG387" s="3"/>
    </row>
    <row r="388" spans="25:33">
      <c r="Y388" s="3"/>
      <c r="Z388" s="3"/>
      <c r="AA388" s="3"/>
      <c r="AB388" s="3"/>
      <c r="AC388" s="3"/>
      <c r="AD388" s="3"/>
      <c r="AE388" s="3"/>
      <c r="AF388" s="3"/>
      <c r="AG388" s="3"/>
    </row>
    <row r="389" spans="25:33">
      <c r="Y389" s="3"/>
      <c r="Z389" s="3"/>
      <c r="AA389" s="3"/>
      <c r="AB389" s="3"/>
      <c r="AC389" s="3"/>
      <c r="AD389" s="3"/>
      <c r="AE389" s="3"/>
      <c r="AF389" s="3"/>
      <c r="AG389" s="3"/>
    </row>
    <row r="390" spans="25:33">
      <c r="Y390" s="3"/>
      <c r="Z390" s="3"/>
      <c r="AA390" s="3"/>
      <c r="AB390" s="3"/>
      <c r="AC390" s="3"/>
      <c r="AD390" s="3"/>
      <c r="AE390" s="3"/>
      <c r="AF390" s="3"/>
      <c r="AG390" s="3"/>
    </row>
    <row r="391" spans="25:33">
      <c r="Y391" s="3"/>
      <c r="Z391" s="3"/>
      <c r="AA391" s="3"/>
      <c r="AB391" s="3"/>
      <c r="AC391" s="3"/>
      <c r="AD391" s="3"/>
      <c r="AE391" s="3"/>
      <c r="AF391" s="3"/>
      <c r="AG391" s="3"/>
    </row>
    <row r="392" spans="25:33">
      <c r="Y392" s="3"/>
      <c r="Z392" s="3"/>
      <c r="AA392" s="3"/>
      <c r="AB392" s="3"/>
      <c r="AC392" s="3"/>
      <c r="AD392" s="3"/>
      <c r="AE392" s="3"/>
      <c r="AF392" s="3"/>
      <c r="AG392" s="3"/>
    </row>
    <row r="393" spans="25:33">
      <c r="Y393" s="3"/>
      <c r="Z393" s="3"/>
      <c r="AA393" s="3"/>
      <c r="AB393" s="3"/>
      <c r="AC393" s="3"/>
      <c r="AD393" s="3"/>
      <c r="AE393" s="3"/>
      <c r="AF393" s="3"/>
      <c r="AG393" s="3"/>
    </row>
    <row r="394" spans="25:33">
      <c r="Y394" s="3"/>
      <c r="Z394" s="3"/>
      <c r="AA394" s="3"/>
      <c r="AB394" s="3"/>
      <c r="AC394" s="3"/>
      <c r="AD394" s="3"/>
      <c r="AE394" s="3"/>
      <c r="AF394" s="3"/>
      <c r="AG394" s="3"/>
    </row>
    <row r="395" spans="25:33">
      <c r="Y395" s="3"/>
      <c r="Z395" s="3"/>
      <c r="AA395" s="3"/>
      <c r="AB395" s="3"/>
      <c r="AC395" s="3"/>
      <c r="AD395" s="3"/>
      <c r="AE395" s="3"/>
      <c r="AF395" s="3"/>
      <c r="AG395" s="3"/>
    </row>
    <row r="396" spans="25:33">
      <c r="Y396" s="3"/>
      <c r="Z396" s="3"/>
      <c r="AA396" s="3"/>
      <c r="AB396" s="3"/>
      <c r="AC396" s="3"/>
      <c r="AD396" s="3"/>
      <c r="AE396" s="3"/>
      <c r="AF396" s="3"/>
      <c r="AG396" s="3"/>
    </row>
    <row r="397" spans="25:33">
      <c r="Y397" s="3"/>
      <c r="Z397" s="3"/>
      <c r="AA397" s="3"/>
      <c r="AB397" s="3"/>
      <c r="AC397" s="3"/>
      <c r="AD397" s="3"/>
      <c r="AE397" s="3"/>
      <c r="AF397" s="3"/>
      <c r="AG397" s="3"/>
    </row>
    <row r="398" spans="25:33">
      <c r="Y398" s="3"/>
      <c r="Z398" s="3"/>
      <c r="AA398" s="3"/>
      <c r="AB398" s="3"/>
      <c r="AC398" s="3"/>
      <c r="AD398" s="3"/>
      <c r="AE398" s="3"/>
      <c r="AF398" s="3"/>
      <c r="AG398" s="3"/>
    </row>
    <row r="399" spans="25:33">
      <c r="Y399" s="3"/>
      <c r="Z399" s="3"/>
      <c r="AA399" s="3"/>
      <c r="AB399" s="3"/>
      <c r="AC399" s="3"/>
      <c r="AD399" s="3"/>
      <c r="AE399" s="3"/>
      <c r="AF399" s="3"/>
      <c r="AG399" s="3"/>
    </row>
    <row r="400" spans="25:33">
      <c r="Y400" s="3"/>
      <c r="Z400" s="3"/>
      <c r="AA400" s="3"/>
      <c r="AB400" s="3"/>
      <c r="AC400" s="3"/>
      <c r="AD400" s="3"/>
      <c r="AE400" s="3"/>
      <c r="AF400" s="3"/>
      <c r="AG400" s="3"/>
    </row>
    <row r="401" spans="25:33">
      <c r="Y401" s="3"/>
      <c r="Z401" s="3"/>
      <c r="AA401" s="3"/>
      <c r="AB401" s="3"/>
      <c r="AC401" s="3"/>
      <c r="AD401" s="3"/>
      <c r="AE401" s="3"/>
      <c r="AF401" s="3"/>
      <c r="AG401" s="3"/>
    </row>
    <row r="402" spans="25:33">
      <c r="Y402" s="3"/>
      <c r="Z402" s="3"/>
      <c r="AA402" s="3"/>
      <c r="AB402" s="3"/>
      <c r="AC402" s="3"/>
      <c r="AD402" s="3"/>
      <c r="AE402" s="3"/>
      <c r="AF402" s="3"/>
      <c r="AG402" s="3"/>
    </row>
    <row r="403" spans="25:33">
      <c r="Y403" s="3"/>
      <c r="Z403" s="3"/>
      <c r="AA403" s="3"/>
      <c r="AB403" s="3"/>
      <c r="AC403" s="3"/>
      <c r="AD403" s="3"/>
      <c r="AE403" s="3"/>
      <c r="AF403" s="3"/>
      <c r="AG403" s="3"/>
    </row>
    <row r="404" spans="25:33">
      <c r="Y404" s="3"/>
      <c r="Z404" s="3"/>
      <c r="AA404" s="3"/>
      <c r="AB404" s="3"/>
      <c r="AC404" s="3"/>
      <c r="AD404" s="3"/>
      <c r="AE404" s="3"/>
      <c r="AF404" s="3"/>
      <c r="AG404" s="3"/>
    </row>
    <row r="405" spans="25:33">
      <c r="Y405" s="3"/>
      <c r="Z405" s="3"/>
      <c r="AA405" s="3"/>
      <c r="AB405" s="3"/>
      <c r="AC405" s="3"/>
      <c r="AD405" s="3"/>
      <c r="AE405" s="3"/>
      <c r="AF405" s="3"/>
      <c r="AG405" s="3"/>
    </row>
    <row r="406" spans="25:33">
      <c r="Y406" s="3"/>
      <c r="Z406" s="3"/>
      <c r="AA406" s="3"/>
      <c r="AB406" s="3"/>
      <c r="AC406" s="3"/>
      <c r="AD406" s="3"/>
      <c r="AE406" s="3"/>
      <c r="AF406" s="3"/>
      <c r="AG406" s="3"/>
    </row>
    <row r="407" spans="25:33">
      <c r="Y407" s="3"/>
      <c r="Z407" s="3"/>
      <c r="AA407" s="3"/>
      <c r="AB407" s="3"/>
      <c r="AC407" s="3"/>
      <c r="AD407" s="3"/>
      <c r="AE407" s="3"/>
      <c r="AF407" s="3"/>
      <c r="AG407" s="3"/>
    </row>
    <row r="408" spans="25:33">
      <c r="Y408" s="3"/>
      <c r="Z408" s="3"/>
      <c r="AA408" s="3"/>
      <c r="AB408" s="3"/>
      <c r="AC408" s="3"/>
      <c r="AD408" s="3"/>
      <c r="AE408" s="3"/>
      <c r="AF408" s="3"/>
      <c r="AG408" s="3"/>
    </row>
    <row r="409" spans="25:33">
      <c r="Y409" s="3"/>
      <c r="Z409" s="3"/>
      <c r="AA409" s="3"/>
      <c r="AB409" s="3"/>
      <c r="AC409" s="3"/>
      <c r="AD409" s="3"/>
      <c r="AE409" s="3"/>
      <c r="AF409" s="3"/>
      <c r="AG409" s="3"/>
    </row>
    <row r="410" spans="25:33">
      <c r="Y410" s="3"/>
      <c r="Z410" s="3"/>
      <c r="AA410" s="3"/>
      <c r="AB410" s="3"/>
      <c r="AC410" s="3"/>
      <c r="AD410" s="3"/>
      <c r="AE410" s="3"/>
      <c r="AF410" s="3"/>
      <c r="AG410" s="3"/>
    </row>
    <row r="411" spans="25:33">
      <c r="Y411" s="3"/>
      <c r="Z411" s="3"/>
      <c r="AA411" s="3"/>
      <c r="AB411" s="3"/>
      <c r="AC411" s="3"/>
      <c r="AD411" s="3"/>
      <c r="AE411" s="3"/>
      <c r="AF411" s="3"/>
      <c r="AG411" s="3"/>
    </row>
    <row r="412" spans="25:33">
      <c r="Y412" s="3"/>
      <c r="Z412" s="3"/>
      <c r="AA412" s="3"/>
      <c r="AB412" s="3"/>
      <c r="AC412" s="3"/>
      <c r="AD412" s="3"/>
      <c r="AE412" s="3"/>
      <c r="AF412" s="3"/>
      <c r="AG412" s="3"/>
    </row>
    <row r="413" spans="25:33">
      <c r="Y413" s="3"/>
      <c r="Z413" s="3"/>
      <c r="AA413" s="3"/>
      <c r="AB413" s="3"/>
      <c r="AC413" s="3"/>
      <c r="AD413" s="3"/>
      <c r="AE413" s="3"/>
      <c r="AF413" s="3"/>
      <c r="AG413" s="3"/>
    </row>
    <row r="414" spans="25:33">
      <c r="Y414" s="3"/>
      <c r="Z414" s="3"/>
      <c r="AA414" s="3"/>
      <c r="AB414" s="3"/>
      <c r="AC414" s="3"/>
      <c r="AD414" s="3"/>
      <c r="AE414" s="3"/>
      <c r="AF414" s="3"/>
      <c r="AG414" s="3"/>
    </row>
    <row r="415" spans="25:33">
      <c r="Y415" s="3"/>
      <c r="Z415" s="3"/>
      <c r="AA415" s="3"/>
      <c r="AB415" s="3"/>
      <c r="AC415" s="3"/>
      <c r="AD415" s="3"/>
      <c r="AE415" s="3"/>
      <c r="AF415" s="3"/>
      <c r="AG415" s="3"/>
    </row>
    <row r="416" spans="25:33">
      <c r="Y416" s="3"/>
      <c r="Z416" s="3"/>
      <c r="AA416" s="3"/>
      <c r="AB416" s="3"/>
      <c r="AC416" s="3"/>
      <c r="AD416" s="3"/>
      <c r="AE416" s="3"/>
      <c r="AF416" s="3"/>
      <c r="AG416" s="3"/>
    </row>
    <row r="417" spans="25:33">
      <c r="Y417" s="3"/>
      <c r="Z417" s="3"/>
      <c r="AA417" s="3"/>
      <c r="AB417" s="3"/>
      <c r="AC417" s="3"/>
      <c r="AD417" s="3"/>
      <c r="AE417" s="3"/>
      <c r="AF417" s="3"/>
      <c r="AG417" s="3"/>
    </row>
    <row r="418" spans="25:33">
      <c r="Y418" s="3"/>
      <c r="Z418" s="3"/>
      <c r="AA418" s="3"/>
      <c r="AB418" s="3"/>
      <c r="AC418" s="3"/>
      <c r="AD418" s="3"/>
      <c r="AE418" s="3"/>
      <c r="AF418" s="3"/>
      <c r="AG418" s="3"/>
    </row>
    <row r="419" spans="25:33">
      <c r="Y419" s="3"/>
      <c r="Z419" s="3"/>
      <c r="AA419" s="3"/>
      <c r="AB419" s="3"/>
      <c r="AC419" s="3"/>
      <c r="AD419" s="3"/>
      <c r="AE419" s="3"/>
      <c r="AF419" s="3"/>
      <c r="AG419" s="3"/>
    </row>
    <row r="420" spans="25:33">
      <c r="Y420" s="3"/>
      <c r="Z420" s="3"/>
      <c r="AA420" s="3"/>
      <c r="AB420" s="3"/>
      <c r="AC420" s="3"/>
      <c r="AD420" s="3"/>
      <c r="AE420" s="3"/>
      <c r="AF420" s="3"/>
      <c r="AG420" s="3"/>
    </row>
    <row r="421" spans="25:33">
      <c r="Y421" s="3"/>
      <c r="Z421" s="3"/>
      <c r="AA421" s="3"/>
      <c r="AB421" s="3"/>
      <c r="AC421" s="3"/>
      <c r="AD421" s="3"/>
      <c r="AE421" s="3"/>
      <c r="AF421" s="3"/>
      <c r="AG421" s="3"/>
    </row>
    <row r="422" spans="25:33">
      <c r="Y422" s="3"/>
      <c r="Z422" s="3"/>
      <c r="AA422" s="3"/>
      <c r="AB422" s="3"/>
      <c r="AC422" s="3"/>
      <c r="AD422" s="3"/>
      <c r="AE422" s="3"/>
      <c r="AF422" s="3"/>
      <c r="AG422" s="3"/>
    </row>
    <row r="423" spans="25:33">
      <c r="Y423" s="3"/>
      <c r="Z423" s="3"/>
      <c r="AA423" s="3"/>
      <c r="AB423" s="3"/>
      <c r="AC423" s="3"/>
      <c r="AD423" s="3"/>
      <c r="AE423" s="3"/>
      <c r="AF423" s="3"/>
      <c r="AG423" s="3"/>
    </row>
    <row r="424" spans="25:33">
      <c r="Y424" s="3"/>
      <c r="Z424" s="3"/>
      <c r="AA424" s="3"/>
      <c r="AB424" s="3"/>
      <c r="AC424" s="3"/>
      <c r="AD424" s="3"/>
      <c r="AE424" s="3"/>
      <c r="AF424" s="3"/>
      <c r="AG424" s="3"/>
    </row>
    <row r="425" spans="25:33">
      <c r="Y425" s="3"/>
      <c r="Z425" s="3"/>
      <c r="AA425" s="3"/>
      <c r="AB425" s="3"/>
      <c r="AC425" s="3"/>
      <c r="AD425" s="3"/>
      <c r="AE425" s="3"/>
      <c r="AF425" s="3"/>
      <c r="AG425" s="3"/>
    </row>
    <row r="426" spans="25:33">
      <c r="Y426" s="3"/>
      <c r="Z426" s="3"/>
      <c r="AA426" s="3"/>
      <c r="AB426" s="3"/>
      <c r="AC426" s="3"/>
      <c r="AD426" s="3"/>
      <c r="AE426" s="3"/>
      <c r="AF426" s="3"/>
      <c r="AG426" s="3"/>
    </row>
    <row r="427" spans="25:33">
      <c r="Y427" s="3"/>
      <c r="Z427" s="3"/>
      <c r="AA427" s="3"/>
      <c r="AB427" s="3"/>
      <c r="AC427" s="3"/>
      <c r="AD427" s="3"/>
      <c r="AE427" s="3"/>
      <c r="AF427" s="3"/>
      <c r="AG427" s="3"/>
    </row>
    <row r="428" spans="25:33">
      <c r="Y428" s="3"/>
      <c r="Z428" s="3"/>
      <c r="AA428" s="3"/>
      <c r="AB428" s="3"/>
      <c r="AC428" s="3"/>
      <c r="AD428" s="3"/>
      <c r="AE428" s="3"/>
      <c r="AF428" s="3"/>
      <c r="AG428" s="3"/>
    </row>
    <row r="429" spans="25:33">
      <c r="Y429" s="3"/>
      <c r="Z429" s="3"/>
      <c r="AA429" s="3"/>
      <c r="AB429" s="3"/>
      <c r="AC429" s="3"/>
      <c r="AD429" s="3"/>
      <c r="AE429" s="3"/>
      <c r="AF429" s="3"/>
      <c r="AG429" s="3"/>
    </row>
    <row r="430" spans="25:33">
      <c r="Y430" s="3"/>
      <c r="Z430" s="3"/>
      <c r="AA430" s="3"/>
      <c r="AB430" s="3"/>
      <c r="AC430" s="3"/>
      <c r="AD430" s="3"/>
      <c r="AE430" s="3"/>
      <c r="AF430" s="3"/>
      <c r="AG430" s="3"/>
    </row>
    <row r="431" spans="25:33">
      <c r="Y431" s="3"/>
      <c r="Z431" s="3"/>
      <c r="AA431" s="3"/>
      <c r="AB431" s="3"/>
      <c r="AC431" s="3"/>
      <c r="AD431" s="3"/>
      <c r="AE431" s="3"/>
      <c r="AF431" s="3"/>
      <c r="AG431" s="3"/>
    </row>
    <row r="432" spans="25:33">
      <c r="Y432" s="3"/>
      <c r="Z432" s="3"/>
      <c r="AA432" s="3"/>
      <c r="AB432" s="3"/>
      <c r="AC432" s="3"/>
      <c r="AD432" s="3"/>
      <c r="AE432" s="3"/>
      <c r="AF432" s="3"/>
      <c r="AG432" s="3"/>
    </row>
    <row r="433" spans="25:33">
      <c r="Y433" s="3"/>
      <c r="Z433" s="3"/>
      <c r="AA433" s="3"/>
      <c r="AB433" s="3"/>
      <c r="AC433" s="3"/>
      <c r="AD433" s="3"/>
      <c r="AE433" s="3"/>
      <c r="AF433" s="3"/>
      <c r="AG433" s="3"/>
    </row>
    <row r="434" spans="25:33">
      <c r="Y434" s="3"/>
      <c r="Z434" s="3"/>
      <c r="AA434" s="3"/>
      <c r="AB434" s="3"/>
      <c r="AC434" s="3"/>
      <c r="AD434" s="3"/>
      <c r="AE434" s="3"/>
      <c r="AF434" s="3"/>
      <c r="AG434" s="3"/>
    </row>
    <row r="435" spans="25:33">
      <c r="Y435" s="3"/>
      <c r="Z435" s="3"/>
      <c r="AA435" s="3"/>
      <c r="AB435" s="3"/>
      <c r="AC435" s="3"/>
      <c r="AD435" s="3"/>
      <c r="AE435" s="3"/>
      <c r="AF435" s="3"/>
      <c r="AG435" s="3"/>
    </row>
    <row r="436" spans="25:33">
      <c r="Y436" s="3"/>
      <c r="Z436" s="3"/>
      <c r="AA436" s="3"/>
      <c r="AB436" s="3"/>
      <c r="AC436" s="3"/>
      <c r="AD436" s="3"/>
      <c r="AE436" s="3"/>
      <c r="AF436" s="3"/>
      <c r="AG436" s="3"/>
    </row>
    <row r="437" spans="25:33">
      <c r="Y437" s="3"/>
      <c r="Z437" s="3"/>
      <c r="AA437" s="3"/>
      <c r="AB437" s="3"/>
      <c r="AC437" s="3"/>
      <c r="AD437" s="3"/>
      <c r="AE437" s="3"/>
      <c r="AF437" s="3"/>
      <c r="AG437" s="3"/>
    </row>
    <row r="438" spans="25:33">
      <c r="Y438" s="3"/>
      <c r="Z438" s="3"/>
      <c r="AA438" s="3"/>
      <c r="AB438" s="3"/>
      <c r="AC438" s="3"/>
      <c r="AD438" s="3"/>
      <c r="AE438" s="3"/>
      <c r="AF438" s="3"/>
      <c r="AG438" s="3"/>
    </row>
    <row r="439" spans="25:33">
      <c r="Y439" s="3"/>
      <c r="Z439" s="3"/>
      <c r="AA439" s="3"/>
      <c r="AB439" s="3"/>
      <c r="AC439" s="3"/>
      <c r="AD439" s="3"/>
      <c r="AE439" s="3"/>
      <c r="AF439" s="3"/>
      <c r="AG439" s="3"/>
    </row>
    <row r="440" spans="25:33">
      <c r="Y440" s="3"/>
      <c r="Z440" s="3"/>
      <c r="AA440" s="3"/>
      <c r="AB440" s="3"/>
      <c r="AC440" s="3"/>
      <c r="AD440" s="3"/>
      <c r="AE440" s="3"/>
      <c r="AF440" s="3"/>
      <c r="AG440" s="3"/>
    </row>
    <row r="441" spans="25:33">
      <c r="Y441" s="3"/>
      <c r="Z441" s="3"/>
      <c r="AA441" s="3"/>
      <c r="AB441" s="3"/>
      <c r="AC441" s="3"/>
      <c r="AD441" s="3"/>
      <c r="AE441" s="3"/>
      <c r="AF441" s="3"/>
      <c r="AG441" s="3"/>
    </row>
    <row r="442" spans="25:33">
      <c r="Y442" s="3"/>
      <c r="Z442" s="3"/>
      <c r="AA442" s="3"/>
      <c r="AB442" s="3"/>
      <c r="AC442" s="3"/>
      <c r="AD442" s="3"/>
      <c r="AE442" s="3"/>
      <c r="AF442" s="3"/>
      <c r="AG442" s="3"/>
    </row>
    <row r="443" spans="25:33">
      <c r="Y443" s="3"/>
      <c r="Z443" s="3"/>
      <c r="AA443" s="3"/>
      <c r="AB443" s="3"/>
      <c r="AC443" s="3"/>
      <c r="AD443" s="3"/>
      <c r="AE443" s="3"/>
      <c r="AF443" s="3"/>
      <c r="AG443" s="3"/>
    </row>
    <row r="444" spans="25:33">
      <c r="Y444" s="3"/>
      <c r="Z444" s="3"/>
      <c r="AA444" s="3"/>
      <c r="AB444" s="3"/>
      <c r="AC444" s="3"/>
      <c r="AD444" s="3"/>
      <c r="AE444" s="3"/>
      <c r="AF444" s="3"/>
      <c r="AG444" s="3"/>
    </row>
    <row r="445" spans="25:33">
      <c r="Y445" s="3"/>
      <c r="Z445" s="3"/>
      <c r="AA445" s="3"/>
      <c r="AB445" s="3"/>
      <c r="AC445" s="3"/>
      <c r="AD445" s="3"/>
      <c r="AE445" s="3"/>
      <c r="AF445" s="3"/>
      <c r="AG445" s="3"/>
    </row>
    <row r="446" spans="25:33">
      <c r="Y446" s="3"/>
      <c r="Z446" s="3"/>
      <c r="AA446" s="3"/>
      <c r="AB446" s="3"/>
      <c r="AC446" s="3"/>
      <c r="AD446" s="3"/>
      <c r="AE446" s="3"/>
      <c r="AF446" s="3"/>
      <c r="AG446" s="3"/>
    </row>
    <row r="447" spans="25:33">
      <c r="Y447" s="3"/>
      <c r="Z447" s="3"/>
      <c r="AA447" s="3"/>
      <c r="AB447" s="3"/>
      <c r="AC447" s="3"/>
      <c r="AD447" s="3"/>
      <c r="AE447" s="3"/>
      <c r="AF447" s="3"/>
      <c r="AG447" s="3"/>
    </row>
    <row r="448" spans="25:33">
      <c r="Y448" s="3"/>
      <c r="Z448" s="3"/>
      <c r="AA448" s="3"/>
      <c r="AB448" s="3"/>
      <c r="AC448" s="3"/>
      <c r="AD448" s="3"/>
      <c r="AE448" s="3"/>
      <c r="AF448" s="3"/>
      <c r="AG448" s="3"/>
    </row>
    <row r="449" spans="25:33">
      <c r="Y449" s="3"/>
      <c r="Z449" s="3"/>
      <c r="AA449" s="3"/>
      <c r="AB449" s="3"/>
      <c r="AC449" s="3"/>
      <c r="AD449" s="3"/>
      <c r="AE449" s="3"/>
      <c r="AF449" s="3"/>
      <c r="AG449" s="3"/>
    </row>
    <row r="450" spans="25:33">
      <c r="Y450" s="3"/>
      <c r="Z450" s="3"/>
      <c r="AA450" s="3"/>
      <c r="AB450" s="3"/>
      <c r="AC450" s="3"/>
      <c r="AD450" s="3"/>
      <c r="AE450" s="3"/>
      <c r="AF450" s="3"/>
      <c r="AG450" s="3"/>
    </row>
    <row r="451" spans="25:33">
      <c r="Y451" s="3"/>
      <c r="Z451" s="3"/>
      <c r="AA451" s="3"/>
      <c r="AB451" s="3"/>
      <c r="AC451" s="3"/>
      <c r="AD451" s="3"/>
      <c r="AE451" s="3"/>
      <c r="AF451" s="3"/>
      <c r="AG451" s="3"/>
    </row>
    <row r="452" spans="25:33">
      <c r="Y452" s="3"/>
      <c r="Z452" s="3"/>
      <c r="AA452" s="3"/>
      <c r="AB452" s="3"/>
      <c r="AC452" s="3"/>
      <c r="AD452" s="3"/>
      <c r="AE452" s="3"/>
      <c r="AF452" s="3"/>
      <c r="AG452" s="3"/>
    </row>
    <row r="453" spans="25:33">
      <c r="Y453" s="3"/>
      <c r="Z453" s="3"/>
      <c r="AA453" s="3"/>
      <c r="AB453" s="3"/>
      <c r="AC453" s="3"/>
      <c r="AD453" s="3"/>
      <c r="AE453" s="3"/>
      <c r="AF453" s="3"/>
      <c r="AG453" s="3"/>
    </row>
    <row r="454" spans="25:33">
      <c r="Y454" s="3"/>
      <c r="Z454" s="3"/>
      <c r="AA454" s="3"/>
      <c r="AB454" s="3"/>
      <c r="AC454" s="3"/>
      <c r="AD454" s="3"/>
      <c r="AE454" s="3"/>
      <c r="AF454" s="3"/>
      <c r="AG454" s="3"/>
    </row>
    <row r="455" spans="25:33">
      <c r="Y455" s="3"/>
      <c r="Z455" s="3"/>
      <c r="AA455" s="3"/>
      <c r="AB455" s="3"/>
      <c r="AC455" s="3"/>
      <c r="AD455" s="3"/>
      <c r="AE455" s="3"/>
      <c r="AF455" s="3"/>
      <c r="AG455" s="3"/>
    </row>
    <row r="456" spans="25:33">
      <c r="Y456" s="3"/>
      <c r="Z456" s="3"/>
      <c r="AA456" s="3"/>
      <c r="AB456" s="3"/>
      <c r="AC456" s="3"/>
      <c r="AD456" s="3"/>
      <c r="AE456" s="3"/>
      <c r="AF456" s="3"/>
      <c r="AG456" s="3"/>
    </row>
    <row r="457" spans="25:33">
      <c r="Y457" s="3"/>
      <c r="Z457" s="3"/>
      <c r="AA457" s="3"/>
      <c r="AB457" s="3"/>
      <c r="AC457" s="3"/>
      <c r="AD457" s="3"/>
      <c r="AE457" s="3"/>
      <c r="AF457" s="3"/>
      <c r="AG457" s="3"/>
    </row>
    <row r="458" spans="25:33">
      <c r="Y458" s="3"/>
      <c r="Z458" s="3"/>
      <c r="AA458" s="3"/>
      <c r="AB458" s="3"/>
      <c r="AC458" s="3"/>
      <c r="AD458" s="3"/>
      <c r="AE458" s="3"/>
      <c r="AF458" s="3"/>
      <c r="AG458" s="3"/>
    </row>
    <row r="459" spans="25:33">
      <c r="Y459" s="3"/>
      <c r="Z459" s="3"/>
      <c r="AA459" s="3"/>
      <c r="AB459" s="3"/>
      <c r="AC459" s="3"/>
      <c r="AD459" s="3"/>
      <c r="AE459" s="3"/>
      <c r="AF459" s="3"/>
      <c r="AG459" s="3"/>
    </row>
    <row r="460" spans="25:33">
      <c r="Y460" s="3"/>
      <c r="Z460" s="3"/>
      <c r="AA460" s="3"/>
      <c r="AB460" s="3"/>
      <c r="AC460" s="3"/>
      <c r="AD460" s="3"/>
      <c r="AE460" s="3"/>
      <c r="AF460" s="3"/>
      <c r="AG460" s="3"/>
    </row>
    <row r="461" spans="25:33">
      <c r="Y461" s="3"/>
      <c r="Z461" s="3"/>
      <c r="AA461" s="3"/>
      <c r="AB461" s="3"/>
      <c r="AC461" s="3"/>
      <c r="AD461" s="3"/>
      <c r="AE461" s="3"/>
      <c r="AF461" s="3"/>
      <c r="AG461" s="3"/>
    </row>
    <row r="462" spans="25:33">
      <c r="Y462" s="3"/>
      <c r="Z462" s="3"/>
      <c r="AA462" s="3"/>
      <c r="AB462" s="3"/>
      <c r="AC462" s="3"/>
      <c r="AD462" s="3"/>
      <c r="AE462" s="3"/>
      <c r="AF462" s="3"/>
      <c r="AG462" s="3"/>
    </row>
    <row r="463" spans="25:33">
      <c r="Y463" s="3"/>
      <c r="Z463" s="3"/>
      <c r="AA463" s="3"/>
      <c r="AB463" s="3"/>
      <c r="AC463" s="3"/>
      <c r="AD463" s="3"/>
      <c r="AE463" s="3"/>
      <c r="AF463" s="3"/>
      <c r="AG463" s="3"/>
    </row>
    <row r="464" spans="25:33">
      <c r="Y464" s="3"/>
      <c r="Z464" s="3"/>
      <c r="AA464" s="3"/>
      <c r="AB464" s="3"/>
      <c r="AC464" s="3"/>
      <c r="AD464" s="3"/>
      <c r="AE464" s="3"/>
      <c r="AF464" s="3"/>
      <c r="AG464" s="3"/>
    </row>
    <row r="465" spans="25:33">
      <c r="Y465" s="3"/>
      <c r="Z465" s="3"/>
      <c r="AA465" s="3"/>
      <c r="AB465" s="3"/>
      <c r="AC465" s="3"/>
      <c r="AD465" s="3"/>
      <c r="AE465" s="3"/>
      <c r="AF465" s="3"/>
      <c r="AG465" s="3"/>
    </row>
    <row r="466" spans="25:33">
      <c r="Y466" s="3"/>
      <c r="Z466" s="3"/>
      <c r="AA466" s="3"/>
      <c r="AB466" s="3"/>
      <c r="AC466" s="3"/>
      <c r="AD466" s="3"/>
      <c r="AE466" s="3"/>
      <c r="AF466" s="3"/>
      <c r="AG466" s="3"/>
    </row>
    <row r="467" spans="25:33">
      <c r="Y467" s="3"/>
      <c r="Z467" s="3"/>
      <c r="AA467" s="3"/>
      <c r="AB467" s="3"/>
      <c r="AC467" s="3"/>
      <c r="AD467" s="3"/>
      <c r="AE467" s="3"/>
      <c r="AF467" s="3"/>
      <c r="AG467" s="3"/>
    </row>
    <row r="468" spans="25:33">
      <c r="Y468" s="3"/>
      <c r="Z468" s="3"/>
      <c r="AA468" s="3"/>
      <c r="AB468" s="3"/>
      <c r="AC468" s="3"/>
      <c r="AD468" s="3"/>
      <c r="AE468" s="3"/>
      <c r="AF468" s="3"/>
      <c r="AG468" s="3"/>
    </row>
    <row r="469" spans="25:33">
      <c r="Y469" s="3"/>
      <c r="Z469" s="3"/>
      <c r="AA469" s="3"/>
      <c r="AB469" s="3"/>
      <c r="AC469" s="3"/>
      <c r="AD469" s="3"/>
      <c r="AE469" s="3"/>
      <c r="AF469" s="3"/>
      <c r="AG469" s="3"/>
    </row>
    <row r="470" spans="25:33">
      <c r="Y470" s="3"/>
      <c r="Z470" s="3"/>
      <c r="AA470" s="3"/>
      <c r="AB470" s="3"/>
      <c r="AC470" s="3"/>
      <c r="AD470" s="3"/>
      <c r="AE470" s="3"/>
      <c r="AF470" s="3"/>
      <c r="AG470" s="3"/>
    </row>
    <row r="471" spans="25:33">
      <c r="Y471" s="3"/>
      <c r="Z471" s="3"/>
      <c r="AA471" s="3"/>
      <c r="AB471" s="3"/>
      <c r="AC471" s="3"/>
      <c r="AD471" s="3"/>
      <c r="AE471" s="3"/>
      <c r="AF471" s="3"/>
      <c r="AG471" s="3"/>
    </row>
    <row r="472" spans="25:33">
      <c r="Y472" s="3"/>
      <c r="Z472" s="3"/>
      <c r="AA472" s="3"/>
      <c r="AB472" s="3"/>
      <c r="AC472" s="3"/>
      <c r="AD472" s="3"/>
      <c r="AE472" s="3"/>
      <c r="AF472" s="3"/>
      <c r="AG472" s="3"/>
    </row>
    <row r="473" spans="25:33">
      <c r="Y473" s="3"/>
      <c r="Z473" s="3"/>
      <c r="AA473" s="3"/>
      <c r="AB473" s="3"/>
      <c r="AC473" s="3"/>
      <c r="AD473" s="3"/>
      <c r="AE473" s="3"/>
      <c r="AF473" s="3"/>
      <c r="AG473" s="3"/>
    </row>
    <row r="474" spans="25:33">
      <c r="Y474" s="3"/>
      <c r="Z474" s="3"/>
      <c r="AA474" s="3"/>
      <c r="AB474" s="3"/>
      <c r="AC474" s="3"/>
      <c r="AD474" s="3"/>
      <c r="AE474" s="3"/>
      <c r="AF474" s="3"/>
      <c r="AG474" s="3"/>
    </row>
    <row r="475" spans="25:33">
      <c r="Y475" s="3"/>
      <c r="Z475" s="3"/>
      <c r="AA475" s="3"/>
      <c r="AB475" s="3"/>
      <c r="AC475" s="3"/>
      <c r="AD475" s="3"/>
      <c r="AE475" s="3"/>
      <c r="AF475" s="3"/>
      <c r="AG475" s="3"/>
    </row>
    <row r="476" spans="25:33">
      <c r="Y476" s="3"/>
      <c r="Z476" s="3"/>
      <c r="AA476" s="3"/>
      <c r="AB476" s="3"/>
      <c r="AC476" s="3"/>
      <c r="AD476" s="3"/>
      <c r="AE476" s="3"/>
      <c r="AF476" s="3"/>
      <c r="AG476" s="3"/>
    </row>
    <row r="477" spans="25:33">
      <c r="Y477" s="3"/>
      <c r="Z477" s="3"/>
      <c r="AA477" s="3"/>
      <c r="AB477" s="3"/>
      <c r="AC477" s="3"/>
      <c r="AD477" s="3"/>
      <c r="AE477" s="3"/>
      <c r="AF477" s="3"/>
      <c r="AG477" s="3"/>
    </row>
    <row r="478" spans="25:33">
      <c r="Y478" s="3"/>
      <c r="Z478" s="3"/>
      <c r="AA478" s="3"/>
      <c r="AB478" s="3"/>
      <c r="AC478" s="3"/>
      <c r="AD478" s="3"/>
      <c r="AE478" s="3"/>
      <c r="AF478" s="3"/>
      <c r="AG478" s="3"/>
    </row>
    <row r="479" spans="25:33">
      <c r="Y479" s="3"/>
      <c r="Z479" s="3"/>
      <c r="AA479" s="3"/>
      <c r="AB479" s="3"/>
      <c r="AC479" s="3"/>
      <c r="AD479" s="3"/>
      <c r="AE479" s="3"/>
      <c r="AF479" s="3"/>
      <c r="AG479" s="3"/>
    </row>
    <row r="480" spans="25:33">
      <c r="Y480" s="3"/>
      <c r="Z480" s="3"/>
      <c r="AA480" s="3"/>
      <c r="AB480" s="3"/>
      <c r="AC480" s="3"/>
      <c r="AD480" s="3"/>
      <c r="AE480" s="3"/>
      <c r="AF480" s="3"/>
      <c r="AG480" s="3"/>
    </row>
    <row r="481" spans="25:33">
      <c r="Y481" s="3"/>
      <c r="Z481" s="3"/>
      <c r="AA481" s="3"/>
      <c r="AB481" s="3"/>
      <c r="AC481" s="3"/>
      <c r="AD481" s="3"/>
      <c r="AE481" s="3"/>
      <c r="AF481" s="3"/>
      <c r="AG481" s="3"/>
    </row>
    <row r="482" spans="25:33">
      <c r="Y482" s="3"/>
      <c r="Z482" s="3"/>
      <c r="AA482" s="3"/>
      <c r="AB482" s="3"/>
      <c r="AC482" s="3"/>
      <c r="AD482" s="3"/>
      <c r="AE482" s="3"/>
      <c r="AF482" s="3"/>
      <c r="AG482" s="3"/>
    </row>
    <row r="483" spans="25:33">
      <c r="Y483" s="3"/>
      <c r="Z483" s="3"/>
      <c r="AA483" s="3"/>
      <c r="AB483" s="3"/>
      <c r="AC483" s="3"/>
      <c r="AD483" s="3"/>
      <c r="AE483" s="3"/>
      <c r="AF483" s="3"/>
      <c r="AG483" s="3"/>
    </row>
    <row r="484" spans="25:33">
      <c r="Y484" s="3"/>
      <c r="Z484" s="3"/>
      <c r="AA484" s="3"/>
      <c r="AB484" s="3"/>
      <c r="AC484" s="3"/>
      <c r="AD484" s="3"/>
      <c r="AE484" s="3"/>
      <c r="AF484" s="3"/>
      <c r="AG484" s="3"/>
    </row>
    <row r="485" spans="25:33">
      <c r="Y485" s="3"/>
      <c r="Z485" s="3"/>
      <c r="AA485" s="3"/>
      <c r="AB485" s="3"/>
      <c r="AC485" s="3"/>
      <c r="AD485" s="3"/>
      <c r="AE485" s="3"/>
      <c r="AF485" s="3"/>
      <c r="AG485" s="3"/>
    </row>
    <row r="486" spans="25:33">
      <c r="Y486" s="3"/>
      <c r="Z486" s="3"/>
      <c r="AA486" s="3"/>
      <c r="AB486" s="3"/>
      <c r="AC486" s="3"/>
      <c r="AD486" s="3"/>
      <c r="AE486" s="3"/>
      <c r="AF486" s="3"/>
      <c r="AG486" s="3"/>
    </row>
    <row r="487" spans="25:33">
      <c r="Y487" s="3"/>
      <c r="Z487" s="3"/>
      <c r="AA487" s="3"/>
      <c r="AB487" s="3"/>
      <c r="AC487" s="3"/>
      <c r="AD487" s="3"/>
      <c r="AE487" s="3"/>
      <c r="AF487" s="3"/>
      <c r="AG487" s="3"/>
    </row>
    <row r="488" spans="25:33">
      <c r="Y488" s="3"/>
      <c r="Z488" s="3"/>
      <c r="AA488" s="3"/>
      <c r="AB488" s="3"/>
      <c r="AC488" s="3"/>
      <c r="AD488" s="3"/>
      <c r="AE488" s="3"/>
      <c r="AF488" s="3"/>
      <c r="AG488" s="3"/>
    </row>
    <row r="489" spans="25:33">
      <c r="Y489" s="3"/>
      <c r="Z489" s="3"/>
      <c r="AA489" s="3"/>
      <c r="AB489" s="3"/>
      <c r="AC489" s="3"/>
      <c r="AD489" s="3"/>
      <c r="AE489" s="3"/>
      <c r="AF489" s="3"/>
      <c r="AG489" s="3"/>
    </row>
    <row r="490" spans="25:33">
      <c r="Y490" s="3"/>
      <c r="Z490" s="3"/>
      <c r="AA490" s="3"/>
      <c r="AB490" s="3"/>
      <c r="AC490" s="3"/>
      <c r="AD490" s="3"/>
      <c r="AE490" s="3"/>
      <c r="AF490" s="3"/>
      <c r="AG490" s="3"/>
    </row>
    <row r="491" spans="25:33">
      <c r="Y491" s="3"/>
      <c r="Z491" s="3"/>
      <c r="AA491" s="3"/>
      <c r="AB491" s="3"/>
      <c r="AC491" s="3"/>
      <c r="AD491" s="3"/>
      <c r="AE491" s="3"/>
      <c r="AF491" s="3"/>
      <c r="AG491" s="3"/>
    </row>
    <row r="492" spans="25:33">
      <c r="Y492" s="3"/>
      <c r="Z492" s="3"/>
      <c r="AA492" s="3"/>
      <c r="AB492" s="3"/>
      <c r="AC492" s="3"/>
      <c r="AD492" s="3"/>
      <c r="AE492" s="3"/>
      <c r="AF492" s="3"/>
      <c r="AG492" s="3"/>
    </row>
    <row r="493" spans="25:33">
      <c r="Y493" s="3"/>
      <c r="Z493" s="3"/>
      <c r="AA493" s="3"/>
      <c r="AB493" s="3"/>
      <c r="AC493" s="3"/>
      <c r="AD493" s="3"/>
      <c r="AE493" s="3"/>
      <c r="AF493" s="3"/>
      <c r="AG493" s="3"/>
    </row>
    <row r="494" spans="25:33">
      <c r="Y494" s="3"/>
      <c r="Z494" s="3"/>
      <c r="AA494" s="3"/>
      <c r="AB494" s="3"/>
      <c r="AC494" s="3"/>
      <c r="AD494" s="3"/>
      <c r="AE494" s="3"/>
      <c r="AF494" s="3"/>
      <c r="AG494" s="3"/>
    </row>
    <row r="495" spans="25:33">
      <c r="Y495" s="3"/>
      <c r="Z495" s="3"/>
      <c r="AA495" s="3"/>
      <c r="AB495" s="3"/>
      <c r="AC495" s="3"/>
      <c r="AD495" s="3"/>
      <c r="AE495" s="3"/>
      <c r="AF495" s="3"/>
      <c r="AG495" s="3"/>
    </row>
    <row r="496" spans="25:33">
      <c r="Y496" s="3"/>
      <c r="Z496" s="3"/>
      <c r="AA496" s="3"/>
      <c r="AB496" s="3"/>
      <c r="AC496" s="3"/>
      <c r="AD496" s="3"/>
      <c r="AE496" s="3"/>
      <c r="AF496" s="3"/>
      <c r="AG496" s="3"/>
    </row>
    <row r="497" spans="25:33">
      <c r="Y497" s="3"/>
      <c r="Z497" s="3"/>
      <c r="AA497" s="3"/>
      <c r="AB497" s="3"/>
      <c r="AC497" s="3"/>
      <c r="AD497" s="3"/>
      <c r="AE497" s="3"/>
      <c r="AF497" s="3"/>
      <c r="AG497" s="3"/>
    </row>
    <row r="498" spans="25:33">
      <c r="Y498" s="3"/>
      <c r="Z498" s="3"/>
      <c r="AA498" s="3"/>
      <c r="AB498" s="3"/>
      <c r="AC498" s="3"/>
      <c r="AD498" s="3"/>
      <c r="AE498" s="3"/>
      <c r="AF498" s="3"/>
      <c r="AG498" s="3"/>
    </row>
    <row r="499" spans="25:33">
      <c r="Y499" s="3"/>
      <c r="Z499" s="3"/>
      <c r="AA499" s="3"/>
      <c r="AB499" s="3"/>
      <c r="AC499" s="3"/>
      <c r="AD499" s="3"/>
      <c r="AE499" s="3"/>
      <c r="AF499" s="3"/>
      <c r="AG499" s="3"/>
    </row>
    <row r="500" spans="25:33">
      <c r="Y500" s="3"/>
      <c r="Z500" s="3"/>
      <c r="AA500" s="3"/>
      <c r="AB500" s="3"/>
      <c r="AC500" s="3"/>
      <c r="AD500" s="3"/>
      <c r="AE500" s="3"/>
      <c r="AF500" s="3"/>
      <c r="AG500" s="3"/>
    </row>
    <row r="501" spans="25:33">
      <c r="Y501" s="3"/>
      <c r="Z501" s="3"/>
      <c r="AA501" s="3"/>
      <c r="AB501" s="3"/>
      <c r="AC501" s="3"/>
      <c r="AD501" s="3"/>
      <c r="AE501" s="3"/>
      <c r="AF501" s="3"/>
      <c r="AG501" s="3"/>
    </row>
    <row r="502" spans="25:33">
      <c r="Y502" s="3"/>
      <c r="Z502" s="3"/>
      <c r="AA502" s="3"/>
      <c r="AB502" s="3"/>
      <c r="AC502" s="3"/>
      <c r="AD502" s="3"/>
      <c r="AE502" s="3"/>
      <c r="AF502" s="3"/>
      <c r="AG502" s="3"/>
    </row>
    <row r="503" spans="25:33">
      <c r="Y503" s="3"/>
      <c r="Z503" s="3"/>
      <c r="AA503" s="3"/>
      <c r="AB503" s="3"/>
      <c r="AC503" s="3"/>
      <c r="AD503" s="3"/>
      <c r="AE503" s="3"/>
      <c r="AF503" s="3"/>
      <c r="AG503" s="3"/>
    </row>
    <row r="504" spans="25:33">
      <c r="Y504" s="3"/>
      <c r="Z504" s="3"/>
      <c r="AA504" s="3"/>
      <c r="AB504" s="3"/>
      <c r="AC504" s="3"/>
      <c r="AD504" s="3"/>
      <c r="AE504" s="3"/>
      <c r="AF504" s="3"/>
      <c r="AG504" s="3"/>
    </row>
    <row r="505" spans="25:33">
      <c r="Y505" s="3"/>
      <c r="Z505" s="3"/>
      <c r="AA505" s="3"/>
      <c r="AB505" s="3"/>
      <c r="AC505" s="3"/>
      <c r="AD505" s="3"/>
      <c r="AE505" s="3"/>
      <c r="AF505" s="3"/>
      <c r="AG505" s="3"/>
    </row>
    <row r="506" spans="25:33">
      <c r="Y506" s="3"/>
      <c r="Z506" s="3"/>
      <c r="AA506" s="3"/>
      <c r="AB506" s="3"/>
      <c r="AC506" s="3"/>
      <c r="AD506" s="3"/>
      <c r="AE506" s="3"/>
      <c r="AF506" s="3"/>
      <c r="AG506" s="3"/>
    </row>
    <row r="507" spans="25:33">
      <c r="Y507" s="3"/>
      <c r="Z507" s="3"/>
      <c r="AA507" s="3"/>
      <c r="AB507" s="3"/>
      <c r="AC507" s="3"/>
      <c r="AD507" s="3"/>
      <c r="AE507" s="3"/>
      <c r="AF507" s="3"/>
      <c r="AG507" s="3"/>
    </row>
    <row r="508" spans="25:33">
      <c r="Y508" s="3"/>
      <c r="Z508" s="3"/>
      <c r="AA508" s="3"/>
      <c r="AB508" s="3"/>
      <c r="AC508" s="3"/>
      <c r="AD508" s="3"/>
      <c r="AE508" s="3"/>
      <c r="AF508" s="3"/>
      <c r="AG508" s="3"/>
    </row>
    <row r="509" spans="25:33">
      <c r="Y509" s="3"/>
      <c r="Z509" s="3"/>
      <c r="AA509" s="3"/>
      <c r="AB509" s="3"/>
      <c r="AC509" s="3"/>
      <c r="AD509" s="3"/>
      <c r="AE509" s="3"/>
      <c r="AF509" s="3"/>
      <c r="AG509" s="3"/>
    </row>
    <row r="510" spans="25:33">
      <c r="Y510" s="3"/>
      <c r="Z510" s="3"/>
      <c r="AA510" s="3"/>
      <c r="AB510" s="3"/>
      <c r="AC510" s="3"/>
      <c r="AD510" s="3"/>
      <c r="AE510" s="3"/>
      <c r="AF510" s="3"/>
      <c r="AG510" s="3"/>
    </row>
    <row r="511" spans="25:33">
      <c r="Y511" s="3"/>
      <c r="Z511" s="3"/>
      <c r="AA511" s="3"/>
      <c r="AB511" s="3"/>
      <c r="AC511" s="3"/>
      <c r="AD511" s="3"/>
      <c r="AE511" s="3"/>
      <c r="AF511" s="3"/>
      <c r="AG511" s="3"/>
    </row>
    <row r="512" spans="25:33">
      <c r="Y512" s="3"/>
      <c r="Z512" s="3"/>
      <c r="AA512" s="3"/>
      <c r="AB512" s="3"/>
      <c r="AC512" s="3"/>
      <c r="AD512" s="3"/>
      <c r="AE512" s="3"/>
      <c r="AF512" s="3"/>
      <c r="AG512" s="3"/>
    </row>
    <row r="513" spans="25:33">
      <c r="Y513" s="3"/>
      <c r="Z513" s="3"/>
      <c r="AA513" s="3"/>
      <c r="AB513" s="3"/>
      <c r="AC513" s="3"/>
      <c r="AD513" s="3"/>
      <c r="AE513" s="3"/>
      <c r="AF513" s="3"/>
      <c r="AG513" s="3"/>
    </row>
    <row r="514" spans="25:33">
      <c r="Y514" s="3"/>
      <c r="Z514" s="3"/>
      <c r="AA514" s="3"/>
      <c r="AB514" s="3"/>
      <c r="AC514" s="3"/>
      <c r="AD514" s="3"/>
      <c r="AE514" s="3"/>
      <c r="AF514" s="3"/>
      <c r="AG514" s="3"/>
    </row>
    <row r="515" spans="25:33">
      <c r="Y515" s="3"/>
      <c r="Z515" s="3"/>
      <c r="AA515" s="3"/>
      <c r="AB515" s="3"/>
      <c r="AC515" s="3"/>
      <c r="AD515" s="3"/>
      <c r="AE515" s="3"/>
      <c r="AF515" s="3"/>
      <c r="AG515" s="3"/>
    </row>
    <row r="516" spans="25:33">
      <c r="Y516" s="3"/>
      <c r="Z516" s="3"/>
      <c r="AA516" s="3"/>
      <c r="AB516" s="3"/>
      <c r="AC516" s="3"/>
      <c r="AD516" s="3"/>
      <c r="AE516" s="3"/>
      <c r="AF516" s="3"/>
      <c r="AG516" s="3"/>
    </row>
    <row r="517" spans="25:33">
      <c r="Y517" s="3"/>
      <c r="Z517" s="3"/>
      <c r="AA517" s="3"/>
      <c r="AB517" s="3"/>
      <c r="AC517" s="3"/>
      <c r="AD517" s="3"/>
      <c r="AE517" s="3"/>
      <c r="AF517" s="3"/>
      <c r="AG517" s="3"/>
    </row>
    <row r="518" spans="25:33">
      <c r="Y518" s="3"/>
      <c r="Z518" s="3"/>
      <c r="AA518" s="3"/>
      <c r="AB518" s="3"/>
      <c r="AC518" s="3"/>
      <c r="AD518" s="3"/>
      <c r="AE518" s="3"/>
      <c r="AF518" s="3"/>
      <c r="AG518" s="3"/>
    </row>
    <row r="519" spans="25:33">
      <c r="Y519" s="3"/>
      <c r="Z519" s="3"/>
      <c r="AA519" s="3"/>
      <c r="AB519" s="3"/>
      <c r="AC519" s="3"/>
      <c r="AD519" s="3"/>
      <c r="AE519" s="3"/>
      <c r="AF519" s="3"/>
      <c r="AG519" s="3"/>
    </row>
    <row r="520" spans="25:33">
      <c r="Y520" s="3"/>
      <c r="Z520" s="3"/>
      <c r="AA520" s="3"/>
      <c r="AB520" s="3"/>
      <c r="AC520" s="3"/>
      <c r="AD520" s="3"/>
      <c r="AE520" s="3"/>
      <c r="AF520" s="3"/>
      <c r="AG520" s="3"/>
    </row>
    <row r="521" spans="25:33">
      <c r="Y521" s="3"/>
      <c r="Z521" s="3"/>
      <c r="AA521" s="3"/>
      <c r="AB521" s="3"/>
      <c r="AC521" s="3"/>
      <c r="AD521" s="3"/>
      <c r="AE521" s="3"/>
      <c r="AF521" s="3"/>
      <c r="AG521" s="3"/>
    </row>
    <row r="522" spans="25:33">
      <c r="Y522" s="3"/>
      <c r="Z522" s="3"/>
      <c r="AA522" s="3"/>
      <c r="AB522" s="3"/>
      <c r="AC522" s="3"/>
      <c r="AD522" s="3"/>
      <c r="AE522" s="3"/>
      <c r="AF522" s="3"/>
      <c r="AG522" s="3"/>
    </row>
    <row r="523" spans="25:33">
      <c r="Y523" s="3"/>
      <c r="Z523" s="3"/>
      <c r="AA523" s="3"/>
      <c r="AB523" s="3"/>
      <c r="AC523" s="3"/>
      <c r="AD523" s="3"/>
      <c r="AE523" s="3"/>
      <c r="AF523" s="3"/>
      <c r="AG523" s="3"/>
    </row>
    <row r="524" spans="25:33">
      <c r="Y524" s="3"/>
      <c r="Z524" s="3"/>
      <c r="AA524" s="3"/>
      <c r="AB524" s="3"/>
      <c r="AC524" s="3"/>
      <c r="AD524" s="3"/>
      <c r="AE524" s="3"/>
      <c r="AF524" s="3"/>
      <c r="AG524" s="3"/>
    </row>
    <row r="525" spans="25:33">
      <c r="Y525" s="3"/>
      <c r="Z525" s="3"/>
      <c r="AA525" s="3"/>
      <c r="AB525" s="3"/>
      <c r="AC525" s="3"/>
      <c r="AD525" s="3"/>
      <c r="AE525" s="3"/>
      <c r="AF525" s="3"/>
      <c r="AG525" s="3"/>
    </row>
    <row r="526" spans="25:33">
      <c r="Y526" s="3"/>
      <c r="Z526" s="3"/>
      <c r="AA526" s="3"/>
      <c r="AB526" s="3"/>
      <c r="AC526" s="3"/>
      <c r="AD526" s="3"/>
      <c r="AE526" s="3"/>
      <c r="AF526" s="3"/>
      <c r="AG526" s="3"/>
    </row>
    <row r="527" spans="25:33">
      <c r="Y527" s="3"/>
      <c r="Z527" s="3"/>
      <c r="AA527" s="3"/>
      <c r="AB527" s="3"/>
      <c r="AC527" s="3"/>
      <c r="AD527" s="3"/>
      <c r="AE527" s="3"/>
      <c r="AF527" s="3"/>
      <c r="AG527" s="3"/>
    </row>
    <row r="528" spans="25:33">
      <c r="Y528" s="3"/>
      <c r="Z528" s="3"/>
      <c r="AA528" s="3"/>
      <c r="AB528" s="3"/>
      <c r="AC528" s="3"/>
      <c r="AD528" s="3"/>
      <c r="AE528" s="3"/>
      <c r="AF528" s="3"/>
      <c r="AG528" s="3"/>
    </row>
    <row r="529" spans="25:33">
      <c r="Y529" s="3"/>
      <c r="Z529" s="3"/>
      <c r="AA529" s="3"/>
      <c r="AB529" s="3"/>
      <c r="AC529" s="3"/>
      <c r="AD529" s="3"/>
      <c r="AE529" s="3"/>
      <c r="AF529" s="3"/>
      <c r="AG529" s="3"/>
    </row>
    <row r="530" spans="25:33">
      <c r="Y530" s="3"/>
      <c r="Z530" s="3"/>
      <c r="AA530" s="3"/>
      <c r="AB530" s="3"/>
      <c r="AC530" s="3"/>
      <c r="AD530" s="3"/>
      <c r="AE530" s="3"/>
      <c r="AF530" s="3"/>
      <c r="AG530" s="3"/>
    </row>
    <row r="531" spans="25:33">
      <c r="Y531" s="3"/>
      <c r="Z531" s="3"/>
      <c r="AA531" s="3"/>
      <c r="AB531" s="3"/>
      <c r="AC531" s="3"/>
      <c r="AD531" s="3"/>
      <c r="AE531" s="3"/>
      <c r="AF531" s="3"/>
      <c r="AG531" s="3"/>
    </row>
    <row r="532" spans="25:33">
      <c r="Y532" s="3"/>
      <c r="Z532" s="3"/>
      <c r="AA532" s="3"/>
      <c r="AB532" s="3"/>
      <c r="AC532" s="3"/>
      <c r="AD532" s="3"/>
      <c r="AE532" s="3"/>
      <c r="AF532" s="3"/>
      <c r="AG532" s="3"/>
    </row>
    <row r="533" spans="25:33">
      <c r="Y533" s="3"/>
      <c r="Z533" s="3"/>
      <c r="AA533" s="3"/>
      <c r="AB533" s="3"/>
      <c r="AC533" s="3"/>
      <c r="AD533" s="3"/>
      <c r="AE533" s="3"/>
      <c r="AF533" s="3"/>
      <c r="AG533" s="3"/>
    </row>
    <row r="534" spans="25:33">
      <c r="Y534" s="3"/>
      <c r="Z534" s="3"/>
      <c r="AA534" s="3"/>
      <c r="AB534" s="3"/>
      <c r="AC534" s="3"/>
      <c r="AD534" s="3"/>
      <c r="AE534" s="3"/>
      <c r="AF534" s="3"/>
      <c r="AG534" s="3"/>
    </row>
    <row r="535" spans="25:33">
      <c r="Y535" s="3"/>
      <c r="Z535" s="3"/>
      <c r="AA535" s="3"/>
      <c r="AB535" s="3"/>
      <c r="AC535" s="3"/>
      <c r="AD535" s="3"/>
      <c r="AE535" s="3"/>
      <c r="AF535" s="3"/>
      <c r="AG535" s="3"/>
    </row>
    <row r="536" spans="25:33">
      <c r="Y536" s="3"/>
      <c r="Z536" s="3"/>
      <c r="AA536" s="3"/>
      <c r="AB536" s="3"/>
      <c r="AC536" s="3"/>
      <c r="AD536" s="3"/>
      <c r="AE536" s="3"/>
      <c r="AF536" s="3"/>
      <c r="AG536" s="3"/>
    </row>
    <row r="537" spans="25:33">
      <c r="Y537" s="3"/>
      <c r="Z537" s="3"/>
      <c r="AA537" s="3"/>
      <c r="AB537" s="3"/>
      <c r="AC537" s="3"/>
      <c r="AD537" s="3"/>
      <c r="AE537" s="3"/>
      <c r="AF537" s="3"/>
      <c r="AG537" s="3"/>
    </row>
    <row r="538" spans="25:33">
      <c r="Y538" s="3"/>
      <c r="Z538" s="3"/>
      <c r="AA538" s="3"/>
      <c r="AB538" s="3"/>
      <c r="AC538" s="3"/>
      <c r="AD538" s="3"/>
      <c r="AE538" s="3"/>
      <c r="AF538" s="3"/>
      <c r="AG538" s="3"/>
    </row>
    <row r="539" spans="25:33">
      <c r="Y539" s="3"/>
      <c r="Z539" s="3"/>
      <c r="AA539" s="3"/>
      <c r="AB539" s="3"/>
      <c r="AC539" s="3"/>
      <c r="AD539" s="3"/>
      <c r="AE539" s="3"/>
      <c r="AF539" s="3"/>
      <c r="AG539" s="3"/>
    </row>
    <row r="540" spans="25:33">
      <c r="Y540" s="3"/>
      <c r="Z540" s="3"/>
      <c r="AA540" s="3"/>
      <c r="AB540" s="3"/>
      <c r="AC540" s="3"/>
      <c r="AD540" s="3"/>
      <c r="AE540" s="3"/>
      <c r="AF540" s="3"/>
      <c r="AG540" s="3"/>
    </row>
    <row r="541" spans="25:33">
      <c r="Y541" s="3"/>
      <c r="Z541" s="3"/>
      <c r="AA541" s="3"/>
      <c r="AB541" s="3"/>
      <c r="AC541" s="3"/>
      <c r="AD541" s="3"/>
      <c r="AE541" s="3"/>
      <c r="AF541" s="3"/>
      <c r="AG541" s="3"/>
    </row>
    <row r="542" spans="25:33">
      <c r="Y542" s="3"/>
      <c r="Z542" s="3"/>
      <c r="AA542" s="3"/>
      <c r="AB542" s="3"/>
      <c r="AC542" s="3"/>
      <c r="AD542" s="3"/>
      <c r="AE542" s="3"/>
      <c r="AF542" s="3"/>
      <c r="AG542" s="3"/>
    </row>
    <row r="543" spans="25:33">
      <c r="Y543" s="3"/>
      <c r="Z543" s="3"/>
      <c r="AA543" s="3"/>
      <c r="AB543" s="3"/>
      <c r="AC543" s="3"/>
      <c r="AD543" s="3"/>
      <c r="AE543" s="3"/>
      <c r="AF543" s="3"/>
      <c r="AG543" s="3"/>
    </row>
    <row r="544" spans="25:33">
      <c r="Y544" s="3"/>
      <c r="Z544" s="3"/>
      <c r="AA544" s="3"/>
      <c r="AB544" s="3"/>
      <c r="AC544" s="3"/>
      <c r="AD544" s="3"/>
      <c r="AE544" s="3"/>
      <c r="AF544" s="3"/>
      <c r="AG544" s="3"/>
    </row>
    <row r="545" spans="25:33">
      <c r="Y545" s="3"/>
      <c r="Z545" s="3"/>
      <c r="AA545" s="3"/>
      <c r="AB545" s="3"/>
      <c r="AC545" s="3"/>
      <c r="AD545" s="3"/>
      <c r="AE545" s="3"/>
      <c r="AF545" s="3"/>
      <c r="AG545" s="3"/>
    </row>
    <row r="546" spans="25:33">
      <c r="Y546" s="3"/>
      <c r="Z546" s="3"/>
      <c r="AA546" s="3"/>
      <c r="AB546" s="3"/>
      <c r="AC546" s="3"/>
      <c r="AD546" s="3"/>
      <c r="AE546" s="3"/>
      <c r="AF546" s="3"/>
      <c r="AG546" s="3"/>
    </row>
    <row r="547" spans="25:33">
      <c r="Y547" s="3"/>
      <c r="Z547" s="3"/>
      <c r="AA547" s="3"/>
      <c r="AB547" s="3"/>
      <c r="AC547" s="3"/>
      <c r="AD547" s="3"/>
      <c r="AE547" s="3"/>
      <c r="AF547" s="3"/>
      <c r="AG547" s="3"/>
    </row>
    <row r="548" spans="25:33">
      <c r="Y548" s="3"/>
      <c r="Z548" s="3"/>
      <c r="AA548" s="3"/>
      <c r="AB548" s="3"/>
      <c r="AC548" s="3"/>
      <c r="AD548" s="3"/>
      <c r="AE548" s="3"/>
      <c r="AF548" s="3"/>
      <c r="AG548" s="3"/>
    </row>
    <row r="549" spans="25:33">
      <c r="Y549" s="3"/>
      <c r="Z549" s="3"/>
      <c r="AA549" s="3"/>
      <c r="AB549" s="3"/>
      <c r="AC549" s="3"/>
      <c r="AD549" s="3"/>
      <c r="AE549" s="3"/>
      <c r="AF549" s="3"/>
      <c r="AG549" s="3"/>
    </row>
    <row r="550" spans="25:33">
      <c r="Y550" s="3"/>
      <c r="Z550" s="3"/>
      <c r="AA550" s="3"/>
      <c r="AB550" s="3"/>
      <c r="AC550" s="3"/>
      <c r="AD550" s="3"/>
      <c r="AE550" s="3"/>
      <c r="AF550" s="3"/>
      <c r="AG550" s="3"/>
    </row>
    <row r="551" spans="25:33">
      <c r="Y551" s="3"/>
      <c r="Z551" s="3"/>
      <c r="AA551" s="3"/>
      <c r="AB551" s="3"/>
      <c r="AC551" s="3"/>
      <c r="AD551" s="3"/>
      <c r="AE551" s="3"/>
      <c r="AF551" s="3"/>
      <c r="AG551" s="3"/>
    </row>
    <row r="552" spans="25:33">
      <c r="Y552" s="3"/>
      <c r="Z552" s="3"/>
      <c r="AA552" s="3"/>
      <c r="AB552" s="3"/>
      <c r="AC552" s="3"/>
      <c r="AD552" s="3"/>
      <c r="AE552" s="3"/>
      <c r="AF552" s="3"/>
      <c r="AG552" s="3"/>
    </row>
    <row r="553" spans="25:33">
      <c r="Y553" s="3"/>
      <c r="Z553" s="3"/>
      <c r="AA553" s="3"/>
      <c r="AB553" s="3"/>
      <c r="AC553" s="3"/>
      <c r="AD553" s="3"/>
      <c r="AE553" s="3"/>
      <c r="AF553" s="3"/>
      <c r="AG553" s="3"/>
    </row>
    <row r="554" spans="25:33">
      <c r="Y554" s="3"/>
      <c r="Z554" s="3"/>
      <c r="AA554" s="3"/>
      <c r="AB554" s="3"/>
      <c r="AC554" s="3"/>
      <c r="AD554" s="3"/>
      <c r="AE554" s="3"/>
      <c r="AF554" s="3"/>
      <c r="AG554" s="3"/>
    </row>
    <row r="555" spans="25:33">
      <c r="Y555" s="3"/>
      <c r="Z555" s="3"/>
      <c r="AA555" s="3"/>
      <c r="AB555" s="3"/>
      <c r="AC555" s="3"/>
      <c r="AD555" s="3"/>
      <c r="AE555" s="3"/>
      <c r="AF555" s="3"/>
      <c r="AG555" s="3"/>
    </row>
    <row r="556" spans="25:33">
      <c r="Y556" s="3"/>
      <c r="Z556" s="3"/>
      <c r="AA556" s="3"/>
      <c r="AB556" s="3"/>
      <c r="AC556" s="3"/>
      <c r="AD556" s="3"/>
      <c r="AE556" s="3"/>
      <c r="AF556" s="3"/>
      <c r="AG556" s="3"/>
    </row>
    <row r="557" spans="25:33">
      <c r="Y557" s="3"/>
      <c r="Z557" s="3"/>
      <c r="AA557" s="3"/>
      <c r="AB557" s="3"/>
      <c r="AC557" s="3"/>
      <c r="AD557" s="3"/>
      <c r="AE557" s="3"/>
      <c r="AF557" s="3"/>
      <c r="AG557" s="3"/>
    </row>
    <row r="558" spans="25:33">
      <c r="Y558" s="3"/>
      <c r="Z558" s="3"/>
      <c r="AA558" s="3"/>
      <c r="AB558" s="3"/>
      <c r="AC558" s="3"/>
      <c r="AD558" s="3"/>
      <c r="AE558" s="3"/>
      <c r="AF558" s="3"/>
      <c r="AG558" s="3"/>
    </row>
    <row r="559" spans="25:33">
      <c r="Y559" s="3"/>
      <c r="Z559" s="3"/>
      <c r="AA559" s="3"/>
      <c r="AB559" s="3"/>
      <c r="AC559" s="3"/>
      <c r="AD559" s="3"/>
      <c r="AE559" s="3"/>
      <c r="AF559" s="3"/>
      <c r="AG559" s="3"/>
    </row>
    <row r="560" spans="25:33">
      <c r="Y560" s="3"/>
      <c r="Z560" s="3"/>
      <c r="AA560" s="3"/>
      <c r="AB560" s="3"/>
      <c r="AC560" s="3"/>
      <c r="AD560" s="3"/>
      <c r="AE560" s="3"/>
      <c r="AF560" s="3"/>
      <c r="AG560" s="3"/>
    </row>
    <row r="561" spans="25:33">
      <c r="Y561" s="3"/>
      <c r="Z561" s="3"/>
      <c r="AA561" s="3"/>
      <c r="AB561" s="3"/>
      <c r="AC561" s="3"/>
      <c r="AD561" s="3"/>
      <c r="AE561" s="3"/>
      <c r="AF561" s="3"/>
      <c r="AG561" s="3"/>
    </row>
    <row r="562" spans="25:33">
      <c r="Y562" s="3"/>
      <c r="Z562" s="3"/>
      <c r="AA562" s="3"/>
      <c r="AB562" s="3"/>
      <c r="AC562" s="3"/>
      <c r="AD562" s="3"/>
      <c r="AE562" s="3"/>
      <c r="AF562" s="3"/>
      <c r="AG562" s="3"/>
    </row>
    <row r="563" spans="25:33">
      <c r="Y563" s="3"/>
      <c r="Z563" s="3"/>
      <c r="AA563" s="3"/>
      <c r="AB563" s="3"/>
      <c r="AC563" s="3"/>
      <c r="AD563" s="3"/>
      <c r="AE563" s="3"/>
      <c r="AF563" s="3"/>
      <c r="AG563" s="3"/>
    </row>
    <row r="564" spans="25:33">
      <c r="Y564" s="3"/>
      <c r="Z564" s="3"/>
      <c r="AA564" s="3"/>
      <c r="AB564" s="3"/>
      <c r="AC564" s="3"/>
      <c r="AD564" s="3"/>
      <c r="AE564" s="3"/>
      <c r="AF564" s="3"/>
      <c r="AG564" s="3"/>
    </row>
    <row r="565" spans="25:33">
      <c r="Y565" s="3"/>
      <c r="Z565" s="3"/>
      <c r="AA565" s="3"/>
      <c r="AB565" s="3"/>
      <c r="AC565" s="3"/>
      <c r="AD565" s="3"/>
      <c r="AE565" s="3"/>
      <c r="AF565" s="3"/>
      <c r="AG565" s="3"/>
    </row>
    <row r="566" spans="25:33">
      <c r="Y566" s="3"/>
      <c r="Z566" s="3"/>
      <c r="AA566" s="3"/>
      <c r="AB566" s="3"/>
      <c r="AC566" s="3"/>
      <c r="AD566" s="3"/>
      <c r="AE566" s="3"/>
      <c r="AF566" s="3"/>
      <c r="AG566" s="3"/>
    </row>
    <row r="567" spans="25:33">
      <c r="Y567" s="3"/>
      <c r="Z567" s="3"/>
      <c r="AA567" s="3"/>
      <c r="AB567" s="3"/>
      <c r="AC567" s="3"/>
      <c r="AD567" s="3"/>
      <c r="AE567" s="3"/>
      <c r="AF567" s="3"/>
      <c r="AG567" s="3"/>
    </row>
    <row r="568" spans="25:33">
      <c r="Y568" s="3"/>
      <c r="Z568" s="3"/>
      <c r="AA568" s="3"/>
      <c r="AB568" s="3"/>
      <c r="AC568" s="3"/>
      <c r="AD568" s="3"/>
      <c r="AE568" s="3"/>
      <c r="AF568" s="3"/>
      <c r="AG568" s="3"/>
    </row>
    <row r="569" spans="25:33">
      <c r="Y569" s="3"/>
      <c r="Z569" s="3"/>
      <c r="AA569" s="3"/>
      <c r="AB569" s="3"/>
      <c r="AC569" s="3"/>
      <c r="AD569" s="3"/>
      <c r="AE569" s="3"/>
      <c r="AF569" s="3"/>
      <c r="AG569" s="3"/>
    </row>
    <row r="570" spans="25:33">
      <c r="Y570" s="3"/>
      <c r="Z570" s="3"/>
      <c r="AA570" s="3"/>
      <c r="AB570" s="3"/>
      <c r="AC570" s="3"/>
      <c r="AD570" s="3"/>
      <c r="AE570" s="3"/>
      <c r="AF570" s="3"/>
      <c r="AG570" s="3"/>
    </row>
    <row r="571" spans="25:33">
      <c r="Y571" s="3"/>
      <c r="Z571" s="3"/>
      <c r="AA571" s="3"/>
      <c r="AB571" s="3"/>
      <c r="AC571" s="3"/>
      <c r="AD571" s="3"/>
      <c r="AE571" s="3"/>
      <c r="AF571" s="3"/>
      <c r="AG571" s="3"/>
    </row>
    <row r="572" spans="25:33">
      <c r="Y572" s="3"/>
      <c r="Z572" s="3"/>
      <c r="AA572" s="3"/>
      <c r="AB572" s="3"/>
      <c r="AC572" s="3"/>
      <c r="AD572" s="3"/>
      <c r="AE572" s="3"/>
      <c r="AF572" s="3"/>
      <c r="AG572" s="3"/>
    </row>
    <row r="573" spans="25:33">
      <c r="Y573" s="3"/>
      <c r="Z573" s="3"/>
      <c r="AA573" s="3"/>
      <c r="AB573" s="3"/>
      <c r="AC573" s="3"/>
      <c r="AD573" s="3"/>
      <c r="AE573" s="3"/>
      <c r="AF573" s="3"/>
      <c r="AG573" s="3"/>
    </row>
    <row r="574" spans="25:33">
      <c r="Y574" s="3"/>
      <c r="Z574" s="3"/>
      <c r="AA574" s="3"/>
      <c r="AB574" s="3"/>
      <c r="AC574" s="3"/>
      <c r="AD574" s="3"/>
      <c r="AE574" s="3"/>
      <c r="AF574" s="3"/>
      <c r="AG574" s="3"/>
    </row>
    <row r="575" spans="25:33">
      <c r="Y575" s="3"/>
      <c r="Z575" s="3"/>
      <c r="AA575" s="3"/>
      <c r="AB575" s="3"/>
      <c r="AC575" s="3"/>
      <c r="AD575" s="3"/>
      <c r="AE575" s="3"/>
      <c r="AF575" s="3"/>
      <c r="AG575" s="3"/>
    </row>
    <row r="576" spans="25:33">
      <c r="Y576" s="3"/>
      <c r="Z576" s="3"/>
      <c r="AA576" s="3"/>
      <c r="AB576" s="3"/>
      <c r="AC576" s="3"/>
      <c r="AD576" s="3"/>
      <c r="AE576" s="3"/>
      <c r="AF576" s="3"/>
      <c r="AG576" s="3"/>
    </row>
    <row r="577" spans="25:33">
      <c r="Y577" s="3"/>
      <c r="Z577" s="3"/>
      <c r="AA577" s="3"/>
      <c r="AB577" s="3"/>
      <c r="AC577" s="3"/>
      <c r="AD577" s="3"/>
      <c r="AE577" s="3"/>
      <c r="AF577" s="3"/>
      <c r="AG577" s="3"/>
    </row>
    <row r="578" spans="25:33">
      <c r="Y578" s="3"/>
      <c r="Z578" s="3"/>
      <c r="AA578" s="3"/>
      <c r="AB578" s="3"/>
      <c r="AC578" s="3"/>
      <c r="AD578" s="3"/>
      <c r="AE578" s="3"/>
      <c r="AF578" s="3"/>
      <c r="AG578" s="3"/>
    </row>
    <row r="579" spans="25:33">
      <c r="Y579" s="3"/>
      <c r="Z579" s="3"/>
      <c r="AA579" s="3"/>
      <c r="AB579" s="3"/>
      <c r="AC579" s="3"/>
      <c r="AD579" s="3"/>
      <c r="AE579" s="3"/>
      <c r="AF579" s="3"/>
      <c r="AG579" s="3"/>
    </row>
    <row r="580" spans="25:33">
      <c r="Y580" s="3"/>
      <c r="Z580" s="3"/>
      <c r="AA580" s="3"/>
      <c r="AB580" s="3"/>
      <c r="AC580" s="3"/>
      <c r="AD580" s="3"/>
      <c r="AE580" s="3"/>
      <c r="AF580" s="3"/>
      <c r="AG580" s="3"/>
    </row>
    <row r="581" spans="25:33">
      <c r="Y581" s="3"/>
      <c r="Z581" s="3"/>
      <c r="AA581" s="3"/>
      <c r="AB581" s="3"/>
      <c r="AC581" s="3"/>
      <c r="AD581" s="3"/>
      <c r="AE581" s="3"/>
      <c r="AF581" s="3"/>
      <c r="AG581" s="3"/>
    </row>
    <row r="582" spans="25:33">
      <c r="Y582" s="3"/>
      <c r="Z582" s="3"/>
      <c r="AA582" s="3"/>
      <c r="AB582" s="3"/>
      <c r="AC582" s="3"/>
      <c r="AD582" s="3"/>
      <c r="AE582" s="3"/>
      <c r="AF582" s="3"/>
      <c r="AG582" s="3"/>
    </row>
    <row r="583" spans="25:33">
      <c r="Y583" s="3"/>
      <c r="Z583" s="3"/>
      <c r="AA583" s="3"/>
      <c r="AB583" s="3"/>
      <c r="AC583" s="3"/>
      <c r="AD583" s="3"/>
      <c r="AE583" s="3"/>
      <c r="AF583" s="3"/>
      <c r="AG583" s="3"/>
    </row>
    <row r="584" spans="25:33">
      <c r="Y584" s="3"/>
      <c r="Z584" s="3"/>
      <c r="AA584" s="3"/>
      <c r="AB584" s="3"/>
      <c r="AC584" s="3"/>
      <c r="AD584" s="3"/>
      <c r="AE584" s="3"/>
      <c r="AF584" s="3"/>
      <c r="AG584" s="3"/>
    </row>
    <row r="585" spans="25:33">
      <c r="Y585" s="3"/>
      <c r="Z585" s="3"/>
      <c r="AA585" s="3"/>
      <c r="AB585" s="3"/>
      <c r="AC585" s="3"/>
      <c r="AD585" s="3"/>
      <c r="AE585" s="3"/>
      <c r="AF585" s="3"/>
      <c r="AG585" s="3"/>
    </row>
    <row r="586" spans="25:33">
      <c r="Y586" s="3"/>
      <c r="Z586" s="3"/>
      <c r="AA586" s="3"/>
      <c r="AB586" s="3"/>
      <c r="AC586" s="3"/>
      <c r="AD586" s="3"/>
      <c r="AE586" s="3"/>
      <c r="AF586" s="3"/>
      <c r="AG586" s="3"/>
    </row>
    <row r="587" spans="25:33">
      <c r="Y587" s="3"/>
      <c r="Z587" s="3"/>
      <c r="AA587" s="3"/>
      <c r="AB587" s="3"/>
      <c r="AC587" s="3"/>
      <c r="AD587" s="3"/>
      <c r="AE587" s="3"/>
      <c r="AF587" s="3"/>
      <c r="AG587" s="3"/>
    </row>
    <row r="588" spans="25:33">
      <c r="Y588" s="3"/>
      <c r="Z588" s="3"/>
      <c r="AA588" s="3"/>
      <c r="AB588" s="3"/>
      <c r="AC588" s="3"/>
      <c r="AD588" s="3"/>
      <c r="AE588" s="3"/>
      <c r="AF588" s="3"/>
      <c r="AG588" s="3"/>
    </row>
    <row r="589" spans="25:33">
      <c r="Y589" s="3"/>
      <c r="Z589" s="3"/>
      <c r="AA589" s="3"/>
      <c r="AB589" s="3"/>
      <c r="AC589" s="3"/>
      <c r="AD589" s="3"/>
      <c r="AE589" s="3"/>
      <c r="AF589" s="3"/>
      <c r="AG589" s="3"/>
    </row>
    <row r="590" spans="25:33">
      <c r="Y590" s="3"/>
      <c r="Z590" s="3"/>
      <c r="AA590" s="3"/>
      <c r="AB590" s="3"/>
      <c r="AC590" s="3"/>
      <c r="AD590" s="3"/>
      <c r="AE590" s="3"/>
      <c r="AF590" s="3"/>
      <c r="AG590" s="3"/>
    </row>
    <row r="591" spans="25:33">
      <c r="Y591" s="3"/>
      <c r="Z591" s="3"/>
      <c r="AA591" s="3"/>
      <c r="AB591" s="3"/>
      <c r="AC591" s="3"/>
      <c r="AD591" s="3"/>
      <c r="AE591" s="3"/>
      <c r="AF591" s="3"/>
      <c r="AG591" s="3"/>
    </row>
    <row r="592" spans="25:33">
      <c r="Y592" s="3"/>
      <c r="Z592" s="3"/>
      <c r="AA592" s="3"/>
      <c r="AB592" s="3"/>
      <c r="AC592" s="3"/>
      <c r="AD592" s="3"/>
      <c r="AE592" s="3"/>
      <c r="AF592" s="3"/>
      <c r="AG592" s="3"/>
    </row>
    <row r="593" spans="25:33">
      <c r="Y593" s="3"/>
      <c r="Z593" s="3"/>
      <c r="AA593" s="3"/>
      <c r="AB593" s="3"/>
      <c r="AC593" s="3"/>
      <c r="AD593" s="3"/>
      <c r="AE593" s="3"/>
      <c r="AF593" s="3"/>
      <c r="AG593" s="3"/>
    </row>
    <row r="594" spans="25:33">
      <c r="Y594" s="3"/>
      <c r="Z594" s="3"/>
      <c r="AA594" s="3"/>
      <c r="AB594" s="3"/>
      <c r="AC594" s="3"/>
      <c r="AD594" s="3"/>
      <c r="AE594" s="3"/>
      <c r="AF594" s="3"/>
      <c r="AG594" s="3"/>
    </row>
    <row r="595" spans="25:33">
      <c r="Y595" s="3"/>
      <c r="Z595" s="3"/>
      <c r="AA595" s="3"/>
      <c r="AB595" s="3"/>
      <c r="AC595" s="3"/>
      <c r="AD595" s="3"/>
      <c r="AE595" s="3"/>
      <c r="AF595" s="3"/>
      <c r="AG595" s="3"/>
    </row>
    <row r="596" spans="25:33">
      <c r="Y596" s="3"/>
      <c r="Z596" s="3"/>
      <c r="AA596" s="3"/>
      <c r="AB596" s="3"/>
      <c r="AC596" s="3"/>
      <c r="AD596" s="3"/>
      <c r="AE596" s="3"/>
      <c r="AF596" s="3"/>
      <c r="AG596" s="3"/>
    </row>
    <row r="597" spans="25:33">
      <c r="Y597" s="3"/>
      <c r="Z597" s="3"/>
      <c r="AA597" s="3"/>
      <c r="AB597" s="3"/>
      <c r="AC597" s="3"/>
      <c r="AD597" s="3"/>
      <c r="AE597" s="3"/>
      <c r="AF597" s="3"/>
      <c r="AG597" s="3"/>
    </row>
    <row r="598" spans="25:33">
      <c r="Y598" s="3"/>
      <c r="Z598" s="3"/>
      <c r="AA598" s="3"/>
      <c r="AB598" s="3"/>
      <c r="AC598" s="3"/>
      <c r="AD598" s="3"/>
      <c r="AE598" s="3"/>
      <c r="AF598" s="3"/>
      <c r="AG598" s="3"/>
    </row>
    <row r="599" spans="25:33">
      <c r="Y599" s="3"/>
      <c r="Z599" s="3"/>
      <c r="AA599" s="3"/>
      <c r="AB599" s="3"/>
      <c r="AC599" s="3"/>
      <c r="AD599" s="3"/>
      <c r="AE599" s="3"/>
      <c r="AF599" s="3"/>
      <c r="AG599" s="3"/>
    </row>
    <row r="600" spans="25:33">
      <c r="Y600" s="3"/>
      <c r="Z600" s="3"/>
      <c r="AA600" s="3"/>
      <c r="AB600" s="3"/>
      <c r="AC600" s="3"/>
      <c r="AD600" s="3"/>
      <c r="AE600" s="3"/>
      <c r="AF600" s="3"/>
      <c r="AG600" s="3"/>
    </row>
    <row r="601" spans="25:33">
      <c r="Y601" s="3"/>
      <c r="Z601" s="3"/>
      <c r="AA601" s="3"/>
      <c r="AB601" s="3"/>
      <c r="AC601" s="3"/>
      <c r="AD601" s="3"/>
      <c r="AE601" s="3"/>
      <c r="AF601" s="3"/>
      <c r="AG601" s="3"/>
    </row>
    <row r="602" spans="25:33">
      <c r="Y602" s="3"/>
      <c r="Z602" s="3"/>
      <c r="AA602" s="3"/>
      <c r="AB602" s="3"/>
      <c r="AC602" s="3"/>
      <c r="AD602" s="3"/>
      <c r="AE602" s="3"/>
      <c r="AF602" s="3"/>
      <c r="AG602" s="3"/>
    </row>
    <row r="603" spans="25:33">
      <c r="Y603" s="3"/>
      <c r="Z603" s="3"/>
      <c r="AA603" s="3"/>
      <c r="AB603" s="3"/>
      <c r="AC603" s="3"/>
      <c r="AD603" s="3"/>
      <c r="AE603" s="3"/>
      <c r="AF603" s="3"/>
      <c r="AG603" s="3"/>
    </row>
    <row r="604" spans="25:33">
      <c r="Y604" s="3"/>
      <c r="Z604" s="3"/>
      <c r="AA604" s="3"/>
      <c r="AB604" s="3"/>
      <c r="AC604" s="3"/>
      <c r="AD604" s="3"/>
      <c r="AE604" s="3"/>
      <c r="AF604" s="3"/>
      <c r="AG604" s="3"/>
    </row>
    <row r="605" spans="25:33">
      <c r="Y605" s="3"/>
      <c r="Z605" s="3"/>
      <c r="AA605" s="3"/>
      <c r="AB605" s="3"/>
      <c r="AC605" s="3"/>
      <c r="AD605" s="3"/>
      <c r="AE605" s="3"/>
      <c r="AF605" s="3"/>
      <c r="AG605" s="3"/>
    </row>
    <row r="606" spans="25:33">
      <c r="Y606" s="3"/>
      <c r="Z606" s="3"/>
      <c r="AA606" s="3"/>
      <c r="AB606" s="3"/>
      <c r="AC606" s="3"/>
      <c r="AD606" s="3"/>
      <c r="AE606" s="3"/>
      <c r="AF606" s="3"/>
      <c r="AG606" s="3"/>
    </row>
    <row r="607" spans="25:33">
      <c r="Y607" s="3"/>
      <c r="Z607" s="3"/>
      <c r="AA607" s="3"/>
      <c r="AB607" s="3"/>
      <c r="AC607" s="3"/>
      <c r="AD607" s="3"/>
      <c r="AE607" s="3"/>
      <c r="AF607" s="3"/>
      <c r="AG607" s="3"/>
    </row>
    <row r="608" spans="25:33">
      <c r="Y608" s="3"/>
      <c r="Z608" s="3"/>
      <c r="AA608" s="3"/>
      <c r="AB608" s="3"/>
      <c r="AC608" s="3"/>
      <c r="AD608" s="3"/>
      <c r="AE608" s="3"/>
      <c r="AF608" s="3"/>
      <c r="AG608" s="3"/>
    </row>
    <row r="609" spans="25:33">
      <c r="Y609" s="3"/>
      <c r="Z609" s="3"/>
      <c r="AA609" s="3"/>
      <c r="AB609" s="3"/>
      <c r="AC609" s="3"/>
      <c r="AD609" s="3"/>
      <c r="AE609" s="3"/>
      <c r="AF609" s="3"/>
      <c r="AG609" s="3"/>
    </row>
    <row r="610" spans="25:33">
      <c r="Y610" s="3"/>
      <c r="Z610" s="3"/>
      <c r="AA610" s="3"/>
      <c r="AB610" s="3"/>
      <c r="AC610" s="3"/>
      <c r="AD610" s="3"/>
      <c r="AE610" s="3"/>
      <c r="AF610" s="3"/>
      <c r="AG610" s="3"/>
    </row>
    <row r="611" spans="25:33">
      <c r="Y611" s="3"/>
      <c r="Z611" s="3"/>
      <c r="AA611" s="3"/>
      <c r="AB611" s="3"/>
      <c r="AC611" s="3"/>
      <c r="AD611" s="3"/>
      <c r="AE611" s="3"/>
      <c r="AF611" s="3"/>
      <c r="AG611" s="3"/>
    </row>
    <row r="612" spans="25:33">
      <c r="Y612" s="3"/>
      <c r="Z612" s="3"/>
      <c r="AA612" s="3"/>
      <c r="AB612" s="3"/>
      <c r="AC612" s="3"/>
      <c r="AD612" s="3"/>
      <c r="AE612" s="3"/>
      <c r="AF612" s="3"/>
      <c r="AG612" s="3"/>
    </row>
    <row r="613" spans="25:33">
      <c r="Y613" s="3"/>
      <c r="Z613" s="3"/>
      <c r="AA613" s="3"/>
      <c r="AB613" s="3"/>
      <c r="AC613" s="3"/>
      <c r="AD613" s="3"/>
      <c r="AE613" s="3"/>
      <c r="AF613" s="3"/>
      <c r="AG613" s="3"/>
    </row>
    <row r="614" spans="25:33">
      <c r="Y614" s="3"/>
      <c r="Z614" s="3"/>
      <c r="AA614" s="3"/>
      <c r="AB614" s="3"/>
      <c r="AC614" s="3"/>
      <c r="AD614" s="3"/>
      <c r="AE614" s="3"/>
      <c r="AF614" s="3"/>
      <c r="AG614" s="3"/>
    </row>
    <row r="615" spans="25:33">
      <c r="Y615" s="3"/>
      <c r="Z615" s="3"/>
      <c r="AA615" s="3"/>
      <c r="AB615" s="3"/>
      <c r="AC615" s="3"/>
      <c r="AD615" s="3"/>
      <c r="AE615" s="3"/>
      <c r="AF615" s="3"/>
      <c r="AG615" s="3"/>
    </row>
    <row r="616" spans="25:33">
      <c r="Y616" s="3"/>
      <c r="Z616" s="3"/>
      <c r="AA616" s="3"/>
      <c r="AB616" s="3"/>
      <c r="AC616" s="3"/>
      <c r="AD616" s="3"/>
      <c r="AE616" s="3"/>
      <c r="AF616" s="3"/>
      <c r="AG616" s="3"/>
    </row>
    <row r="617" spans="25:33">
      <c r="Y617" s="3"/>
      <c r="Z617" s="3"/>
      <c r="AA617" s="3"/>
      <c r="AB617" s="3"/>
      <c r="AC617" s="3"/>
      <c r="AD617" s="3"/>
      <c r="AE617" s="3"/>
      <c r="AF617" s="3"/>
      <c r="AG617" s="3"/>
    </row>
    <row r="618" spans="25:33">
      <c r="Y618" s="3"/>
      <c r="Z618" s="3"/>
      <c r="AA618" s="3"/>
      <c r="AB618" s="3"/>
      <c r="AC618" s="3"/>
      <c r="AD618" s="3"/>
      <c r="AE618" s="3"/>
      <c r="AF618" s="3"/>
      <c r="AG618" s="3"/>
    </row>
    <row r="619" spans="25:33">
      <c r="Y619" s="3"/>
      <c r="Z619" s="3"/>
      <c r="AA619" s="3"/>
      <c r="AB619" s="3"/>
      <c r="AC619" s="3"/>
      <c r="AD619" s="3"/>
      <c r="AE619" s="3"/>
      <c r="AF619" s="3"/>
      <c r="AG619" s="3"/>
    </row>
    <row r="620" spans="25:33">
      <c r="Y620" s="3"/>
      <c r="Z620" s="3"/>
      <c r="AA620" s="3"/>
      <c r="AB620" s="3"/>
      <c r="AC620" s="3"/>
      <c r="AD620" s="3"/>
      <c r="AE620" s="3"/>
      <c r="AF620" s="3"/>
      <c r="AG620" s="3"/>
    </row>
    <row r="621" spans="25:33">
      <c r="Y621" s="3"/>
      <c r="Z621" s="3"/>
      <c r="AA621" s="3"/>
      <c r="AB621" s="3"/>
      <c r="AC621" s="3"/>
      <c r="AD621" s="3"/>
      <c r="AE621" s="3"/>
      <c r="AF621" s="3"/>
      <c r="AG621" s="3"/>
    </row>
    <row r="622" spans="25:33">
      <c r="Y622" s="3"/>
      <c r="Z622" s="3"/>
      <c r="AA622" s="3"/>
      <c r="AB622" s="3"/>
      <c r="AC622" s="3"/>
      <c r="AD622" s="3"/>
      <c r="AE622" s="3"/>
      <c r="AF622" s="3"/>
      <c r="AG622" s="3"/>
    </row>
    <row r="623" spans="25:33">
      <c r="Y623" s="3"/>
      <c r="Z623" s="3"/>
      <c r="AA623" s="3"/>
      <c r="AB623" s="3"/>
      <c r="AC623" s="3"/>
      <c r="AD623" s="3"/>
      <c r="AE623" s="3"/>
      <c r="AF623" s="3"/>
      <c r="AG623" s="3"/>
    </row>
    <row r="624" spans="25:33">
      <c r="Y624" s="3"/>
      <c r="Z624" s="3"/>
      <c r="AA624" s="3"/>
      <c r="AB624" s="3"/>
      <c r="AC624" s="3"/>
      <c r="AD624" s="3"/>
      <c r="AE624" s="3"/>
      <c r="AF624" s="3"/>
      <c r="AG624" s="3"/>
    </row>
    <row r="625" spans="25:33">
      <c r="Y625" s="3"/>
      <c r="Z625" s="3"/>
      <c r="AA625" s="3"/>
      <c r="AB625" s="3"/>
      <c r="AC625" s="3"/>
      <c r="AD625" s="3"/>
      <c r="AE625" s="3"/>
      <c r="AF625" s="3"/>
      <c r="AG625" s="3"/>
    </row>
  </sheetData>
  <phoneticPr fontId="18" type="noConversion"/>
  <conditionalFormatting sqref="E2">
    <cfRule type="duplicateValues" dxfId="31" priority="4"/>
  </conditionalFormatting>
  <conditionalFormatting sqref="G2">
    <cfRule type="duplicateValues" dxfId="30" priority="3"/>
  </conditionalFormatting>
  <conditionalFormatting sqref="G2">
    <cfRule type="duplicateValues" dxfId="29" priority="2"/>
  </conditionalFormatting>
  <conditionalFormatting sqref="G2">
    <cfRule type="duplicateValues" dxfId="28" priority="1"/>
  </conditionalFormatting>
  <hyperlinks>
    <hyperlink ref="D17" r:id="rId1" display="https://commonchemistry.cas.org/detail?cas_rn=87-51-4&amp;search=87514" xr:uid="{00000000-0004-0000-0600-000000000000}"/>
    <hyperlink ref="A17" r:id="rId2" display="http://www.hmdb.ca/metabolites/HMDB0000197" xr:uid="{00000000-0004-0000-0600-000001000000}"/>
    <hyperlink ref="B17" r:id="rId3" display="http://www.genome.jp/dbget-bin/www_bget?cpd:C00954" xr:uid="{00000000-0004-0000-0600-000002000000}"/>
    <hyperlink ref="D5" r:id="rId4" display="https://commonchemistry.cas.org/detail?cas_rn=123-99-9" xr:uid="{00000000-0004-0000-0600-000003000000}"/>
    <hyperlink ref="A13" r:id="rId5" display="http://www.hmdb.ca/metabolites/HMDB0000635" xr:uid="{00000000-0004-0000-0600-000004000000}"/>
    <hyperlink ref="D16" r:id="rId6" display="https://commonchemistry.cas.org/detail?cas_rn=53-16-7&amp;search=53167" xr:uid="{00000000-0004-0000-0600-000005000000}"/>
    <hyperlink ref="A16" r:id="rId7" display="http://www.hmdb.ca/metabolites/HMDB0000145" xr:uid="{00000000-0004-0000-0600-000006000000}"/>
    <hyperlink ref="B16" r:id="rId8" display="http://www.genome.jp/dbget-bin/www_bget?cpd:C00468" xr:uid="{00000000-0004-0000-0600-000007000000}"/>
    <hyperlink ref="A18" r:id="rId9" display="http://www.hmdb.ca/metabolites/HMDB0001844" xr:uid="{00000000-0004-0000-0600-000008000000}"/>
    <hyperlink ref="B18" r:id="rId10" display="http://www.genome.jp/dbget-bin/www_bget?C08645" xr:uid="{00000000-0004-0000-0600-000009000000}"/>
    <hyperlink ref="D9" r:id="rId11" display="https://commonchemistry.cas.org/detail?cas_rn=505-48-6" xr:uid="{00000000-0004-0000-0600-00000A000000}"/>
    <hyperlink ref="D3" r:id="rId12" display="https://commonchemistry.cas.org/detail?cas_rn=1679-53-4" xr:uid="{00000000-0004-0000-0600-00000B000000}"/>
    <hyperlink ref="B3" r:id="rId13" display="http://www.hmdb.ca/metabolites/HMDB0002302" xr:uid="{00000000-0004-0000-0600-00000C000000}"/>
    <hyperlink ref="D15" r:id="rId14" display="https://commonchemistry.cas.org/detail?cas_rn=58-85-5" xr:uid="{00000000-0004-0000-0600-00000D000000}"/>
    <hyperlink ref="A15" r:id="rId15" display="http://www.hmdb.ca/metabolites/HMDB0000030" xr:uid="{00000000-0004-0000-0600-00000E000000}"/>
    <hyperlink ref="B15" r:id="rId16" display="http://www.genome.jp/dbget-bin/www_bget?C00120" xr:uid="{00000000-0004-0000-0600-00000F000000}"/>
    <hyperlink ref="A8" r:id="rId17" display="http://www.hmdb.ca/metabolites/HMDB0013286" xr:uid="{00000000-0004-0000-0600-000010000000}"/>
    <hyperlink ref="D6" r:id="rId18" display="https://commonchemistry.cas.org/detail?cas_rn=501-16-6&amp;search=501166" xr:uid="{00000000-0004-0000-0600-000011000000}"/>
    <hyperlink ref="A6" r:id="rId19" display="http://www.hmdb.ca/metabolites/HMDB03501" xr:uid="{00000000-0004-0000-0600-000012000000}"/>
    <hyperlink ref="B6" r:id="rId20" display="http://www.genome.jp/dbget-bin/www_bget?cpd:C01197" xr:uid="{00000000-0004-0000-0600-000013000000}"/>
    <hyperlink ref="Y4" r:id="rId21" display="http://www.hmdb.ca/metabolites/HMDB0030471" xr:uid="{00000000-0004-0000-0600-000014000000}"/>
    <hyperlink ref="AB87" r:id="rId22" display="https://commonchemistry.cas.org/detail?cas_rn=23513-14-6" xr:uid="{00000000-0004-0000-0600-000015000000}"/>
    <hyperlink ref="AB17" r:id="rId23" display="https://commonchemistry.cas.org/detail?cas_rn=123-99-9" xr:uid="{00000000-0004-0000-0600-000016000000}"/>
    <hyperlink ref="AB58" r:id="rId24" display="https://commonchemistry.cas.org/detail?cas_rn=14737-89-4" xr:uid="{00000000-0004-0000-0600-000017000000}"/>
    <hyperlink ref="AB81" r:id="rId25" display="https://commonchemistry.cas.org/detail?cas_rn=153311-54-7" xr:uid="{00000000-0004-0000-0600-000018000000}"/>
    <hyperlink ref="AB28" r:id="rId26" display="https://commonchemistry.cas.org/detail?cas_rn=14305-32-9" xr:uid="{00000000-0004-0000-0600-000019000000}"/>
    <hyperlink ref="AB94" r:id="rId27" display="https://commonchemistry.cas.org/detail?cas_rn=2306-33-4" xr:uid="{00000000-0004-0000-0600-00001A000000}"/>
    <hyperlink ref="Z35" r:id="rId28" display="https://www.kegg.jp/entry/C17825" xr:uid="{00000000-0004-0000-0600-00001B000000}"/>
    <hyperlink ref="AB59" r:id="rId29" display="https://commonchemistry.cas.org/detail?cas_rn=514-93-2" xr:uid="{00000000-0004-0000-0600-00001C000000}"/>
    <hyperlink ref="AB77" r:id="rId30" display="https://commonchemistry.cas.org/detail?cas_rn=58-85-5" xr:uid="{00000000-0004-0000-0600-00001D000000}"/>
    <hyperlink ref="AB7" r:id="rId31" display="https://commonchemistry.cas.org/detail?cas_rn=1679-53-4" xr:uid="{00000000-0004-0000-0600-00001E000000}"/>
    <hyperlink ref="AB73" r:id="rId32" display="https://commonchemistry.cas.org/detail?cas_rn=13410-15-6" xr:uid="{00000000-0004-0000-0600-00001F000000}"/>
    <hyperlink ref="AB32" r:id="rId33" display="https://commonchemistry.cas.org/detail?cas_rn=505-48-6" xr:uid="{00000000-0004-0000-0600-000020000000}"/>
    <hyperlink ref="AB62" r:id="rId34" display="https://commonchemistry.cas.org/detail?cas_rn=10463-20-4" xr:uid="{00000000-0004-0000-0600-000021000000}"/>
    <hyperlink ref="Y73" r:id="rId35" display="http://www.hmdb.ca/metabolites/HMDB0038510" xr:uid="{00000000-0004-0000-0600-000022000000}"/>
    <hyperlink ref="Z73" r:id="rId36" display="http://www.genome.jp/dbget-bin/www_bget?C02381" xr:uid="{00000000-0004-0000-0600-000023000000}"/>
    <hyperlink ref="Y77" r:id="rId37" display="http://www.hmdb.ca/metabolites/HMDB0000030" xr:uid="{00000000-0004-0000-0600-000024000000}"/>
    <hyperlink ref="Z77" r:id="rId38" display="http://www.genome.jp/dbget-bin/www_bget?C00120" xr:uid="{00000000-0004-0000-0600-000025000000}"/>
    <hyperlink ref="Y80" r:id="rId39" display="http://www.hmdb.ca/metabolites/HMDB0014989" xr:uid="{00000000-0004-0000-0600-000026000000}"/>
    <hyperlink ref="Z80" r:id="rId40" display="http://www.genome.jp/dbget-bin/www_bget?C06936" xr:uid="{00000000-0004-0000-0600-000027000000}"/>
    <hyperlink ref="Z88" r:id="rId41" display="http://www.genome.jp/dbget-bin/www_bget?C06686" xr:uid="{00000000-0004-0000-0600-000028000000}"/>
    <hyperlink ref="Y93" r:id="rId42" display="http://www.hmdb.ca/metabolites/HMDB0001844" xr:uid="{00000000-0004-0000-0600-000029000000}"/>
    <hyperlink ref="Z93" r:id="rId43" display="http://www.genome.jp/dbget-bin/www_bget?C08645" xr:uid="{00000000-0004-0000-0600-00002A000000}"/>
    <hyperlink ref="Y94" r:id="rId44" display="http://www.hmdb.ca/metabolites/HMDB0002120" xr:uid="{00000000-0004-0000-0600-00002B000000}"/>
    <hyperlink ref="Z78" r:id="rId45" display="http://www.genome.jp/dbget-bin/www_bget?C05851" xr:uid="{00000000-0004-0000-0600-00002C000000}"/>
    <hyperlink ref="Y84" r:id="rId46" display="http://www.hmdb.ca/metabolites/HMDB0000145" xr:uid="{00000000-0004-0000-0600-00002D000000}"/>
    <hyperlink ref="Z84" r:id="rId47" display="http://www.genome.jp/dbget-bin/www_bget?C00468" xr:uid="{00000000-0004-0000-0600-00002E000000}"/>
    <hyperlink ref="Z13" r:id="rId48" display="http://www.genome.jp/dbget-bin/www_bget?C10475" xr:uid="{00000000-0004-0000-0600-00002F000000}"/>
    <hyperlink ref="Y98" r:id="rId49" display="http://www.hmdb.ca/metabolites/HMDB0028868" xr:uid="{00000000-0004-0000-0600-000030000000}"/>
    <hyperlink ref="Y29" r:id="rId50" display="http://www.hmdb.ca/metabolites/HMDB0013286" xr:uid="{00000000-0004-0000-0600-000031000000}"/>
    <hyperlink ref="AB19" r:id="rId51" display="https://commonchemistry.cas.org/detail?cas_rn=501-16-6&amp;search=501166" xr:uid="{00000000-0004-0000-0600-000032000000}"/>
    <hyperlink ref="Y19" r:id="rId52" display="http://www.hmdb.ca/metabolites/HMDB03501" xr:uid="{00000000-0004-0000-0600-000033000000}"/>
    <hyperlink ref="Z19" r:id="rId53" display="http://www.genome.jp/dbget-bin/www_bget?cpd:C01197" xr:uid="{00000000-0004-0000-0600-000034000000}"/>
    <hyperlink ref="AB27" r:id="rId54" display="https://commonchemistry.cas.org/detail?cas_rn=131-70-4&amp;search=131704" xr:uid="{00000000-0004-0000-0600-000035000000}"/>
    <hyperlink ref="Y27" r:id="rId55" display="http://www.hmdb.ca/metabolites/HMDB0013247" xr:uid="{00000000-0004-0000-0600-000036000000}"/>
    <hyperlink ref="Y55" r:id="rId56" display="http://www.hmdb.ca/metabolites/HMDB0034080" xr:uid="{00000000-0004-0000-0600-000037000000}"/>
    <hyperlink ref="AB55" r:id="rId57" display="https://commonchemistry.cas.org/detail?cas_rn=3008-43-3&amp;search=3008433" xr:uid="{00000000-0004-0000-0600-000038000000}"/>
    <hyperlink ref="AB90" r:id="rId58" display="https://commonchemistry.cas.org/detail?cas_rn=87-51-4&amp;search=87514" xr:uid="{00000000-0004-0000-0600-000039000000}"/>
    <hyperlink ref="Y90" r:id="rId59" display="http://www.hmdb.ca/metabolites/HMDB0000197" xr:uid="{00000000-0004-0000-0600-00003A000000}"/>
    <hyperlink ref="Z90" r:id="rId60" display="http://www.genome.jp/dbget-bin/www_bget?cpd:C00954" xr:uid="{00000000-0004-0000-0600-00003B000000}"/>
    <hyperlink ref="AB48" r:id="rId61" display="https://commonchemistry.cas.org/detail?cas_rn=14812-03-4&amp;search=14812034" xr:uid="{00000000-0004-0000-0600-00003C000000}"/>
    <hyperlink ref="AB61" r:id="rId62" display="https://commonchemistry.cas.org/detail?cas_rn=71387-71-8&amp;search=71387718" xr:uid="{00000000-0004-0000-0600-00003D000000}"/>
    <hyperlink ref="Y61" r:id="rId63" display="http://www.hmdb.ca/metabolites/HMDB0039673" xr:uid="{00000000-0004-0000-0600-00003E000000}"/>
    <hyperlink ref="AB49" r:id="rId64" display="https://commonchemistry.cas.org/detail?cas_rn=21963-26-8&amp;search=21963268" xr:uid="{00000000-0004-0000-0600-00003F000000}"/>
    <hyperlink ref="Y49" r:id="rId65" display="http://www.hmdb.ca/metabolites/HMDB0032442" xr:uid="{00000000-0004-0000-0600-000040000000}"/>
    <hyperlink ref="AB95" r:id="rId66" display="https://commonchemistry.cas.org/detail?cas_rn=142-58-5&amp;search=142585" xr:uid="{00000000-0004-0000-0600-000041000000}"/>
    <hyperlink ref="Y82" r:id="rId67" display="http://www.hmdb.ca/metabolites/HMDB0134624" xr:uid="{00000000-0004-0000-0600-000042000000}"/>
    <hyperlink ref="AB75" r:id="rId68" display="https://commonchemistry.cas.org/detail?cas_rn=33018-91-6&amp;search=33018916" xr:uid="{00000000-0004-0000-0600-000043000000}"/>
    <hyperlink ref="AB47" r:id="rId69" display="https://commonchemistry.cas.org/detail?cas_rn=1193-55-1&amp;search=1193551" xr:uid="{00000000-0004-0000-0600-000044000000}"/>
    <hyperlink ref="Y52" r:id="rId70" display="http://www.hmdb.ca/metabolites/HMDB40756" xr:uid="{00000000-0004-0000-0600-000045000000}"/>
    <hyperlink ref="AB41" r:id="rId71" display="https://commonchemistry.cas.org/detail?cas_rn=112-34-5&amp;search=112345" xr:uid="{00000000-0004-0000-0600-000046000000}"/>
    <hyperlink ref="Y53" r:id="rId72" display="http://www.hmdb.ca/metabolites/HMDB0059802" xr:uid="{00000000-0004-0000-0600-000047000000}"/>
    <hyperlink ref="AB74" r:id="rId73" display="https://commonchemistry.cas.org/detail?cas_rn=87-05-8&amp;search=87058" xr:uid="{00000000-0004-0000-0600-000048000000}"/>
    <hyperlink ref="Y74" r:id="rId74" display="http://www.hmdb.ca/metabolites/HMDB0035095" xr:uid="{00000000-0004-0000-0600-000049000000}"/>
    <hyperlink ref="AB46" r:id="rId75" display="https://commonchemistry.cas.org/detail?cas_rn=1214-20-6&amp;search=1214206" xr:uid="{00000000-0004-0000-0600-00004A000000}"/>
    <hyperlink ref="Y46" r:id="rId76" display="http://www.hmdb.ca/metabolites/HMDB0032998" xr:uid="{00000000-0004-0000-0600-00004B000000}"/>
    <hyperlink ref="AB67" r:id="rId77" display="https://commonchemistry.cas.org/detail?cas_rn=51568-18-4&amp;search=51568184" xr:uid="{00000000-0004-0000-0600-00004C000000}"/>
    <hyperlink ref="Y67" r:id="rId78" display="http://www.hmdb.ca/metabolites/HMDB0000635" xr:uid="{00000000-0004-0000-0600-00004D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308"/>
  <sheetViews>
    <sheetView zoomScale="85" zoomScaleNormal="85" workbookViewId="0">
      <pane ySplit="2" topLeftCell="A3" activePane="bottomLeft" state="frozen"/>
      <selection pane="bottomLeft" sqref="A1:XFD1"/>
    </sheetView>
  </sheetViews>
  <sheetFormatPr defaultColWidth="10.81640625" defaultRowHeight="15.6"/>
  <cols>
    <col min="1" max="1" width="17.453125" style="2" customWidth="1"/>
    <col min="2" max="2" width="14.08984375" style="2" customWidth="1"/>
    <col min="3" max="3" width="16.36328125" style="2" customWidth="1"/>
    <col min="4" max="4" width="13" style="2" customWidth="1"/>
    <col min="5" max="5" width="17.08984375" style="2" customWidth="1"/>
    <col min="6" max="6" width="19.36328125" style="2" customWidth="1"/>
    <col min="7" max="7" width="23.36328125" style="2" customWidth="1"/>
    <col min="8" max="8" width="15.6328125" style="2" customWidth="1"/>
    <col min="9" max="9" width="16.6328125" style="2" customWidth="1"/>
    <col min="10" max="10" width="10.81640625" style="2"/>
    <col min="11" max="11" width="53.6328125" style="2" customWidth="1"/>
    <col min="12" max="12" width="10.81640625" style="2"/>
    <col min="13" max="13" width="16" style="2" customWidth="1"/>
    <col min="14" max="14" width="15.6328125" style="2" customWidth="1"/>
    <col min="15" max="15" width="15" style="2" customWidth="1"/>
    <col min="16" max="16" width="14" style="2" customWidth="1"/>
    <col min="17" max="17" width="16" style="2" customWidth="1"/>
    <col min="18" max="18" width="23" style="2" customWidth="1"/>
    <col min="19" max="19" width="23.36328125" style="2" customWidth="1"/>
    <col min="20" max="20" width="17" style="2" customWidth="1"/>
    <col min="21" max="21" width="19.36328125" style="2" customWidth="1"/>
    <col min="22" max="22" width="10.81640625" style="2"/>
    <col min="23" max="23" width="55.81640625" style="2" customWidth="1"/>
    <col min="24" max="24" width="10.81640625" style="2"/>
    <col min="25" max="25" width="20.08984375" style="3" customWidth="1"/>
    <col min="26" max="26" width="16.453125" style="3" customWidth="1"/>
    <col min="27" max="27" width="17.453125" style="3" customWidth="1"/>
    <col min="28" max="28" width="17.08984375" style="3" customWidth="1"/>
    <col min="29" max="29" width="19.08984375" style="3" customWidth="1"/>
    <col min="30" max="30" width="23" style="3" customWidth="1"/>
    <col min="31" max="31" width="26.36328125" style="3" customWidth="1"/>
    <col min="32" max="32" width="19.453125" style="3" customWidth="1"/>
    <col min="33" max="33" width="21.08984375" style="3" customWidth="1"/>
    <col min="34" max="34" width="10.81640625" style="2"/>
    <col min="35" max="35" width="51.08984375" style="2" customWidth="1"/>
    <col min="36" max="38" width="10.81640625" style="2"/>
    <col min="39" max="39" width="19.36328125" style="3" customWidth="1"/>
    <col min="40" max="40" width="16.81640625" style="3" customWidth="1"/>
    <col min="41" max="41" width="20" style="3" customWidth="1"/>
    <col min="42" max="42" width="16.453125" style="3" customWidth="1"/>
    <col min="43" max="43" width="19.08984375" style="3" customWidth="1"/>
    <col min="44" max="44" width="19.453125" style="3" customWidth="1"/>
    <col min="45" max="45" width="27.08984375" style="3" customWidth="1"/>
    <col min="46" max="46" width="15.453125" style="3" customWidth="1"/>
    <col min="47" max="47" width="22.453125" style="3" customWidth="1"/>
    <col min="48" max="16384" width="10.81640625" style="2"/>
  </cols>
  <sheetData>
    <row r="1" spans="1:35" ht="20.399999999999999">
      <c r="A1" s="1" t="s">
        <v>2330</v>
      </c>
      <c r="M1" s="1" t="s">
        <v>2314</v>
      </c>
      <c r="Y1" s="1" t="s">
        <v>2315</v>
      </c>
    </row>
    <row r="2" spans="1:35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2277</v>
      </c>
      <c r="M2" s="81" t="s">
        <v>0</v>
      </c>
      <c r="N2" s="81" t="s">
        <v>1</v>
      </c>
      <c r="O2" s="81" t="s">
        <v>2</v>
      </c>
      <c r="P2" s="81" t="s">
        <v>3</v>
      </c>
      <c r="Q2" s="81" t="s">
        <v>4</v>
      </c>
      <c r="R2" s="81" t="s">
        <v>5</v>
      </c>
      <c r="S2" s="81" t="s">
        <v>6</v>
      </c>
      <c r="T2" s="81" t="s">
        <v>7</v>
      </c>
      <c r="U2" s="81" t="s">
        <v>8</v>
      </c>
      <c r="W2" s="81" t="s">
        <v>2278</v>
      </c>
      <c r="Y2" s="81" t="s">
        <v>0</v>
      </c>
      <c r="Z2" s="81" t="s">
        <v>1</v>
      </c>
      <c r="AA2" s="81" t="s">
        <v>2</v>
      </c>
      <c r="AB2" s="81" t="s">
        <v>3</v>
      </c>
      <c r="AC2" s="81" t="s">
        <v>4</v>
      </c>
      <c r="AD2" s="81" t="s">
        <v>5</v>
      </c>
      <c r="AE2" s="81" t="s">
        <v>6</v>
      </c>
      <c r="AF2" s="81" t="s">
        <v>7</v>
      </c>
      <c r="AG2" s="81" t="s">
        <v>8</v>
      </c>
      <c r="AI2" s="81" t="s">
        <v>2279</v>
      </c>
    </row>
    <row r="3" spans="1:35">
      <c r="A3" s="47" t="s">
        <v>409</v>
      </c>
      <c r="B3" s="47"/>
      <c r="C3" s="44">
        <v>6439847</v>
      </c>
      <c r="D3" s="47"/>
      <c r="E3" s="44">
        <v>4944227</v>
      </c>
      <c r="F3" s="59" t="s">
        <v>410</v>
      </c>
      <c r="G3" s="47" t="s">
        <v>411</v>
      </c>
      <c r="H3" s="47" t="s">
        <v>412</v>
      </c>
      <c r="I3" s="44">
        <v>312.23128000000003</v>
      </c>
      <c r="K3" s="12" t="s">
        <v>2284</v>
      </c>
      <c r="M3" s="3"/>
      <c r="N3" s="3"/>
      <c r="O3" s="3">
        <v>5280996</v>
      </c>
      <c r="P3" s="3"/>
      <c r="Q3" s="3">
        <v>4444477</v>
      </c>
      <c r="R3" s="30" t="s">
        <v>496</v>
      </c>
      <c r="S3" s="3"/>
      <c r="T3" s="3" t="s">
        <v>2090</v>
      </c>
      <c r="U3" s="3">
        <v>128.047348</v>
      </c>
      <c r="W3" s="12" t="s">
        <v>2285</v>
      </c>
      <c r="Y3" s="44" t="s">
        <v>409</v>
      </c>
      <c r="Z3" s="44"/>
      <c r="AA3" s="44">
        <v>6439847</v>
      </c>
      <c r="AB3" s="44"/>
      <c r="AC3" s="44">
        <v>4944227</v>
      </c>
      <c r="AD3" s="55" t="s">
        <v>410</v>
      </c>
      <c r="AE3" s="44" t="s">
        <v>411</v>
      </c>
      <c r="AF3" s="44" t="s">
        <v>412</v>
      </c>
      <c r="AG3" s="44">
        <v>312.23128000000003</v>
      </c>
      <c r="AI3" s="15" t="s">
        <v>2280</v>
      </c>
    </row>
    <row r="4" spans="1:35">
      <c r="A4" s="2" t="s">
        <v>1841</v>
      </c>
      <c r="C4" s="3">
        <v>5312409</v>
      </c>
      <c r="D4" s="2" t="s">
        <v>1842</v>
      </c>
      <c r="E4" s="3">
        <v>4471834</v>
      </c>
      <c r="F4" s="60" t="s">
        <v>1044</v>
      </c>
      <c r="G4" s="2" t="s">
        <v>1843</v>
      </c>
      <c r="H4" s="2" t="s">
        <v>1844</v>
      </c>
      <c r="I4" s="3">
        <v>224.17713000000001</v>
      </c>
      <c r="K4" s="13" t="s">
        <v>2286</v>
      </c>
      <c r="M4" s="3" t="s">
        <v>11</v>
      </c>
      <c r="N4" s="3"/>
      <c r="O4" s="3">
        <v>171233</v>
      </c>
      <c r="P4" s="3" t="s">
        <v>12</v>
      </c>
      <c r="Q4" s="3">
        <v>19991118</v>
      </c>
      <c r="R4" s="30" t="s">
        <v>13</v>
      </c>
      <c r="S4" s="3" t="s">
        <v>14</v>
      </c>
      <c r="T4" s="3" t="s">
        <v>15</v>
      </c>
      <c r="U4" s="3">
        <v>170.09434999999999</v>
      </c>
      <c r="W4" s="13" t="s">
        <v>2287</v>
      </c>
      <c r="Z4" s="3" t="s">
        <v>495</v>
      </c>
      <c r="AA4" s="3">
        <v>5280996</v>
      </c>
      <c r="AC4" s="3">
        <v>4444477</v>
      </c>
      <c r="AD4" s="56" t="s">
        <v>496</v>
      </c>
      <c r="AE4" s="3" t="s">
        <v>497</v>
      </c>
      <c r="AF4" s="3" t="s">
        <v>498</v>
      </c>
      <c r="AG4" s="3">
        <v>128.04785000000001</v>
      </c>
      <c r="AI4" s="16" t="s">
        <v>2281</v>
      </c>
    </row>
    <row r="5" spans="1:35">
      <c r="A5" s="48" t="s">
        <v>460</v>
      </c>
      <c r="B5" s="48" t="s">
        <v>461</v>
      </c>
      <c r="C5" s="45">
        <v>6443013</v>
      </c>
      <c r="D5" s="48" t="s">
        <v>462</v>
      </c>
      <c r="E5" s="45">
        <v>4947055</v>
      </c>
      <c r="F5" s="60" t="s">
        <v>463</v>
      </c>
      <c r="G5" s="48" t="s">
        <v>464</v>
      </c>
      <c r="H5" s="48" t="s">
        <v>465</v>
      </c>
      <c r="I5" s="45">
        <v>296.23608999999999</v>
      </c>
      <c r="M5" s="3" t="s">
        <v>682</v>
      </c>
      <c r="N5" s="3" t="s">
        <v>683</v>
      </c>
      <c r="O5" s="3">
        <v>69301</v>
      </c>
      <c r="P5" s="3" t="s">
        <v>684</v>
      </c>
      <c r="Q5" s="3">
        <v>21111723</v>
      </c>
      <c r="R5" s="30" t="s">
        <v>685</v>
      </c>
      <c r="S5" s="3" t="s">
        <v>686</v>
      </c>
      <c r="T5" s="3" t="s">
        <v>442</v>
      </c>
      <c r="U5" s="3">
        <v>168.07814999999999</v>
      </c>
      <c r="Y5" s="45" t="s">
        <v>1841</v>
      </c>
      <c r="Z5" s="45"/>
      <c r="AA5" s="45">
        <v>5312409</v>
      </c>
      <c r="AB5" s="45" t="s">
        <v>1842</v>
      </c>
      <c r="AC5" s="45">
        <v>4471834</v>
      </c>
      <c r="AD5" s="56" t="s">
        <v>1044</v>
      </c>
      <c r="AE5" s="45" t="s">
        <v>1843</v>
      </c>
      <c r="AF5" s="45" t="s">
        <v>1844</v>
      </c>
      <c r="AG5" s="45">
        <v>224.17713000000001</v>
      </c>
    </row>
    <row r="6" spans="1:35">
      <c r="C6" s="3">
        <v>5312738</v>
      </c>
      <c r="D6" s="2" t="s">
        <v>962</v>
      </c>
      <c r="E6" s="3">
        <v>4472163</v>
      </c>
      <c r="F6" s="60" t="s">
        <v>963</v>
      </c>
      <c r="G6" s="2" t="s">
        <v>964</v>
      </c>
      <c r="H6" s="2" t="s">
        <v>965</v>
      </c>
      <c r="I6" s="3">
        <v>186.12573</v>
      </c>
      <c r="K6" s="12" t="s">
        <v>2288</v>
      </c>
      <c r="M6" s="3" t="s">
        <v>467</v>
      </c>
      <c r="N6" s="3" t="s">
        <v>468</v>
      </c>
      <c r="O6" s="3">
        <v>10466</v>
      </c>
      <c r="P6" s="3" t="s">
        <v>469</v>
      </c>
      <c r="Q6" s="3">
        <v>10034</v>
      </c>
      <c r="R6" s="30" t="s">
        <v>470</v>
      </c>
      <c r="S6" s="3" t="s">
        <v>470</v>
      </c>
      <c r="T6" s="3" t="s">
        <v>471</v>
      </c>
      <c r="U6" s="3">
        <v>272.23558000000003</v>
      </c>
      <c r="W6" s="12" t="s">
        <v>2289</v>
      </c>
      <c r="Y6" s="3" t="s">
        <v>460</v>
      </c>
      <c r="Z6" s="3" t="s">
        <v>461</v>
      </c>
      <c r="AA6" s="3">
        <v>6443013</v>
      </c>
      <c r="AB6" s="3" t="s">
        <v>462</v>
      </c>
      <c r="AC6" s="3">
        <v>4947055</v>
      </c>
      <c r="AD6" s="56" t="s">
        <v>463</v>
      </c>
      <c r="AE6" s="3" t="s">
        <v>464</v>
      </c>
      <c r="AF6" s="3" t="s">
        <v>465</v>
      </c>
      <c r="AG6" s="3">
        <v>296.23608999999999</v>
      </c>
      <c r="AI6" s="12" t="s">
        <v>2282</v>
      </c>
    </row>
    <row r="7" spans="1:35">
      <c r="A7" s="48" t="s">
        <v>23</v>
      </c>
      <c r="B7" s="48"/>
      <c r="C7" s="45">
        <v>74300</v>
      </c>
      <c r="D7" s="48" t="s">
        <v>24</v>
      </c>
      <c r="E7" s="45">
        <v>66903</v>
      </c>
      <c r="F7" s="60" t="s">
        <v>25</v>
      </c>
      <c r="G7" s="48" t="s">
        <v>25</v>
      </c>
      <c r="H7" s="48" t="s">
        <v>26</v>
      </c>
      <c r="I7" s="45">
        <v>188.14131</v>
      </c>
      <c r="K7" s="13" t="s">
        <v>2290</v>
      </c>
      <c r="M7" s="3" t="s">
        <v>2037</v>
      </c>
      <c r="N7" s="3" t="s">
        <v>2038</v>
      </c>
      <c r="O7" s="3">
        <v>20393</v>
      </c>
      <c r="P7" s="3" t="s">
        <v>2039</v>
      </c>
      <c r="Q7" s="3">
        <v>19208</v>
      </c>
      <c r="R7" s="30" t="s">
        <v>1085</v>
      </c>
      <c r="S7" s="3" t="s">
        <v>2040</v>
      </c>
      <c r="T7" s="3" t="s">
        <v>910</v>
      </c>
      <c r="U7" s="3">
        <v>278.15271999999999</v>
      </c>
      <c r="W7" s="13" t="s">
        <v>2291</v>
      </c>
      <c r="Y7" s="45" t="s">
        <v>11</v>
      </c>
      <c r="Z7" s="45"/>
      <c r="AA7" s="45">
        <v>171233</v>
      </c>
      <c r="AB7" s="45" t="s">
        <v>12</v>
      </c>
      <c r="AC7" s="45">
        <v>19991118</v>
      </c>
      <c r="AD7" s="56" t="s">
        <v>13</v>
      </c>
      <c r="AE7" s="45" t="s">
        <v>14</v>
      </c>
      <c r="AF7" s="45" t="s">
        <v>15</v>
      </c>
      <c r="AG7" s="45">
        <v>170.09484</v>
      </c>
      <c r="AI7" s="13" t="s">
        <v>2283</v>
      </c>
    </row>
    <row r="8" spans="1:35">
      <c r="A8" s="2" t="s">
        <v>453</v>
      </c>
      <c r="B8" s="2" t="s">
        <v>454</v>
      </c>
      <c r="C8" s="3">
        <v>79034</v>
      </c>
      <c r="D8" s="2" t="s">
        <v>455</v>
      </c>
      <c r="E8" s="3">
        <v>71366</v>
      </c>
      <c r="F8" s="60" t="s">
        <v>456</v>
      </c>
      <c r="G8" s="2" t="s">
        <v>456</v>
      </c>
      <c r="H8" s="2" t="s">
        <v>457</v>
      </c>
      <c r="I8" s="3">
        <v>216.17283</v>
      </c>
      <c r="M8" s="3" t="s">
        <v>2048</v>
      </c>
      <c r="N8" s="3" t="s">
        <v>2049</v>
      </c>
      <c r="O8" s="3">
        <v>5281168</v>
      </c>
      <c r="P8" s="3" t="s">
        <v>2050</v>
      </c>
      <c r="Q8" s="3">
        <v>4444608</v>
      </c>
      <c r="R8" s="30" t="s">
        <v>1086</v>
      </c>
      <c r="S8" s="3" t="s">
        <v>2051</v>
      </c>
      <c r="T8" s="3" t="s">
        <v>680</v>
      </c>
      <c r="U8" s="3">
        <v>98.073530000000005</v>
      </c>
      <c r="Y8" s="3" t="s">
        <v>682</v>
      </c>
      <c r="Z8" s="3" t="s">
        <v>683</v>
      </c>
      <c r="AA8" s="3">
        <v>69301</v>
      </c>
      <c r="AB8" s="3" t="s">
        <v>684</v>
      </c>
      <c r="AC8" s="3">
        <v>21111723</v>
      </c>
      <c r="AD8" s="56" t="s">
        <v>685</v>
      </c>
      <c r="AE8" s="3" t="s">
        <v>686</v>
      </c>
      <c r="AF8" s="3" t="s">
        <v>442</v>
      </c>
      <c r="AG8" s="3">
        <v>168.07877999999999</v>
      </c>
    </row>
    <row r="9" spans="1:35">
      <c r="A9" s="48"/>
      <c r="B9" s="48"/>
      <c r="C9" s="45">
        <v>44600450</v>
      </c>
      <c r="D9" s="48"/>
      <c r="E9" s="45"/>
      <c r="F9" s="60" t="s">
        <v>458</v>
      </c>
      <c r="G9" s="48" t="s">
        <v>458</v>
      </c>
      <c r="H9" s="48" t="s">
        <v>459</v>
      </c>
      <c r="I9" s="45">
        <v>280.17164000000002</v>
      </c>
      <c r="M9" s="3" t="s">
        <v>482</v>
      </c>
      <c r="N9" s="3" t="s">
        <v>483</v>
      </c>
      <c r="O9" s="3">
        <v>637540</v>
      </c>
      <c r="P9" s="3" t="s">
        <v>484</v>
      </c>
      <c r="Q9" s="3">
        <v>553146</v>
      </c>
      <c r="R9" s="30" t="s">
        <v>485</v>
      </c>
      <c r="S9" s="3" t="s">
        <v>485</v>
      </c>
      <c r="T9" s="3" t="s">
        <v>486</v>
      </c>
      <c r="U9" s="3">
        <v>164.04711</v>
      </c>
      <c r="Y9" s="45"/>
      <c r="Z9" s="45"/>
      <c r="AA9" s="45">
        <v>5312738</v>
      </c>
      <c r="AB9" s="45" t="s">
        <v>962</v>
      </c>
      <c r="AC9" s="45">
        <v>4472163</v>
      </c>
      <c r="AD9" s="56" t="s">
        <v>963</v>
      </c>
      <c r="AE9" s="45" t="s">
        <v>964</v>
      </c>
      <c r="AF9" s="45" t="s">
        <v>965</v>
      </c>
      <c r="AG9" s="45">
        <v>186.12573</v>
      </c>
    </row>
    <row r="10" spans="1:35">
      <c r="A10" s="2" t="s">
        <v>1013</v>
      </c>
      <c r="C10" s="3">
        <v>12665</v>
      </c>
      <c r="D10" s="2" t="s">
        <v>1014</v>
      </c>
      <c r="E10" s="3">
        <v>12144</v>
      </c>
      <c r="F10" s="60" t="s">
        <v>1015</v>
      </c>
      <c r="G10" s="2" t="s">
        <v>1016</v>
      </c>
      <c r="H10" s="2" t="s">
        <v>577</v>
      </c>
      <c r="I10" s="3">
        <v>99.068780000000004</v>
      </c>
      <c r="M10" s="3" t="s">
        <v>488</v>
      </c>
      <c r="N10" s="3"/>
      <c r="O10" s="3">
        <v>1563</v>
      </c>
      <c r="P10" s="3" t="s">
        <v>489</v>
      </c>
      <c r="Q10" s="3">
        <v>1508</v>
      </c>
      <c r="R10" s="30" t="s">
        <v>490</v>
      </c>
      <c r="S10" s="3" t="s">
        <v>491</v>
      </c>
      <c r="T10" s="3" t="s">
        <v>492</v>
      </c>
      <c r="U10" s="3">
        <v>244.20403999999999</v>
      </c>
      <c r="Y10" s="3" t="s">
        <v>23</v>
      </c>
      <c r="AA10" s="3">
        <v>74300</v>
      </c>
      <c r="AB10" s="3" t="s">
        <v>24</v>
      </c>
      <c r="AC10" s="3">
        <v>66903</v>
      </c>
      <c r="AD10" s="56" t="s">
        <v>25</v>
      </c>
      <c r="AE10" s="3" t="s">
        <v>25</v>
      </c>
      <c r="AF10" s="3" t="s">
        <v>26</v>
      </c>
      <c r="AG10" s="3">
        <v>188.14094</v>
      </c>
    </row>
    <row r="11" spans="1:35">
      <c r="A11" s="48" t="s">
        <v>499</v>
      </c>
      <c r="B11" s="48"/>
      <c r="C11" s="45">
        <v>12025</v>
      </c>
      <c r="D11" s="48" t="s">
        <v>500</v>
      </c>
      <c r="E11" s="45"/>
      <c r="F11" s="60" t="s">
        <v>501</v>
      </c>
      <c r="G11" s="48" t="s">
        <v>502</v>
      </c>
      <c r="H11" s="48" t="s">
        <v>503</v>
      </c>
      <c r="I11" s="45">
        <v>85.053160000000005</v>
      </c>
      <c r="M11" s="3"/>
      <c r="N11" s="3" t="s">
        <v>986</v>
      </c>
      <c r="O11" s="3">
        <v>637564</v>
      </c>
      <c r="P11" s="3" t="s">
        <v>987</v>
      </c>
      <c r="Q11" s="3">
        <v>553167</v>
      </c>
      <c r="R11" s="30" t="s">
        <v>988</v>
      </c>
      <c r="S11" s="3" t="s">
        <v>989</v>
      </c>
      <c r="T11" s="3" t="s">
        <v>990</v>
      </c>
      <c r="U11" s="3">
        <v>96.057640000000006</v>
      </c>
      <c r="Y11" s="45" t="s">
        <v>453</v>
      </c>
      <c r="Z11" s="45" t="s">
        <v>454</v>
      </c>
      <c r="AA11" s="45">
        <v>79034</v>
      </c>
      <c r="AB11" s="45" t="s">
        <v>455</v>
      </c>
      <c r="AC11" s="45">
        <v>71366</v>
      </c>
      <c r="AD11" s="56" t="s">
        <v>456</v>
      </c>
      <c r="AE11" s="45" t="s">
        <v>456</v>
      </c>
      <c r="AF11" s="45" t="s">
        <v>457</v>
      </c>
      <c r="AG11" s="45">
        <v>216.17283</v>
      </c>
    </row>
    <row r="12" spans="1:35">
      <c r="A12" s="2" t="s">
        <v>1899</v>
      </c>
      <c r="C12" s="3">
        <v>26612</v>
      </c>
      <c r="D12" s="2" t="s">
        <v>1900</v>
      </c>
      <c r="E12" s="3">
        <v>24790</v>
      </c>
      <c r="F12" s="60" t="s">
        <v>1056</v>
      </c>
      <c r="G12" s="2" t="s">
        <v>1056</v>
      </c>
      <c r="H12" s="2" t="s">
        <v>26</v>
      </c>
      <c r="I12" s="3">
        <v>188.14134000000001</v>
      </c>
      <c r="M12" s="3" t="s">
        <v>545</v>
      </c>
      <c r="N12" s="3"/>
      <c r="O12" s="3">
        <v>8485</v>
      </c>
      <c r="P12" s="3" t="s">
        <v>546</v>
      </c>
      <c r="Q12" s="3">
        <v>8172</v>
      </c>
      <c r="R12" s="30" t="s">
        <v>547</v>
      </c>
      <c r="S12" s="3" t="s">
        <v>547</v>
      </c>
      <c r="T12" s="3" t="s">
        <v>548</v>
      </c>
      <c r="U12" s="3">
        <v>326.19209000000001</v>
      </c>
      <c r="AA12" s="3">
        <v>44600450</v>
      </c>
      <c r="AD12" s="56" t="s">
        <v>458</v>
      </c>
      <c r="AE12" s="3" t="s">
        <v>458</v>
      </c>
      <c r="AF12" s="3" t="s">
        <v>459</v>
      </c>
      <c r="AG12" s="3">
        <v>280.17164000000002</v>
      </c>
    </row>
    <row r="13" spans="1:35">
      <c r="A13" s="48" t="s">
        <v>44</v>
      </c>
      <c r="B13" s="48"/>
      <c r="C13" s="45">
        <v>36599</v>
      </c>
      <c r="D13" s="48" t="s">
        <v>45</v>
      </c>
      <c r="E13" s="45">
        <v>33630</v>
      </c>
      <c r="F13" s="60" t="s">
        <v>46</v>
      </c>
      <c r="G13" s="48" t="s">
        <v>46</v>
      </c>
      <c r="H13" s="48" t="s">
        <v>47</v>
      </c>
      <c r="I13" s="45">
        <v>174.12542999999999</v>
      </c>
      <c r="M13" s="3" t="s">
        <v>48</v>
      </c>
      <c r="N13" s="3" t="s">
        <v>49</v>
      </c>
      <c r="O13" s="3">
        <v>641294</v>
      </c>
      <c r="P13" s="3" t="s">
        <v>50</v>
      </c>
      <c r="Q13" s="3">
        <v>556586</v>
      </c>
      <c r="R13" s="30" t="s">
        <v>51</v>
      </c>
      <c r="S13" s="3" t="s">
        <v>51</v>
      </c>
      <c r="T13" s="3" t="s">
        <v>52</v>
      </c>
      <c r="U13" s="3">
        <v>162.06791999999999</v>
      </c>
      <c r="Y13" s="45" t="s">
        <v>467</v>
      </c>
      <c r="Z13" s="45" t="s">
        <v>468</v>
      </c>
      <c r="AA13" s="45">
        <v>10466</v>
      </c>
      <c r="AB13" s="45" t="s">
        <v>469</v>
      </c>
      <c r="AC13" s="45">
        <v>10034</v>
      </c>
      <c r="AD13" s="56" t="s">
        <v>470</v>
      </c>
      <c r="AE13" s="45" t="s">
        <v>470</v>
      </c>
      <c r="AF13" s="45" t="s">
        <v>471</v>
      </c>
      <c r="AG13" s="45">
        <v>272.23601000000002</v>
      </c>
    </row>
    <row r="14" spans="1:35">
      <c r="A14" s="2" t="s">
        <v>1937</v>
      </c>
      <c r="C14" s="3">
        <v>16064</v>
      </c>
      <c r="D14" s="2" t="s">
        <v>1938</v>
      </c>
      <c r="E14" s="3">
        <v>15252</v>
      </c>
      <c r="F14" s="60" t="s">
        <v>1083</v>
      </c>
      <c r="G14" s="2" t="s">
        <v>1939</v>
      </c>
      <c r="H14" s="2" t="s">
        <v>492</v>
      </c>
      <c r="I14" s="3">
        <v>244.20459</v>
      </c>
      <c r="M14" s="3"/>
      <c r="N14" s="3" t="s">
        <v>2083</v>
      </c>
      <c r="O14" s="3">
        <v>172675</v>
      </c>
      <c r="P14" s="3" t="s">
        <v>2084</v>
      </c>
      <c r="Q14" s="3">
        <v>150838</v>
      </c>
      <c r="R14" s="30" t="s">
        <v>1065</v>
      </c>
      <c r="S14" s="3" t="s">
        <v>1065</v>
      </c>
      <c r="T14" s="3" t="s">
        <v>123</v>
      </c>
      <c r="U14" s="3">
        <v>194.05768</v>
      </c>
      <c r="Y14" s="3" t="s">
        <v>2037</v>
      </c>
      <c r="Z14" s="3" t="s">
        <v>2038</v>
      </c>
      <c r="AA14" s="3">
        <v>20393</v>
      </c>
      <c r="AB14" s="3" t="s">
        <v>2039</v>
      </c>
      <c r="AC14" s="3">
        <v>19208</v>
      </c>
      <c r="AD14" s="56" t="s">
        <v>1085</v>
      </c>
      <c r="AE14" s="3" t="s">
        <v>2040</v>
      </c>
      <c r="AF14" s="3" t="s">
        <v>910</v>
      </c>
      <c r="AG14" s="3">
        <v>278.15271999999999</v>
      </c>
    </row>
    <row r="15" spans="1:35">
      <c r="A15" s="48" t="s">
        <v>560</v>
      </c>
      <c r="B15" s="48"/>
      <c r="C15" s="45">
        <v>126</v>
      </c>
      <c r="D15" s="48" t="s">
        <v>561</v>
      </c>
      <c r="E15" s="45">
        <v>123</v>
      </c>
      <c r="F15" s="60" t="s">
        <v>562</v>
      </c>
      <c r="G15" s="48" t="s">
        <v>562</v>
      </c>
      <c r="H15" s="48" t="s">
        <v>563</v>
      </c>
      <c r="I15" s="45">
        <v>122.03702</v>
      </c>
      <c r="M15" s="3" t="s">
        <v>602</v>
      </c>
      <c r="N15" s="3" t="s">
        <v>603</v>
      </c>
      <c r="O15" s="3">
        <v>72924</v>
      </c>
      <c r="P15" s="3" t="s">
        <v>604</v>
      </c>
      <c r="Q15" s="3">
        <v>65756</v>
      </c>
      <c r="R15" s="30" t="s">
        <v>605</v>
      </c>
      <c r="S15" s="3" t="s">
        <v>605</v>
      </c>
      <c r="T15" s="3" t="s">
        <v>606</v>
      </c>
      <c r="U15" s="3">
        <v>139.02635000000001</v>
      </c>
      <c r="Y15" s="45" t="s">
        <v>2048</v>
      </c>
      <c r="Z15" s="45" t="s">
        <v>2049</v>
      </c>
      <c r="AA15" s="45">
        <v>5281168</v>
      </c>
      <c r="AB15" s="45" t="s">
        <v>2050</v>
      </c>
      <c r="AC15" s="45">
        <v>4444608</v>
      </c>
      <c r="AD15" s="56" t="s">
        <v>1086</v>
      </c>
      <c r="AE15" s="45" t="s">
        <v>2051</v>
      </c>
      <c r="AF15" s="45" t="s">
        <v>680</v>
      </c>
      <c r="AG15" s="45">
        <v>98.073530000000005</v>
      </c>
    </row>
    <row r="16" spans="1:35">
      <c r="A16" s="2" t="s">
        <v>564</v>
      </c>
      <c r="B16" s="2" t="s">
        <v>565</v>
      </c>
      <c r="C16" s="3">
        <v>135</v>
      </c>
      <c r="D16" s="2" t="s">
        <v>566</v>
      </c>
      <c r="E16" s="3">
        <v>132</v>
      </c>
      <c r="F16" s="60" t="s">
        <v>567</v>
      </c>
      <c r="G16" s="2" t="s">
        <v>567</v>
      </c>
      <c r="H16" s="2" t="s">
        <v>568</v>
      </c>
      <c r="I16" s="3">
        <v>138.03134</v>
      </c>
      <c r="M16" s="3" t="s">
        <v>63</v>
      </c>
      <c r="N16" s="3" t="s">
        <v>64</v>
      </c>
      <c r="O16" s="3">
        <v>20745</v>
      </c>
      <c r="P16" s="3" t="s">
        <v>65</v>
      </c>
      <c r="Q16" s="3">
        <v>19533</v>
      </c>
      <c r="R16" s="30" t="s">
        <v>66</v>
      </c>
      <c r="S16" s="3" t="s">
        <v>67</v>
      </c>
      <c r="T16" s="3" t="s">
        <v>68</v>
      </c>
      <c r="U16" s="3">
        <v>128.12004999999999</v>
      </c>
      <c r="Y16" s="3" t="s">
        <v>482</v>
      </c>
      <c r="Z16" s="3" t="s">
        <v>483</v>
      </c>
      <c r="AA16" s="3">
        <v>637540</v>
      </c>
      <c r="AB16" s="3" t="s">
        <v>484</v>
      </c>
      <c r="AC16" s="3">
        <v>553146</v>
      </c>
      <c r="AD16" s="56" t="s">
        <v>485</v>
      </c>
      <c r="AE16" s="3" t="s">
        <v>485</v>
      </c>
      <c r="AF16" s="3" t="s">
        <v>486</v>
      </c>
      <c r="AG16" s="3">
        <v>164.04715999999999</v>
      </c>
    </row>
    <row r="17" spans="1:33">
      <c r="A17" s="48" t="s">
        <v>934</v>
      </c>
      <c r="B17" s="48"/>
      <c r="C17" s="45">
        <v>4775</v>
      </c>
      <c r="D17" s="48" t="s">
        <v>935</v>
      </c>
      <c r="E17" s="45">
        <v>4611</v>
      </c>
      <c r="F17" s="60" t="s">
        <v>936</v>
      </c>
      <c r="G17" s="48" t="s">
        <v>937</v>
      </c>
      <c r="H17" s="48" t="s">
        <v>938</v>
      </c>
      <c r="I17" s="45">
        <v>164.08338000000001</v>
      </c>
      <c r="M17" s="3" t="s">
        <v>73</v>
      </c>
      <c r="N17" s="3" t="s">
        <v>74</v>
      </c>
      <c r="O17" s="3">
        <v>75704</v>
      </c>
      <c r="P17" s="3" t="s">
        <v>75</v>
      </c>
      <c r="Q17" s="3">
        <v>68222</v>
      </c>
      <c r="R17" s="30" t="s">
        <v>76</v>
      </c>
      <c r="S17" s="3" t="s">
        <v>76</v>
      </c>
      <c r="T17" s="3" t="s">
        <v>77</v>
      </c>
      <c r="U17" s="3">
        <v>172.10982000000001</v>
      </c>
      <c r="Y17" s="45" t="s">
        <v>488</v>
      </c>
      <c r="Z17" s="45"/>
      <c r="AA17" s="45">
        <v>1563</v>
      </c>
      <c r="AB17" s="45" t="s">
        <v>489</v>
      </c>
      <c r="AC17" s="45">
        <v>1508</v>
      </c>
      <c r="AD17" s="56" t="s">
        <v>490</v>
      </c>
      <c r="AE17" s="45" t="s">
        <v>491</v>
      </c>
      <c r="AF17" s="45" t="s">
        <v>492</v>
      </c>
      <c r="AG17" s="45">
        <v>244.20455999999999</v>
      </c>
    </row>
    <row r="18" spans="1:33">
      <c r="A18" s="2" t="s">
        <v>590</v>
      </c>
      <c r="B18" s="2" t="s">
        <v>591</v>
      </c>
      <c r="C18" s="3">
        <v>138</v>
      </c>
      <c r="D18" s="2" t="s">
        <v>592</v>
      </c>
      <c r="E18" s="3">
        <v>135</v>
      </c>
      <c r="F18" s="60" t="s">
        <v>593</v>
      </c>
      <c r="G18" s="2" t="s">
        <v>593</v>
      </c>
      <c r="H18" s="2" t="s">
        <v>594</v>
      </c>
      <c r="I18" s="3">
        <v>117.07899</v>
      </c>
      <c r="M18" s="3"/>
      <c r="N18" s="3" t="s">
        <v>624</v>
      </c>
      <c r="O18" s="3">
        <v>2214</v>
      </c>
      <c r="P18" s="3" t="s">
        <v>625</v>
      </c>
      <c r="Q18" s="3">
        <v>21106900</v>
      </c>
      <c r="R18" s="30" t="s">
        <v>626</v>
      </c>
      <c r="S18" s="3" t="s">
        <v>627</v>
      </c>
      <c r="T18" s="3" t="s">
        <v>530</v>
      </c>
      <c r="U18" s="3">
        <v>166.06282999999999</v>
      </c>
      <c r="AA18" s="3">
        <v>5283324</v>
      </c>
      <c r="AB18" s="3" t="s">
        <v>422</v>
      </c>
      <c r="AC18" s="3">
        <v>4446445</v>
      </c>
      <c r="AD18" s="56" t="s">
        <v>423</v>
      </c>
      <c r="AE18" s="3" t="s">
        <v>424</v>
      </c>
      <c r="AF18" s="3" t="s">
        <v>304</v>
      </c>
      <c r="AG18" s="3">
        <v>126.10404</v>
      </c>
    </row>
    <row r="19" spans="1:33">
      <c r="A19" s="48" t="s">
        <v>644</v>
      </c>
      <c r="B19" s="48"/>
      <c r="C19" s="45">
        <v>6438367</v>
      </c>
      <c r="D19" s="48"/>
      <c r="E19" s="45">
        <v>4446170</v>
      </c>
      <c r="F19" s="60" t="s">
        <v>645</v>
      </c>
      <c r="G19" s="48" t="s">
        <v>646</v>
      </c>
      <c r="H19" s="48" t="s">
        <v>647</v>
      </c>
      <c r="I19" s="45">
        <v>316.20494000000002</v>
      </c>
      <c r="M19" s="3" t="s">
        <v>2059</v>
      </c>
      <c r="N19" s="3" t="s">
        <v>2060</v>
      </c>
      <c r="O19" s="3">
        <v>17617</v>
      </c>
      <c r="P19" s="3" t="s">
        <v>2061</v>
      </c>
      <c r="Q19" s="3">
        <v>16654</v>
      </c>
      <c r="R19" s="30" t="s">
        <v>1077</v>
      </c>
      <c r="S19" s="3">
        <v>2026</v>
      </c>
      <c r="T19" s="3" t="s">
        <v>2062</v>
      </c>
      <c r="U19" s="3">
        <v>196.14572000000001</v>
      </c>
      <c r="Y19" s="45" t="s">
        <v>1013</v>
      </c>
      <c r="Z19" s="45"/>
      <c r="AA19" s="45">
        <v>12665</v>
      </c>
      <c r="AB19" s="45" t="s">
        <v>1014</v>
      </c>
      <c r="AC19" s="45">
        <v>12144</v>
      </c>
      <c r="AD19" s="56" t="s">
        <v>1015</v>
      </c>
      <c r="AE19" s="45" t="s">
        <v>1016</v>
      </c>
      <c r="AF19" s="45" t="s">
        <v>577</v>
      </c>
      <c r="AG19" s="45">
        <v>99.068780000000004</v>
      </c>
    </row>
    <row r="20" spans="1:33">
      <c r="A20" s="2" t="s">
        <v>596</v>
      </c>
      <c r="B20" s="2" t="s">
        <v>597</v>
      </c>
      <c r="C20" s="3">
        <v>14490</v>
      </c>
      <c r="D20" s="2" t="s">
        <v>598</v>
      </c>
      <c r="E20" s="3">
        <v>13835</v>
      </c>
      <c r="F20" s="60" t="s">
        <v>599</v>
      </c>
      <c r="G20" s="2" t="s">
        <v>600</v>
      </c>
      <c r="H20" s="2" t="s">
        <v>601</v>
      </c>
      <c r="I20" s="3">
        <v>132.07821000000001</v>
      </c>
      <c r="M20" s="3" t="s">
        <v>648</v>
      </c>
      <c r="N20" s="3" t="s">
        <v>649</v>
      </c>
      <c r="O20" s="3">
        <v>7184</v>
      </c>
      <c r="P20" s="3" t="s">
        <v>650</v>
      </c>
      <c r="Q20" s="3">
        <v>6916</v>
      </c>
      <c r="R20" s="30" t="s">
        <v>651</v>
      </c>
      <c r="S20" s="3" t="s">
        <v>651</v>
      </c>
      <c r="T20" s="3" t="s">
        <v>109</v>
      </c>
      <c r="U20" s="3">
        <v>194.09407999999999</v>
      </c>
      <c r="Y20" s="3" t="s">
        <v>499</v>
      </c>
      <c r="AA20" s="3">
        <v>12025</v>
      </c>
      <c r="AB20" s="3" t="s">
        <v>500</v>
      </c>
      <c r="AD20" s="56" t="s">
        <v>501</v>
      </c>
      <c r="AE20" s="3" t="s">
        <v>502</v>
      </c>
      <c r="AF20" s="3" t="s">
        <v>503</v>
      </c>
      <c r="AG20" s="3">
        <v>85.053160000000005</v>
      </c>
    </row>
    <row r="21" spans="1:33">
      <c r="A21" s="48" t="s">
        <v>1932</v>
      </c>
      <c r="B21" s="48"/>
      <c r="C21" s="45">
        <v>69820</v>
      </c>
      <c r="D21" s="48" t="s">
        <v>1933</v>
      </c>
      <c r="E21" s="45">
        <v>63018</v>
      </c>
      <c r="F21" s="60" t="s">
        <v>1068</v>
      </c>
      <c r="G21" s="48" t="s">
        <v>1068</v>
      </c>
      <c r="H21" s="48" t="s">
        <v>205</v>
      </c>
      <c r="I21" s="45">
        <v>160.10982999999999</v>
      </c>
      <c r="M21" s="3" t="s">
        <v>93</v>
      </c>
      <c r="N21" s="3" t="s">
        <v>88</v>
      </c>
      <c r="O21" s="3">
        <v>689043</v>
      </c>
      <c r="P21" s="3" t="s">
        <v>94</v>
      </c>
      <c r="Q21" s="3">
        <v>600426</v>
      </c>
      <c r="R21" s="30" t="s">
        <v>90</v>
      </c>
      <c r="S21" s="3" t="s">
        <v>2035</v>
      </c>
      <c r="T21" s="3" t="s">
        <v>92</v>
      </c>
      <c r="U21" s="3">
        <v>180.04195000000001</v>
      </c>
      <c r="Y21" s="45"/>
      <c r="Z21" s="45"/>
      <c r="AA21" s="45">
        <v>5283321</v>
      </c>
      <c r="AB21" s="45" t="s">
        <v>1977</v>
      </c>
      <c r="AC21" s="45">
        <v>4446442</v>
      </c>
      <c r="AD21" s="56" t="s">
        <v>1017</v>
      </c>
      <c r="AE21" s="45" t="s">
        <v>1018</v>
      </c>
      <c r="AF21" s="45" t="s">
        <v>1019</v>
      </c>
      <c r="AG21" s="45">
        <v>110.07375</v>
      </c>
    </row>
    <row r="22" spans="1:33">
      <c r="A22" s="2" t="s">
        <v>634</v>
      </c>
      <c r="B22" s="2" t="s">
        <v>635</v>
      </c>
      <c r="C22" s="3">
        <v>10467</v>
      </c>
      <c r="D22" s="2" t="s">
        <v>636</v>
      </c>
      <c r="E22" s="3">
        <v>10035</v>
      </c>
      <c r="F22" s="60" t="s">
        <v>637</v>
      </c>
      <c r="G22" s="2" t="s">
        <v>638</v>
      </c>
      <c r="H22" s="2" t="s">
        <v>639</v>
      </c>
      <c r="I22" s="3">
        <v>312.30394000000001</v>
      </c>
      <c r="M22" s="3" t="s">
        <v>652</v>
      </c>
      <c r="N22" s="3" t="s">
        <v>653</v>
      </c>
      <c r="O22" s="3">
        <v>7768</v>
      </c>
      <c r="P22" s="3" t="s">
        <v>654</v>
      </c>
      <c r="Q22" s="3">
        <v>7480</v>
      </c>
      <c r="R22" s="30" t="s">
        <v>655</v>
      </c>
      <c r="S22" s="3" t="s">
        <v>655</v>
      </c>
      <c r="T22" s="3" t="s">
        <v>656</v>
      </c>
      <c r="U22" s="3">
        <v>113.08444</v>
      </c>
      <c r="Z22" s="3" t="s">
        <v>986</v>
      </c>
      <c r="AA22" s="3">
        <v>637564</v>
      </c>
      <c r="AB22" s="3" t="s">
        <v>987</v>
      </c>
      <c r="AC22" s="3">
        <v>553167</v>
      </c>
      <c r="AD22" s="56" t="s">
        <v>988</v>
      </c>
      <c r="AE22" s="3" t="s">
        <v>989</v>
      </c>
      <c r="AF22" s="3" t="s">
        <v>990</v>
      </c>
      <c r="AG22" s="3">
        <v>96.057820000000007</v>
      </c>
    </row>
    <row r="23" spans="1:33">
      <c r="A23" s="48" t="s">
        <v>78</v>
      </c>
      <c r="B23" s="48"/>
      <c r="C23" s="45">
        <v>2266</v>
      </c>
      <c r="D23" s="48" t="s">
        <v>79</v>
      </c>
      <c r="E23" s="45">
        <v>2179</v>
      </c>
      <c r="F23" s="60" t="s">
        <v>80</v>
      </c>
      <c r="G23" s="48" t="s">
        <v>80</v>
      </c>
      <c r="H23" s="48" t="s">
        <v>81</v>
      </c>
      <c r="I23" s="45">
        <v>188.10496000000001</v>
      </c>
      <c r="M23" s="3" t="s">
        <v>658</v>
      </c>
      <c r="N23" s="3"/>
      <c r="O23" s="3">
        <v>7439</v>
      </c>
      <c r="P23" s="3" t="s">
        <v>659</v>
      </c>
      <c r="Q23" s="3">
        <v>21106424</v>
      </c>
      <c r="R23" s="30" t="s">
        <v>660</v>
      </c>
      <c r="S23" s="3" t="s">
        <v>660</v>
      </c>
      <c r="T23" s="3" t="s">
        <v>661</v>
      </c>
      <c r="U23" s="3">
        <v>150.10391000000001</v>
      </c>
      <c r="Y23" s="45" t="s">
        <v>44</v>
      </c>
      <c r="Z23" s="45"/>
      <c r="AA23" s="45">
        <v>36599</v>
      </c>
      <c r="AB23" s="45" t="s">
        <v>45</v>
      </c>
      <c r="AC23" s="45">
        <v>33630</v>
      </c>
      <c r="AD23" s="56" t="s">
        <v>46</v>
      </c>
      <c r="AE23" s="45" t="s">
        <v>46</v>
      </c>
      <c r="AF23" s="45" t="s">
        <v>47</v>
      </c>
      <c r="AG23" s="45">
        <v>174.12542999999999</v>
      </c>
    </row>
    <row r="24" spans="1:33">
      <c r="A24" s="2" t="s">
        <v>640</v>
      </c>
      <c r="C24" s="3">
        <v>243</v>
      </c>
      <c r="D24" s="2" t="s">
        <v>641</v>
      </c>
      <c r="E24" s="3">
        <v>238</v>
      </c>
      <c r="F24" s="60" t="s">
        <v>642</v>
      </c>
      <c r="G24" s="2" t="s">
        <v>642</v>
      </c>
      <c r="H24" s="2" t="s">
        <v>563</v>
      </c>
      <c r="I24" s="3">
        <v>122.0371</v>
      </c>
      <c r="M24" s="3"/>
      <c r="N24" s="3" t="s">
        <v>711</v>
      </c>
      <c r="O24" s="3">
        <v>3218</v>
      </c>
      <c r="P24" s="3" t="s">
        <v>712</v>
      </c>
      <c r="Q24" s="3">
        <v>3105</v>
      </c>
      <c r="R24" s="30" t="s">
        <v>713</v>
      </c>
      <c r="S24" s="3" t="s">
        <v>713</v>
      </c>
      <c r="T24" s="3" t="s">
        <v>362</v>
      </c>
      <c r="U24" s="3">
        <v>294.18358000000001</v>
      </c>
      <c r="Y24" s="3" t="s">
        <v>1937</v>
      </c>
      <c r="AA24" s="3">
        <v>16064</v>
      </c>
      <c r="AB24" s="3" t="s">
        <v>1938</v>
      </c>
      <c r="AC24" s="3">
        <v>15252</v>
      </c>
      <c r="AD24" s="56" t="s">
        <v>1083</v>
      </c>
      <c r="AE24" s="3" t="s">
        <v>1939</v>
      </c>
      <c r="AF24" s="3" t="s">
        <v>492</v>
      </c>
      <c r="AG24" s="3">
        <v>244.20459</v>
      </c>
    </row>
    <row r="25" spans="1:33">
      <c r="A25" s="48" t="s">
        <v>87</v>
      </c>
      <c r="B25" s="48" t="s">
        <v>88</v>
      </c>
      <c r="C25" s="45">
        <v>689043</v>
      </c>
      <c r="D25" s="48" t="s">
        <v>89</v>
      </c>
      <c r="E25" s="45">
        <v>600426</v>
      </c>
      <c r="F25" s="60" t="s">
        <v>90</v>
      </c>
      <c r="G25" s="48" t="s">
        <v>91</v>
      </c>
      <c r="H25" s="48" t="s">
        <v>92</v>
      </c>
      <c r="I25" s="45">
        <v>180.04207</v>
      </c>
      <c r="M25" s="3" t="s">
        <v>2045</v>
      </c>
      <c r="N25" s="3" t="s">
        <v>2046</v>
      </c>
      <c r="O25" s="3">
        <v>238498</v>
      </c>
      <c r="P25" s="3" t="s">
        <v>2047</v>
      </c>
      <c r="Q25" s="3">
        <v>208322</v>
      </c>
      <c r="R25" s="30" t="s">
        <v>1074</v>
      </c>
      <c r="S25" s="3" t="s">
        <v>1074</v>
      </c>
      <c r="T25" s="3" t="s">
        <v>615</v>
      </c>
      <c r="U25" s="3">
        <v>158.09424000000001</v>
      </c>
      <c r="Y25" s="45" t="s">
        <v>545</v>
      </c>
      <c r="Z25" s="45"/>
      <c r="AA25" s="45">
        <v>8485</v>
      </c>
      <c r="AB25" s="45" t="s">
        <v>546</v>
      </c>
      <c r="AC25" s="45">
        <v>8172</v>
      </c>
      <c r="AD25" s="56" t="s">
        <v>547</v>
      </c>
      <c r="AE25" s="45" t="s">
        <v>547</v>
      </c>
      <c r="AF25" s="45" t="s">
        <v>548</v>
      </c>
      <c r="AG25" s="45">
        <v>326.1927</v>
      </c>
    </row>
    <row r="26" spans="1:33">
      <c r="A26" s="2" t="s">
        <v>971</v>
      </c>
      <c r="B26" s="2" t="s">
        <v>972</v>
      </c>
      <c r="C26" s="3">
        <v>12235227</v>
      </c>
      <c r="D26" s="2" t="s">
        <v>973</v>
      </c>
      <c r="E26" s="3">
        <v>15081</v>
      </c>
      <c r="F26" s="60" t="s">
        <v>974</v>
      </c>
      <c r="G26" s="2" t="s">
        <v>975</v>
      </c>
      <c r="H26" s="2" t="s">
        <v>976</v>
      </c>
      <c r="I26" s="3">
        <v>298.25166000000002</v>
      </c>
      <c r="M26" s="3"/>
      <c r="N26" s="3" t="s">
        <v>722</v>
      </c>
      <c r="O26" s="3">
        <v>5363269</v>
      </c>
      <c r="P26" s="3" t="s">
        <v>723</v>
      </c>
      <c r="Q26" s="3">
        <v>4515636</v>
      </c>
      <c r="R26" s="30" t="s">
        <v>724</v>
      </c>
      <c r="S26" s="3" t="s">
        <v>724</v>
      </c>
      <c r="T26" s="3" t="s">
        <v>725</v>
      </c>
      <c r="U26" s="3">
        <v>310.28627</v>
      </c>
      <c r="AA26" s="3">
        <v>10428</v>
      </c>
      <c r="AB26" s="3" t="s">
        <v>2217</v>
      </c>
      <c r="AC26" s="3">
        <v>9999</v>
      </c>
      <c r="AD26" s="56" t="s">
        <v>1082</v>
      </c>
      <c r="AE26" s="3" t="s">
        <v>2201</v>
      </c>
      <c r="AF26" s="3" t="s">
        <v>2218</v>
      </c>
      <c r="AG26" s="3">
        <v>130.06317999999999</v>
      </c>
    </row>
    <row r="27" spans="1:33">
      <c r="A27" s="48" t="s">
        <v>628</v>
      </c>
      <c r="B27" s="48" t="s">
        <v>629</v>
      </c>
      <c r="C27" s="45">
        <v>122045</v>
      </c>
      <c r="D27" s="48" t="s">
        <v>630</v>
      </c>
      <c r="E27" s="45">
        <v>108861</v>
      </c>
      <c r="F27" s="60" t="s">
        <v>631</v>
      </c>
      <c r="G27" s="48" t="s">
        <v>632</v>
      </c>
      <c r="H27" s="48" t="s">
        <v>633</v>
      </c>
      <c r="I27" s="45">
        <v>166.04799</v>
      </c>
      <c r="M27" s="3" t="s">
        <v>2032</v>
      </c>
      <c r="N27" s="3" t="s">
        <v>2033</v>
      </c>
      <c r="O27" s="3">
        <v>445858</v>
      </c>
      <c r="P27" s="3" t="s">
        <v>2034</v>
      </c>
      <c r="Q27" s="3">
        <v>393368</v>
      </c>
      <c r="R27" s="30" t="s">
        <v>1075</v>
      </c>
      <c r="S27" s="3" t="s">
        <v>1075</v>
      </c>
      <c r="T27" s="3" t="s">
        <v>123</v>
      </c>
      <c r="U27" s="3">
        <v>194.05806000000001</v>
      </c>
      <c r="Y27" s="45" t="s">
        <v>560</v>
      </c>
      <c r="Z27" s="45"/>
      <c r="AA27" s="45">
        <v>126</v>
      </c>
      <c r="AB27" s="45" t="s">
        <v>561</v>
      </c>
      <c r="AC27" s="45">
        <v>123</v>
      </c>
      <c r="AD27" s="56" t="s">
        <v>562</v>
      </c>
      <c r="AE27" s="45" t="s">
        <v>562</v>
      </c>
      <c r="AF27" s="45" t="s">
        <v>563</v>
      </c>
      <c r="AG27" s="45">
        <v>122.03702</v>
      </c>
    </row>
    <row r="28" spans="1:33">
      <c r="A28" s="2" t="s">
        <v>101</v>
      </c>
      <c r="C28" s="3">
        <v>12736</v>
      </c>
      <c r="D28" s="2" t="s">
        <v>102</v>
      </c>
      <c r="E28" s="3">
        <v>12213</v>
      </c>
      <c r="F28" s="60" t="s">
        <v>103</v>
      </c>
      <c r="G28" s="2" t="s">
        <v>103</v>
      </c>
      <c r="H28" s="2" t="s">
        <v>104</v>
      </c>
      <c r="I28" s="3">
        <v>230.15236999999999</v>
      </c>
      <c r="M28" s="3" t="s">
        <v>110</v>
      </c>
      <c r="N28" s="3"/>
      <c r="O28" s="3">
        <v>17472</v>
      </c>
      <c r="P28" s="3" t="s">
        <v>111</v>
      </c>
      <c r="Q28" s="3">
        <v>16521</v>
      </c>
      <c r="R28" s="30" t="s">
        <v>112</v>
      </c>
      <c r="S28" s="3" t="s">
        <v>113</v>
      </c>
      <c r="T28" s="3" t="s">
        <v>114</v>
      </c>
      <c r="U28" s="3">
        <v>282.16777000000002</v>
      </c>
      <c r="Y28" s="3" t="s">
        <v>564</v>
      </c>
      <c r="Z28" s="3" t="s">
        <v>565</v>
      </c>
      <c r="AA28" s="3">
        <v>135</v>
      </c>
      <c r="AB28" s="3" t="s">
        <v>566</v>
      </c>
      <c r="AC28" s="3">
        <v>132</v>
      </c>
      <c r="AD28" s="56" t="s">
        <v>567</v>
      </c>
      <c r="AE28" s="3" t="s">
        <v>567</v>
      </c>
      <c r="AF28" s="3" t="s">
        <v>568</v>
      </c>
      <c r="AG28" s="3">
        <v>138.03134</v>
      </c>
    </row>
    <row r="29" spans="1:33">
      <c r="A29" s="48"/>
      <c r="B29" s="48"/>
      <c r="C29" s="45">
        <v>1550470</v>
      </c>
      <c r="D29" s="48" t="s">
        <v>1788</v>
      </c>
      <c r="E29" s="45">
        <v>1267058</v>
      </c>
      <c r="F29" s="60" t="s">
        <v>1101</v>
      </c>
      <c r="G29" s="48" t="s">
        <v>1789</v>
      </c>
      <c r="H29" s="48" t="s">
        <v>273</v>
      </c>
      <c r="I29" s="45">
        <v>140.08371</v>
      </c>
      <c r="M29" s="3"/>
      <c r="N29" s="3" t="s">
        <v>753</v>
      </c>
      <c r="O29" s="3">
        <v>10236037</v>
      </c>
      <c r="P29" s="3" t="s">
        <v>754</v>
      </c>
      <c r="Q29" s="3">
        <v>8411525</v>
      </c>
      <c r="R29" s="30" t="s">
        <v>755</v>
      </c>
      <c r="S29" s="3" t="s">
        <v>755</v>
      </c>
      <c r="T29" s="3" t="s">
        <v>756</v>
      </c>
      <c r="U29" s="3">
        <v>173.14118999999999</v>
      </c>
      <c r="Y29" s="45" t="s">
        <v>48</v>
      </c>
      <c r="Z29" s="45" t="s">
        <v>49</v>
      </c>
      <c r="AA29" s="45">
        <v>641294</v>
      </c>
      <c r="AB29" s="45" t="s">
        <v>50</v>
      </c>
      <c r="AC29" s="45">
        <v>556586</v>
      </c>
      <c r="AD29" s="56" t="s">
        <v>51</v>
      </c>
      <c r="AE29" s="45" t="s">
        <v>51</v>
      </c>
      <c r="AF29" s="45" t="s">
        <v>52</v>
      </c>
      <c r="AG29" s="45">
        <v>162.06809999999999</v>
      </c>
    </row>
    <row r="30" spans="1:33">
      <c r="A30" s="2" t="s">
        <v>727</v>
      </c>
      <c r="C30" s="3">
        <v>7742</v>
      </c>
      <c r="D30" s="2" t="s">
        <v>728</v>
      </c>
      <c r="E30" s="3">
        <v>7456</v>
      </c>
      <c r="F30" s="60" t="s">
        <v>729</v>
      </c>
      <c r="G30" s="2" t="s">
        <v>729</v>
      </c>
      <c r="H30" s="2" t="s">
        <v>327</v>
      </c>
      <c r="I30" s="3">
        <v>128.08373</v>
      </c>
      <c r="M30" s="3" t="s">
        <v>2052</v>
      </c>
      <c r="N30" s="3"/>
      <c r="O30" s="3">
        <v>7894</v>
      </c>
      <c r="P30" s="3" t="s">
        <v>2053</v>
      </c>
      <c r="Q30" s="3">
        <v>7606</v>
      </c>
      <c r="R30" s="30" t="s">
        <v>1078</v>
      </c>
      <c r="S30" s="3">
        <v>3219</v>
      </c>
      <c r="T30" s="3" t="s">
        <v>2054</v>
      </c>
      <c r="U30" s="3">
        <v>87.104920000000007</v>
      </c>
      <c r="Y30" s="3" t="s">
        <v>934</v>
      </c>
      <c r="AA30" s="3">
        <v>4775</v>
      </c>
      <c r="AB30" s="3" t="s">
        <v>935</v>
      </c>
      <c r="AC30" s="3">
        <v>4611</v>
      </c>
      <c r="AD30" s="56" t="s">
        <v>936</v>
      </c>
      <c r="AE30" s="3" t="s">
        <v>937</v>
      </c>
      <c r="AF30" s="3" t="s">
        <v>938</v>
      </c>
      <c r="AG30" s="3">
        <v>164.08338000000001</v>
      </c>
    </row>
    <row r="31" spans="1:33">
      <c r="A31" s="48" t="s">
        <v>1845</v>
      </c>
      <c r="B31" s="48" t="s">
        <v>1846</v>
      </c>
      <c r="C31" s="45">
        <v>10459</v>
      </c>
      <c r="D31" s="48" t="s">
        <v>1847</v>
      </c>
      <c r="E31" s="45">
        <v>10027</v>
      </c>
      <c r="F31" s="60" t="s">
        <v>1092</v>
      </c>
      <c r="G31" s="48" t="s">
        <v>1848</v>
      </c>
      <c r="H31" s="48" t="s">
        <v>1849</v>
      </c>
      <c r="I31" s="45">
        <v>286.21409999999997</v>
      </c>
      <c r="M31" s="3" t="s">
        <v>115</v>
      </c>
      <c r="N31" s="3" t="s">
        <v>116</v>
      </c>
      <c r="O31" s="3">
        <v>6544</v>
      </c>
      <c r="P31" s="3" t="s">
        <v>117</v>
      </c>
      <c r="Q31" s="3">
        <v>6296</v>
      </c>
      <c r="R31" s="30" t="s">
        <v>118</v>
      </c>
      <c r="S31" s="3" t="s">
        <v>118</v>
      </c>
      <c r="T31" s="3" t="s">
        <v>119</v>
      </c>
      <c r="U31" s="3">
        <v>138.10431</v>
      </c>
      <c r="Y31" s="45" t="s">
        <v>590</v>
      </c>
      <c r="Z31" s="45" t="s">
        <v>591</v>
      </c>
      <c r="AA31" s="45">
        <v>138</v>
      </c>
      <c r="AB31" s="45" t="s">
        <v>592</v>
      </c>
      <c r="AC31" s="45">
        <v>135</v>
      </c>
      <c r="AD31" s="56" t="s">
        <v>593</v>
      </c>
      <c r="AE31" s="45" t="s">
        <v>593</v>
      </c>
      <c r="AF31" s="45" t="s">
        <v>594</v>
      </c>
      <c r="AG31" s="45">
        <v>117.07899</v>
      </c>
    </row>
    <row r="32" spans="1:33">
      <c r="A32" s="2" t="s">
        <v>748</v>
      </c>
      <c r="B32" s="2" t="s">
        <v>749</v>
      </c>
      <c r="C32" s="3">
        <v>1738</v>
      </c>
      <c r="D32" s="2" t="s">
        <v>750</v>
      </c>
      <c r="E32" s="3">
        <v>1675</v>
      </c>
      <c r="F32" s="60" t="s">
        <v>751</v>
      </c>
      <c r="G32" s="2" t="s">
        <v>751</v>
      </c>
      <c r="H32" s="2" t="s">
        <v>752</v>
      </c>
      <c r="I32" s="3">
        <v>182.05802</v>
      </c>
      <c r="M32" s="3"/>
      <c r="N32" s="3" t="s">
        <v>758</v>
      </c>
      <c r="O32" s="3">
        <v>46174030</v>
      </c>
      <c r="P32" s="3"/>
      <c r="Q32" s="3">
        <v>30791521</v>
      </c>
      <c r="R32" s="30" t="s">
        <v>759</v>
      </c>
      <c r="S32" s="3" t="s">
        <v>759</v>
      </c>
      <c r="T32" s="3" t="s">
        <v>760</v>
      </c>
      <c r="U32" s="3">
        <v>431.27300000000002</v>
      </c>
      <c r="Y32" s="3" t="s">
        <v>644</v>
      </c>
      <c r="AA32" s="3">
        <v>6438367</v>
      </c>
      <c r="AC32" s="3">
        <v>4446170</v>
      </c>
      <c r="AD32" s="56" t="s">
        <v>645</v>
      </c>
      <c r="AE32" s="3" t="s">
        <v>646</v>
      </c>
      <c r="AF32" s="3" t="s">
        <v>647</v>
      </c>
      <c r="AG32" s="3">
        <v>316.20494000000002</v>
      </c>
    </row>
    <row r="33" spans="1:33">
      <c r="A33" s="48" t="s">
        <v>778</v>
      </c>
      <c r="B33" s="48" t="s">
        <v>779</v>
      </c>
      <c r="C33" s="45">
        <v>5810</v>
      </c>
      <c r="D33" s="48" t="s">
        <v>780</v>
      </c>
      <c r="E33" s="45">
        <v>5605</v>
      </c>
      <c r="F33" s="60" t="s">
        <v>781</v>
      </c>
      <c r="G33" s="48" t="s">
        <v>782</v>
      </c>
      <c r="H33" s="48" t="s">
        <v>783</v>
      </c>
      <c r="I33" s="45">
        <v>131.05878000000001</v>
      </c>
      <c r="M33" s="3" t="s">
        <v>774</v>
      </c>
      <c r="N33" s="3"/>
      <c r="O33" s="3">
        <v>11579</v>
      </c>
      <c r="P33" s="3" t="s">
        <v>775</v>
      </c>
      <c r="Q33" s="3">
        <v>11091</v>
      </c>
      <c r="R33" s="30" t="s">
        <v>776</v>
      </c>
      <c r="S33" s="3" t="s">
        <v>776</v>
      </c>
      <c r="T33" s="3" t="s">
        <v>777</v>
      </c>
      <c r="U33" s="3">
        <v>116.04776</v>
      </c>
      <c r="Y33" s="45" t="s">
        <v>596</v>
      </c>
      <c r="Z33" s="45" t="s">
        <v>597</v>
      </c>
      <c r="AA33" s="45">
        <v>14490</v>
      </c>
      <c r="AB33" s="45" t="s">
        <v>598</v>
      </c>
      <c r="AC33" s="45">
        <v>13835</v>
      </c>
      <c r="AD33" s="56" t="s">
        <v>599</v>
      </c>
      <c r="AE33" s="45" t="s">
        <v>600</v>
      </c>
      <c r="AF33" s="45" t="s">
        <v>601</v>
      </c>
      <c r="AG33" s="45">
        <v>132.07821000000001</v>
      </c>
    </row>
    <row r="34" spans="1:33">
      <c r="A34" s="2" t="s">
        <v>534</v>
      </c>
      <c r="B34" s="2" t="s">
        <v>535</v>
      </c>
      <c r="C34" s="3">
        <v>10430</v>
      </c>
      <c r="D34" s="2" t="s">
        <v>536</v>
      </c>
      <c r="E34" s="3">
        <v>10001</v>
      </c>
      <c r="F34" s="60" t="s">
        <v>537</v>
      </c>
      <c r="G34" s="2" t="s">
        <v>538</v>
      </c>
      <c r="H34" s="2" t="s">
        <v>539</v>
      </c>
      <c r="I34" s="3">
        <v>102.06841</v>
      </c>
      <c r="M34" s="3"/>
      <c r="N34" s="3" t="s">
        <v>817</v>
      </c>
      <c r="O34" s="3">
        <v>4059</v>
      </c>
      <c r="P34" s="3" t="s">
        <v>818</v>
      </c>
      <c r="Q34" s="3">
        <v>3919</v>
      </c>
      <c r="R34" s="30" t="s">
        <v>819</v>
      </c>
      <c r="S34" s="3" t="s">
        <v>820</v>
      </c>
      <c r="T34" s="3" t="s">
        <v>171</v>
      </c>
      <c r="U34" s="3">
        <v>182.09422000000001</v>
      </c>
      <c r="Z34" s="3" t="s">
        <v>2083</v>
      </c>
      <c r="AA34" s="3">
        <v>172675</v>
      </c>
      <c r="AB34" s="3" t="s">
        <v>2084</v>
      </c>
      <c r="AC34" s="3">
        <v>150838</v>
      </c>
      <c r="AD34" s="56" t="s">
        <v>1065</v>
      </c>
      <c r="AE34" s="3" t="s">
        <v>1065</v>
      </c>
      <c r="AF34" s="3" t="s">
        <v>123</v>
      </c>
      <c r="AG34" s="3">
        <v>194.05777</v>
      </c>
    </row>
    <row r="35" spans="1:33">
      <c r="A35" s="48" t="s">
        <v>1928</v>
      </c>
      <c r="B35" s="48"/>
      <c r="C35" s="45">
        <v>156126</v>
      </c>
      <c r="D35" s="48" t="s">
        <v>1929</v>
      </c>
      <c r="E35" s="45">
        <v>137492</v>
      </c>
      <c r="F35" s="60" t="s">
        <v>1100</v>
      </c>
      <c r="G35" s="48" t="s">
        <v>1930</v>
      </c>
      <c r="H35" s="48" t="s">
        <v>1931</v>
      </c>
      <c r="I35" s="45">
        <v>101.048</v>
      </c>
      <c r="M35" s="3" t="s">
        <v>124</v>
      </c>
      <c r="N35" s="3"/>
      <c r="O35" s="3">
        <v>8575</v>
      </c>
      <c r="P35" s="3" t="s">
        <v>125</v>
      </c>
      <c r="Q35" s="3">
        <v>8257</v>
      </c>
      <c r="R35" s="30" t="s">
        <v>126</v>
      </c>
      <c r="S35" s="3" t="s">
        <v>126</v>
      </c>
      <c r="T35" s="3" t="s">
        <v>127</v>
      </c>
      <c r="U35" s="3">
        <v>222.08958999999999</v>
      </c>
      <c r="Y35" s="45" t="s">
        <v>602</v>
      </c>
      <c r="Z35" s="45" t="s">
        <v>603</v>
      </c>
      <c r="AA35" s="45">
        <v>72924</v>
      </c>
      <c r="AB35" s="45" t="s">
        <v>604</v>
      </c>
      <c r="AC35" s="45">
        <v>65756</v>
      </c>
      <c r="AD35" s="56" t="s">
        <v>605</v>
      </c>
      <c r="AE35" s="45" t="s">
        <v>605</v>
      </c>
      <c r="AF35" s="45" t="s">
        <v>606</v>
      </c>
      <c r="AG35" s="45">
        <v>139.02653000000001</v>
      </c>
    </row>
    <row r="36" spans="1:33">
      <c r="A36" s="2" t="s">
        <v>809</v>
      </c>
      <c r="B36" s="2" t="s">
        <v>810</v>
      </c>
      <c r="C36" s="3">
        <v>70652</v>
      </c>
      <c r="D36" s="2" t="s">
        <v>811</v>
      </c>
      <c r="E36" s="3">
        <v>63818</v>
      </c>
      <c r="F36" s="60" t="s">
        <v>812</v>
      </c>
      <c r="G36" s="2" t="s">
        <v>813</v>
      </c>
      <c r="H36" s="2" t="s">
        <v>814</v>
      </c>
      <c r="I36" s="3">
        <v>195.08969999999999</v>
      </c>
      <c r="M36" s="3"/>
      <c r="N36" s="3" t="s">
        <v>868</v>
      </c>
      <c r="O36" s="3">
        <v>31374</v>
      </c>
      <c r="P36" s="3" t="s">
        <v>869</v>
      </c>
      <c r="Q36" s="3">
        <v>29107</v>
      </c>
      <c r="R36" s="30" t="s">
        <v>870</v>
      </c>
      <c r="S36" s="3" t="s">
        <v>870</v>
      </c>
      <c r="T36" s="3" t="s">
        <v>871</v>
      </c>
      <c r="U36" s="3">
        <v>87.068700000000007</v>
      </c>
      <c r="Y36" s="3" t="s">
        <v>63</v>
      </c>
      <c r="Z36" s="3" t="s">
        <v>64</v>
      </c>
      <c r="AA36" s="3">
        <v>20745</v>
      </c>
      <c r="AB36" s="3" t="s">
        <v>65</v>
      </c>
      <c r="AC36" s="3">
        <v>19533</v>
      </c>
      <c r="AD36" s="56" t="s">
        <v>66</v>
      </c>
      <c r="AE36" s="3" t="s">
        <v>67</v>
      </c>
      <c r="AF36" s="3" t="s">
        <v>68</v>
      </c>
      <c r="AG36" s="3">
        <v>128.12025</v>
      </c>
    </row>
    <row r="37" spans="1:33">
      <c r="A37" s="48" t="s">
        <v>862</v>
      </c>
      <c r="B37" s="48" t="s">
        <v>863</v>
      </c>
      <c r="C37" s="45">
        <v>11005</v>
      </c>
      <c r="D37" s="48" t="s">
        <v>864</v>
      </c>
      <c r="E37" s="45">
        <v>10539</v>
      </c>
      <c r="F37" s="60" t="s">
        <v>865</v>
      </c>
      <c r="G37" s="48" t="s">
        <v>865</v>
      </c>
      <c r="H37" s="48" t="s">
        <v>866</v>
      </c>
      <c r="I37" s="45">
        <v>228.20939000000001</v>
      </c>
      <c r="M37" s="3" t="s">
        <v>139</v>
      </c>
      <c r="N37" s="3" t="s">
        <v>140</v>
      </c>
      <c r="O37" s="3">
        <v>4678</v>
      </c>
      <c r="P37" s="3" t="s">
        <v>141</v>
      </c>
      <c r="Q37" s="3">
        <v>4516</v>
      </c>
      <c r="R37" s="30" t="s">
        <v>142</v>
      </c>
      <c r="S37" s="3" t="s">
        <v>142</v>
      </c>
      <c r="T37" s="3" t="s">
        <v>143</v>
      </c>
      <c r="U37" s="3">
        <v>205.13140999999999</v>
      </c>
      <c r="Y37" s="45" t="s">
        <v>1932</v>
      </c>
      <c r="Z37" s="45"/>
      <c r="AA37" s="45">
        <v>69820</v>
      </c>
      <c r="AB37" s="45" t="s">
        <v>1933</v>
      </c>
      <c r="AC37" s="45">
        <v>63018</v>
      </c>
      <c r="AD37" s="56" t="s">
        <v>1068</v>
      </c>
      <c r="AE37" s="45" t="s">
        <v>1068</v>
      </c>
      <c r="AF37" s="45" t="s">
        <v>205</v>
      </c>
      <c r="AG37" s="45">
        <v>160.10982999999999</v>
      </c>
    </row>
    <row r="38" spans="1:33">
      <c r="A38" s="2" t="s">
        <v>1889</v>
      </c>
      <c r="B38" s="2" t="s">
        <v>1890</v>
      </c>
      <c r="C38" s="3">
        <v>5281119</v>
      </c>
      <c r="D38" s="2" t="s">
        <v>1891</v>
      </c>
      <c r="E38" s="3">
        <v>4444564</v>
      </c>
      <c r="F38" s="60" t="s">
        <v>1087</v>
      </c>
      <c r="G38" s="2" t="s">
        <v>1087</v>
      </c>
      <c r="H38" s="2" t="s">
        <v>1892</v>
      </c>
      <c r="I38" s="3">
        <v>226.19315</v>
      </c>
      <c r="M38" s="3"/>
      <c r="N38" s="3" t="s">
        <v>2080</v>
      </c>
      <c r="O38" s="3">
        <v>12298</v>
      </c>
      <c r="P38" s="3" t="s">
        <v>2081</v>
      </c>
      <c r="Q38" s="3">
        <v>11795</v>
      </c>
      <c r="R38" s="30" t="s">
        <v>1102</v>
      </c>
      <c r="S38" s="3" t="s">
        <v>2082</v>
      </c>
      <c r="T38" s="3" t="s">
        <v>893</v>
      </c>
      <c r="U38" s="3">
        <v>101.08408</v>
      </c>
      <c r="Y38" s="3" t="s">
        <v>73</v>
      </c>
      <c r="Z38" s="3" t="s">
        <v>74</v>
      </c>
      <c r="AA38" s="3">
        <v>75704</v>
      </c>
      <c r="AB38" s="3" t="s">
        <v>75</v>
      </c>
      <c r="AC38" s="3">
        <v>68222</v>
      </c>
      <c r="AD38" s="56" t="s">
        <v>76</v>
      </c>
      <c r="AE38" s="3" t="s">
        <v>76</v>
      </c>
      <c r="AF38" s="3" t="s">
        <v>77</v>
      </c>
      <c r="AG38" s="3">
        <v>172.10980000000001</v>
      </c>
    </row>
    <row r="39" spans="1:33">
      <c r="A39" s="48" t="s">
        <v>876</v>
      </c>
      <c r="B39" s="48" t="s">
        <v>877</v>
      </c>
      <c r="C39" s="45">
        <v>70912</v>
      </c>
      <c r="D39" s="48" t="s">
        <v>878</v>
      </c>
      <c r="E39" s="45">
        <v>64075</v>
      </c>
      <c r="F39" s="60" t="s">
        <v>879</v>
      </c>
      <c r="G39" s="48" t="s">
        <v>879</v>
      </c>
      <c r="H39" s="48" t="s">
        <v>880</v>
      </c>
      <c r="I39" s="45">
        <v>173.10503</v>
      </c>
      <c r="M39" s="3" t="s">
        <v>939</v>
      </c>
      <c r="N39" s="3" t="s">
        <v>940</v>
      </c>
      <c r="O39" s="3">
        <v>1017</v>
      </c>
      <c r="P39" s="3" t="s">
        <v>941</v>
      </c>
      <c r="Q39" s="3">
        <v>992</v>
      </c>
      <c r="R39" s="30" t="s">
        <v>942</v>
      </c>
      <c r="S39" s="3" t="s">
        <v>942</v>
      </c>
      <c r="T39" s="3" t="s">
        <v>244</v>
      </c>
      <c r="U39" s="3">
        <v>166.02674999999999</v>
      </c>
      <c r="Y39" s="45"/>
      <c r="Z39" s="45" t="s">
        <v>624</v>
      </c>
      <c r="AA39" s="45">
        <v>2214</v>
      </c>
      <c r="AB39" s="45" t="s">
        <v>625</v>
      </c>
      <c r="AC39" s="45">
        <v>21106900</v>
      </c>
      <c r="AD39" s="56" t="s">
        <v>626</v>
      </c>
      <c r="AE39" s="45" t="s">
        <v>627</v>
      </c>
      <c r="AF39" s="45" t="s">
        <v>530</v>
      </c>
      <c r="AG39" s="45">
        <v>166.06310999999999</v>
      </c>
    </row>
    <row r="40" spans="1:33">
      <c r="C40" s="3">
        <v>66141</v>
      </c>
      <c r="E40" s="3">
        <v>285677</v>
      </c>
      <c r="F40" s="60" t="s">
        <v>616</v>
      </c>
      <c r="G40" s="2" t="s">
        <v>617</v>
      </c>
      <c r="H40" s="2" t="s">
        <v>618</v>
      </c>
      <c r="I40" s="3">
        <v>157.07372000000001</v>
      </c>
      <c r="M40" s="3" t="s">
        <v>943</v>
      </c>
      <c r="N40" s="3" t="s">
        <v>944</v>
      </c>
      <c r="O40" s="3">
        <v>4943</v>
      </c>
      <c r="P40" s="3" t="s">
        <v>945</v>
      </c>
      <c r="Q40" s="3">
        <v>4774</v>
      </c>
      <c r="R40" s="30" t="s">
        <v>946</v>
      </c>
      <c r="S40" s="3" t="s">
        <v>946</v>
      </c>
      <c r="T40" s="3" t="s">
        <v>947</v>
      </c>
      <c r="U40" s="3">
        <v>178.13596000000001</v>
      </c>
      <c r="Y40" s="3" t="s">
        <v>2059</v>
      </c>
      <c r="Z40" s="3" t="s">
        <v>2060</v>
      </c>
      <c r="AA40" s="3">
        <v>17617</v>
      </c>
      <c r="AB40" s="3" t="s">
        <v>2061</v>
      </c>
      <c r="AC40" s="3">
        <v>16654</v>
      </c>
      <c r="AD40" s="56" t="s">
        <v>1077</v>
      </c>
      <c r="AE40" s="3" t="s">
        <v>2213</v>
      </c>
      <c r="AF40" s="3" t="s">
        <v>2062</v>
      </c>
      <c r="AG40" s="3">
        <v>196.14600999999999</v>
      </c>
    </row>
    <row r="41" spans="1:33">
      <c r="A41" s="48" t="s">
        <v>135</v>
      </c>
      <c r="B41" s="48"/>
      <c r="C41" s="45">
        <v>454092</v>
      </c>
      <c r="D41" s="48" t="s">
        <v>136</v>
      </c>
      <c r="E41" s="45">
        <v>399857</v>
      </c>
      <c r="F41" s="60" t="s">
        <v>137</v>
      </c>
      <c r="G41" s="48" t="s">
        <v>137</v>
      </c>
      <c r="H41" s="48" t="s">
        <v>138</v>
      </c>
      <c r="I41" s="45">
        <v>243.18369999999999</v>
      </c>
      <c r="M41" s="3" t="s">
        <v>948</v>
      </c>
      <c r="N41" s="3" t="s">
        <v>949</v>
      </c>
      <c r="O41" s="3">
        <v>7175</v>
      </c>
      <c r="P41" s="3" t="s">
        <v>950</v>
      </c>
      <c r="Q41" s="3">
        <v>6907</v>
      </c>
      <c r="R41" s="30" t="s">
        <v>951</v>
      </c>
      <c r="S41" s="3" t="s">
        <v>951</v>
      </c>
      <c r="T41" s="3" t="s">
        <v>587</v>
      </c>
      <c r="U41" s="3">
        <v>180.07830999999999</v>
      </c>
      <c r="Y41" s="45"/>
      <c r="Z41" s="45"/>
      <c r="AA41" s="45" t="s">
        <v>2219</v>
      </c>
      <c r="AB41" s="45" t="s">
        <v>2220</v>
      </c>
      <c r="AC41" s="45">
        <v>49070911</v>
      </c>
      <c r="AD41" s="56" t="s">
        <v>1103</v>
      </c>
      <c r="AE41" s="45" t="s">
        <v>2221</v>
      </c>
      <c r="AF41" s="45" t="s">
        <v>669</v>
      </c>
      <c r="AG41" s="45">
        <v>152.12088</v>
      </c>
    </row>
    <row r="42" spans="1:33">
      <c r="A42" s="2" t="s">
        <v>895</v>
      </c>
      <c r="B42" s="2" t="s">
        <v>896</v>
      </c>
      <c r="C42" s="3">
        <v>8158</v>
      </c>
      <c r="D42" s="2" t="s">
        <v>897</v>
      </c>
      <c r="E42" s="3">
        <v>7866</v>
      </c>
      <c r="F42" s="60" t="s">
        <v>898</v>
      </c>
      <c r="G42" s="2" t="s">
        <v>1871</v>
      </c>
      <c r="H42" s="2" t="s">
        <v>899</v>
      </c>
      <c r="I42" s="3">
        <v>158.13113000000001</v>
      </c>
      <c r="M42" s="3" t="s">
        <v>982</v>
      </c>
      <c r="N42" s="3"/>
      <c r="O42" s="3">
        <v>5018391</v>
      </c>
      <c r="P42" s="3" t="s">
        <v>983</v>
      </c>
      <c r="Q42" s="3">
        <v>4197506</v>
      </c>
      <c r="R42" s="30" t="s">
        <v>984</v>
      </c>
      <c r="S42" s="3" t="s">
        <v>984</v>
      </c>
      <c r="T42" s="3" t="s">
        <v>985</v>
      </c>
      <c r="U42" s="3">
        <v>194.13083</v>
      </c>
      <c r="Y42" s="3" t="s">
        <v>634</v>
      </c>
      <c r="Z42" s="3" t="s">
        <v>635</v>
      </c>
      <c r="AA42" s="3">
        <v>10467</v>
      </c>
      <c r="AB42" s="3" t="s">
        <v>636</v>
      </c>
      <c r="AC42" s="3">
        <v>10035</v>
      </c>
      <c r="AD42" s="56" t="s">
        <v>637</v>
      </c>
      <c r="AE42" s="3" t="s">
        <v>638</v>
      </c>
      <c r="AF42" s="3" t="s">
        <v>639</v>
      </c>
      <c r="AG42" s="3">
        <v>312.30394000000001</v>
      </c>
    </row>
    <row r="43" spans="1:33">
      <c r="A43" s="48" t="s">
        <v>917</v>
      </c>
      <c r="B43" s="48" t="s">
        <v>918</v>
      </c>
      <c r="C43" s="45">
        <v>985</v>
      </c>
      <c r="D43" s="48" t="s">
        <v>919</v>
      </c>
      <c r="E43" s="45">
        <v>960</v>
      </c>
      <c r="F43" s="60" t="s">
        <v>920</v>
      </c>
      <c r="G43" s="48" t="s">
        <v>921</v>
      </c>
      <c r="H43" s="48" t="s">
        <v>922</v>
      </c>
      <c r="I43" s="45">
        <v>256.24097999999998</v>
      </c>
      <c r="M43" s="3" t="s">
        <v>1008</v>
      </c>
      <c r="N43" s="3" t="s">
        <v>1009</v>
      </c>
      <c r="O43" s="3">
        <v>125468</v>
      </c>
      <c r="P43" s="3" t="s">
        <v>1010</v>
      </c>
      <c r="Q43" s="3">
        <v>111629</v>
      </c>
      <c r="R43" s="30" t="s">
        <v>1011</v>
      </c>
      <c r="S43" s="3" t="s">
        <v>1011</v>
      </c>
      <c r="T43" s="3" t="s">
        <v>1012</v>
      </c>
      <c r="U43" s="3">
        <v>100.05289999999999</v>
      </c>
      <c r="Y43" s="45" t="s">
        <v>78</v>
      </c>
      <c r="Z43" s="45"/>
      <c r="AA43" s="45">
        <v>2266</v>
      </c>
      <c r="AB43" s="45" t="s">
        <v>79</v>
      </c>
      <c r="AC43" s="45">
        <v>2179</v>
      </c>
      <c r="AD43" s="56" t="s">
        <v>80</v>
      </c>
      <c r="AE43" s="45" t="s">
        <v>80</v>
      </c>
      <c r="AF43" s="45" t="s">
        <v>81</v>
      </c>
      <c r="AG43" s="45">
        <v>188.10496000000001</v>
      </c>
    </row>
    <row r="44" spans="1:33">
      <c r="A44" s="2" t="s">
        <v>929</v>
      </c>
      <c r="B44" s="2" t="s">
        <v>930</v>
      </c>
      <c r="C44" s="3">
        <v>1001</v>
      </c>
      <c r="D44" s="2" t="s">
        <v>931</v>
      </c>
      <c r="E44" s="3">
        <v>13856352</v>
      </c>
      <c r="F44" s="60" t="s">
        <v>932</v>
      </c>
      <c r="G44" s="2" t="s">
        <v>932</v>
      </c>
      <c r="H44" s="2" t="s">
        <v>933</v>
      </c>
      <c r="I44" s="3">
        <v>121.08938999999999</v>
      </c>
      <c r="M44" s="3" t="s">
        <v>1022</v>
      </c>
      <c r="N44" s="3" t="s">
        <v>1023</v>
      </c>
      <c r="O44" s="3">
        <v>5283028</v>
      </c>
      <c r="P44" s="3" t="s">
        <v>1024</v>
      </c>
      <c r="Q44" s="3">
        <v>4446155</v>
      </c>
      <c r="R44" s="30" t="s">
        <v>1025</v>
      </c>
      <c r="S44" s="3" t="s">
        <v>1026</v>
      </c>
      <c r="T44" s="3" t="s">
        <v>691</v>
      </c>
      <c r="U44" s="3">
        <v>228.13629</v>
      </c>
      <c r="Y44" s="3" t="s">
        <v>640</v>
      </c>
      <c r="AA44" s="3">
        <v>243</v>
      </c>
      <c r="AB44" s="3" t="s">
        <v>641</v>
      </c>
      <c r="AC44" s="3">
        <v>238</v>
      </c>
      <c r="AD44" s="56" t="s">
        <v>642</v>
      </c>
      <c r="AE44" s="3" t="s">
        <v>642</v>
      </c>
      <c r="AF44" s="3" t="s">
        <v>563</v>
      </c>
      <c r="AG44" s="3">
        <v>122.0371</v>
      </c>
    </row>
    <row r="45" spans="1:33">
      <c r="A45" s="48" t="s">
        <v>978</v>
      </c>
      <c r="B45" s="48" t="s">
        <v>979</v>
      </c>
      <c r="C45" s="45">
        <v>5192</v>
      </c>
      <c r="D45" s="48" t="s">
        <v>980</v>
      </c>
      <c r="E45" s="45">
        <v>5004</v>
      </c>
      <c r="F45" s="60" t="s">
        <v>981</v>
      </c>
      <c r="G45" s="48" t="s">
        <v>981</v>
      </c>
      <c r="H45" s="48" t="s">
        <v>299</v>
      </c>
      <c r="I45" s="45">
        <v>202.12148999999999</v>
      </c>
      <c r="M45" s="3" t="s">
        <v>1027</v>
      </c>
      <c r="N45" s="3" t="s">
        <v>1028</v>
      </c>
      <c r="O45" s="3">
        <v>5312889</v>
      </c>
      <c r="P45" s="3" t="s">
        <v>1029</v>
      </c>
      <c r="Q45" s="3">
        <v>4472314</v>
      </c>
      <c r="R45" s="30" t="s">
        <v>1030</v>
      </c>
      <c r="S45" s="3" t="s">
        <v>1030</v>
      </c>
      <c r="T45" s="3" t="s">
        <v>1031</v>
      </c>
      <c r="U45" s="3">
        <v>212.14105000000001</v>
      </c>
      <c r="Y45" s="45" t="s">
        <v>648</v>
      </c>
      <c r="Z45" s="45" t="s">
        <v>649</v>
      </c>
      <c r="AA45" s="45">
        <v>7184</v>
      </c>
      <c r="AB45" s="45" t="s">
        <v>650</v>
      </c>
      <c r="AC45" s="45">
        <v>6916</v>
      </c>
      <c r="AD45" s="56" t="s">
        <v>651</v>
      </c>
      <c r="AE45" s="45" t="s">
        <v>651</v>
      </c>
      <c r="AF45" s="45" t="s">
        <v>109</v>
      </c>
      <c r="AG45" s="45">
        <v>194.09782000000001</v>
      </c>
    </row>
    <row r="46" spans="1:33">
      <c r="A46" s="2" t="s">
        <v>761</v>
      </c>
      <c r="B46" s="2" t="s">
        <v>762</v>
      </c>
      <c r="C46" s="3">
        <v>5951</v>
      </c>
      <c r="D46" s="2" t="s">
        <v>763</v>
      </c>
      <c r="E46" s="3">
        <v>5736</v>
      </c>
      <c r="F46" s="60" t="s">
        <v>764</v>
      </c>
      <c r="G46" s="2" t="s">
        <v>765</v>
      </c>
      <c r="H46" s="2" t="s">
        <v>766</v>
      </c>
      <c r="I46" s="3">
        <v>105.04312</v>
      </c>
      <c r="M46" s="3" t="s">
        <v>2055</v>
      </c>
      <c r="N46" s="3" t="s">
        <v>2056</v>
      </c>
      <c r="O46" s="3">
        <v>8471</v>
      </c>
      <c r="P46" s="3" t="s">
        <v>2057</v>
      </c>
      <c r="Q46" s="3">
        <v>8158</v>
      </c>
      <c r="R46" s="30" t="s">
        <v>1095</v>
      </c>
      <c r="S46" s="3" t="s">
        <v>1095</v>
      </c>
      <c r="T46" s="3" t="s">
        <v>2058</v>
      </c>
      <c r="U46" s="3">
        <v>101.12063000000001</v>
      </c>
      <c r="Y46" s="3" t="s">
        <v>87</v>
      </c>
      <c r="Z46" s="3" t="s">
        <v>88</v>
      </c>
      <c r="AA46" s="3">
        <v>689043</v>
      </c>
      <c r="AB46" s="3" t="s">
        <v>89</v>
      </c>
      <c r="AC46" s="3">
        <v>600426</v>
      </c>
      <c r="AD46" s="56" t="s">
        <v>90</v>
      </c>
      <c r="AE46" s="3" t="s">
        <v>91</v>
      </c>
      <c r="AF46" s="3" t="s">
        <v>92</v>
      </c>
      <c r="AG46" s="3">
        <v>180.04207</v>
      </c>
    </row>
    <row r="47" spans="1:33">
      <c r="A47" s="48" t="s">
        <v>991</v>
      </c>
      <c r="B47" s="48" t="s">
        <v>992</v>
      </c>
      <c r="C47" s="45">
        <v>643460</v>
      </c>
      <c r="D47" s="48" t="s">
        <v>993</v>
      </c>
      <c r="E47" s="45">
        <v>558605</v>
      </c>
      <c r="F47" s="60" t="s">
        <v>994</v>
      </c>
      <c r="G47" s="48" t="s">
        <v>994</v>
      </c>
      <c r="H47" s="48" t="s">
        <v>726</v>
      </c>
      <c r="I47" s="45">
        <v>112.05280999999999</v>
      </c>
      <c r="M47" s="3" t="s">
        <v>2041</v>
      </c>
      <c r="N47" s="3" t="s">
        <v>2042</v>
      </c>
      <c r="O47" s="3">
        <v>5576</v>
      </c>
      <c r="P47" s="3" t="s">
        <v>2043</v>
      </c>
      <c r="Q47" s="3">
        <v>5374</v>
      </c>
      <c r="R47" s="30" t="s">
        <v>1096</v>
      </c>
      <c r="S47" s="3" t="s">
        <v>2044</v>
      </c>
      <c r="T47" s="3" t="s">
        <v>420</v>
      </c>
      <c r="U47" s="3">
        <v>143.0582</v>
      </c>
      <c r="Y47" s="45" t="s">
        <v>652</v>
      </c>
      <c r="Z47" s="45" t="s">
        <v>653</v>
      </c>
      <c r="AA47" s="45">
        <v>7768</v>
      </c>
      <c r="AB47" s="45" t="s">
        <v>654</v>
      </c>
      <c r="AC47" s="45">
        <v>7480</v>
      </c>
      <c r="AD47" s="56" t="s">
        <v>655</v>
      </c>
      <c r="AE47" s="45" t="s">
        <v>655</v>
      </c>
      <c r="AF47" s="45" t="s">
        <v>656</v>
      </c>
      <c r="AG47" s="45">
        <v>113.08441999999999</v>
      </c>
    </row>
    <row r="48" spans="1:33">
      <c r="A48" s="2" t="s">
        <v>995</v>
      </c>
      <c r="C48" s="3">
        <v>5281</v>
      </c>
      <c r="D48" s="2" t="s">
        <v>996</v>
      </c>
      <c r="E48" s="3">
        <v>5091</v>
      </c>
      <c r="F48" s="60" t="s">
        <v>997</v>
      </c>
      <c r="G48" s="2" t="s">
        <v>998</v>
      </c>
      <c r="H48" s="2" t="s">
        <v>999</v>
      </c>
      <c r="I48" s="3">
        <v>284.27244000000002</v>
      </c>
      <c r="M48" s="3" t="s">
        <v>1032</v>
      </c>
      <c r="N48" s="3" t="s">
        <v>1033</v>
      </c>
      <c r="O48" s="3">
        <v>5281426</v>
      </c>
      <c r="P48" s="3" t="s">
        <v>1034</v>
      </c>
      <c r="Q48" s="3">
        <v>4444774</v>
      </c>
      <c r="R48" s="30" t="s">
        <v>1035</v>
      </c>
      <c r="S48" s="3" t="s">
        <v>1035</v>
      </c>
      <c r="T48" s="3" t="s">
        <v>1036</v>
      </c>
      <c r="U48" s="3">
        <v>162.03138999999999</v>
      </c>
      <c r="Y48" s="3" t="s">
        <v>658</v>
      </c>
      <c r="AA48" s="3">
        <v>7439</v>
      </c>
      <c r="AB48" s="3" t="s">
        <v>659</v>
      </c>
      <c r="AC48" s="3">
        <v>21106424</v>
      </c>
      <c r="AD48" s="56" t="s">
        <v>660</v>
      </c>
      <c r="AE48" s="3" t="s">
        <v>660</v>
      </c>
      <c r="AF48" s="3" t="s">
        <v>661</v>
      </c>
      <c r="AG48" s="3">
        <v>150.10442</v>
      </c>
    </row>
    <row r="49" spans="1:33">
      <c r="A49" s="48" t="s">
        <v>156</v>
      </c>
      <c r="B49" s="48" t="s">
        <v>157</v>
      </c>
      <c r="C49" s="45">
        <v>10457</v>
      </c>
      <c r="D49" s="48" t="s">
        <v>158</v>
      </c>
      <c r="E49" s="45">
        <v>10025</v>
      </c>
      <c r="F49" s="60" t="s">
        <v>159</v>
      </c>
      <c r="G49" s="48" t="s">
        <v>159</v>
      </c>
      <c r="H49" s="48" t="s">
        <v>160</v>
      </c>
      <c r="I49" s="45">
        <v>174.08909</v>
      </c>
      <c r="M49" s="3"/>
      <c r="N49" s="3"/>
      <c r="O49" s="3">
        <v>71113</v>
      </c>
      <c r="P49" s="3" t="s">
        <v>1039</v>
      </c>
      <c r="Q49" s="3">
        <v>64264</v>
      </c>
      <c r="R49" s="30" t="s">
        <v>1040</v>
      </c>
      <c r="S49" s="3" t="s">
        <v>1040</v>
      </c>
      <c r="T49" s="3" t="s">
        <v>1041</v>
      </c>
      <c r="U49" s="3">
        <v>143.13083</v>
      </c>
      <c r="Y49" s="45" t="s">
        <v>971</v>
      </c>
      <c r="Z49" s="45" t="s">
        <v>972</v>
      </c>
      <c r="AA49" s="45">
        <v>12235227</v>
      </c>
      <c r="AB49" s="45" t="s">
        <v>973</v>
      </c>
      <c r="AC49" s="45">
        <v>15081</v>
      </c>
      <c r="AD49" s="56" t="s">
        <v>974</v>
      </c>
      <c r="AE49" s="45" t="s">
        <v>975</v>
      </c>
      <c r="AF49" s="45" t="s">
        <v>976</v>
      </c>
      <c r="AG49" s="45">
        <v>298.25166000000002</v>
      </c>
    </row>
    <row r="50" spans="1:33">
      <c r="A50" s="2" t="s">
        <v>1000</v>
      </c>
      <c r="C50" s="3">
        <v>13185</v>
      </c>
      <c r="D50" s="2" t="s">
        <v>1001</v>
      </c>
      <c r="E50" s="3">
        <v>12630</v>
      </c>
      <c r="F50" s="60" t="s">
        <v>1002</v>
      </c>
      <c r="G50" s="2" t="s">
        <v>1002</v>
      </c>
      <c r="H50" s="2" t="s">
        <v>1003</v>
      </c>
      <c r="I50" s="3">
        <v>258.18389000000002</v>
      </c>
      <c r="M50" s="3"/>
      <c r="N50" s="3" t="s">
        <v>414</v>
      </c>
      <c r="O50" s="3">
        <v>443366</v>
      </c>
      <c r="P50" s="3"/>
      <c r="Q50" s="3">
        <v>391599</v>
      </c>
      <c r="R50" s="31" t="s">
        <v>415</v>
      </c>
      <c r="S50" s="3" t="s">
        <v>416</v>
      </c>
      <c r="T50" s="3" t="s">
        <v>417</v>
      </c>
      <c r="U50" s="3">
        <v>208.0772</v>
      </c>
      <c r="Y50" s="3" t="s">
        <v>628</v>
      </c>
      <c r="Z50" s="3" t="s">
        <v>629</v>
      </c>
      <c r="AA50" s="3">
        <v>122045</v>
      </c>
      <c r="AB50" s="3" t="s">
        <v>630</v>
      </c>
      <c r="AC50" s="3">
        <v>108861</v>
      </c>
      <c r="AD50" s="56" t="s">
        <v>631</v>
      </c>
      <c r="AE50" s="3" t="s">
        <v>632</v>
      </c>
      <c r="AF50" s="3" t="s">
        <v>633</v>
      </c>
      <c r="AG50" s="3">
        <v>166.04799</v>
      </c>
    </row>
    <row r="51" spans="1:33">
      <c r="A51" s="48" t="s">
        <v>164</v>
      </c>
      <c r="B51" s="48"/>
      <c r="C51" s="45">
        <v>10458</v>
      </c>
      <c r="D51" s="48" t="s">
        <v>165</v>
      </c>
      <c r="E51" s="45">
        <v>10026</v>
      </c>
      <c r="F51" s="60" t="s">
        <v>166</v>
      </c>
      <c r="G51" s="48" t="s">
        <v>167</v>
      </c>
      <c r="H51" s="48" t="s">
        <v>168</v>
      </c>
      <c r="I51" s="45">
        <v>244.16693000000001</v>
      </c>
      <c r="M51" s="3" t="s">
        <v>504</v>
      </c>
      <c r="N51" s="3"/>
      <c r="O51" s="3">
        <v>7074739</v>
      </c>
      <c r="P51" s="3" t="s">
        <v>505</v>
      </c>
      <c r="Q51" s="3">
        <v>92947</v>
      </c>
      <c r="R51" s="31" t="s">
        <v>506</v>
      </c>
      <c r="S51" s="3" t="s">
        <v>507</v>
      </c>
      <c r="T51" s="3" t="s">
        <v>508</v>
      </c>
      <c r="U51" s="3">
        <v>210.13715999999999</v>
      </c>
      <c r="Y51" s="45"/>
      <c r="Z51" s="45"/>
      <c r="AA51" s="45">
        <v>69240</v>
      </c>
      <c r="AB51" s="45" t="s">
        <v>700</v>
      </c>
      <c r="AC51" s="45">
        <v>62453</v>
      </c>
      <c r="AD51" s="56" t="s">
        <v>701</v>
      </c>
      <c r="AE51" s="45" t="s">
        <v>702</v>
      </c>
      <c r="AF51" s="45" t="s">
        <v>268</v>
      </c>
      <c r="AG51" s="45">
        <v>158.05802</v>
      </c>
    </row>
    <row r="52" spans="1:33">
      <c r="A52" s="2" t="s">
        <v>1881</v>
      </c>
      <c r="C52" s="3">
        <v>15816</v>
      </c>
      <c r="D52" s="2" t="s">
        <v>1882</v>
      </c>
      <c r="E52" s="3">
        <v>15037</v>
      </c>
      <c r="F52" s="60" t="s">
        <v>1098</v>
      </c>
      <c r="G52" s="2" t="s">
        <v>1098</v>
      </c>
      <c r="H52" s="2" t="s">
        <v>10</v>
      </c>
      <c r="I52" s="3">
        <v>216.13655</v>
      </c>
      <c r="M52" s="3" t="s">
        <v>2123</v>
      </c>
      <c r="N52" s="3"/>
      <c r="O52" s="3">
        <v>101010</v>
      </c>
      <c r="P52" s="3" t="s">
        <v>2124</v>
      </c>
      <c r="Q52" s="3">
        <v>91258</v>
      </c>
      <c r="R52" s="31" t="s">
        <v>2125</v>
      </c>
      <c r="S52" s="3" t="s">
        <v>2125</v>
      </c>
      <c r="T52" s="3" t="s">
        <v>2126</v>
      </c>
      <c r="U52" s="3">
        <v>160.09215</v>
      </c>
      <c r="Y52" s="3" t="s">
        <v>101</v>
      </c>
      <c r="AA52" s="3">
        <v>12736</v>
      </c>
      <c r="AB52" s="3" t="s">
        <v>102</v>
      </c>
      <c r="AC52" s="3">
        <v>12213</v>
      </c>
      <c r="AD52" s="56" t="s">
        <v>103</v>
      </c>
      <c r="AE52" s="3" t="s">
        <v>103</v>
      </c>
      <c r="AF52" s="3" t="s">
        <v>104</v>
      </c>
      <c r="AG52" s="3">
        <v>230.15236999999999</v>
      </c>
    </row>
    <row r="53" spans="1:33">
      <c r="A53" s="48" t="s">
        <v>854</v>
      </c>
      <c r="B53" s="48" t="s">
        <v>855</v>
      </c>
      <c r="C53" s="45">
        <v>10805</v>
      </c>
      <c r="D53" s="48" t="s">
        <v>856</v>
      </c>
      <c r="E53" s="45">
        <v>10348</v>
      </c>
      <c r="F53" s="60" t="s">
        <v>857</v>
      </c>
      <c r="G53" s="48" t="s">
        <v>858</v>
      </c>
      <c r="H53" s="48" t="s">
        <v>859</v>
      </c>
      <c r="I53" s="45">
        <v>184.07433</v>
      </c>
      <c r="M53" s="3" t="s">
        <v>2068</v>
      </c>
      <c r="N53" s="3"/>
      <c r="O53" s="3"/>
      <c r="P53" s="3" t="s">
        <v>2069</v>
      </c>
      <c r="Q53" s="3">
        <v>8145</v>
      </c>
      <c r="R53" s="31" t="s">
        <v>2070</v>
      </c>
      <c r="S53" s="3" t="s">
        <v>2071</v>
      </c>
      <c r="T53" s="3" t="s">
        <v>481</v>
      </c>
      <c r="U53" s="3">
        <v>180.11575999999999</v>
      </c>
      <c r="Y53" s="45"/>
      <c r="Z53" s="45" t="s">
        <v>711</v>
      </c>
      <c r="AA53" s="45">
        <v>3218</v>
      </c>
      <c r="AB53" s="45" t="s">
        <v>712</v>
      </c>
      <c r="AC53" s="45">
        <v>3105</v>
      </c>
      <c r="AD53" s="56" t="s">
        <v>713</v>
      </c>
      <c r="AE53" s="45" t="s">
        <v>713</v>
      </c>
      <c r="AF53" s="45" t="s">
        <v>362</v>
      </c>
      <c r="AG53" s="45">
        <v>294.18398999999999</v>
      </c>
    </row>
    <row r="54" spans="1:33">
      <c r="A54" s="2" t="s">
        <v>844</v>
      </c>
      <c r="B54" s="2" t="s">
        <v>845</v>
      </c>
      <c r="C54" s="3">
        <v>5311211</v>
      </c>
      <c r="D54" s="2" t="s">
        <v>846</v>
      </c>
      <c r="E54" s="3">
        <v>4470730</v>
      </c>
      <c r="F54" s="61" t="s">
        <v>847</v>
      </c>
      <c r="G54" s="2" t="s">
        <v>848</v>
      </c>
      <c r="H54" s="2" t="s">
        <v>849</v>
      </c>
      <c r="I54" s="3">
        <v>316.20488</v>
      </c>
      <c r="M54" s="3"/>
      <c r="N54" s="3" t="s">
        <v>832</v>
      </c>
      <c r="O54" s="3">
        <v>150946</v>
      </c>
      <c r="P54" s="3" t="s">
        <v>833</v>
      </c>
      <c r="Q54" s="3">
        <v>133042</v>
      </c>
      <c r="R54" s="31" t="s">
        <v>834</v>
      </c>
      <c r="S54" s="3" t="s">
        <v>835</v>
      </c>
      <c r="T54" s="3" t="s">
        <v>836</v>
      </c>
      <c r="U54" s="3">
        <v>145.05214000000001</v>
      </c>
      <c r="Y54" s="3" t="s">
        <v>2045</v>
      </c>
      <c r="Z54" s="3" t="s">
        <v>2046</v>
      </c>
      <c r="AA54" s="3">
        <v>238498</v>
      </c>
      <c r="AB54" s="3" t="s">
        <v>2047</v>
      </c>
      <c r="AC54" s="3">
        <v>208322</v>
      </c>
      <c r="AD54" s="56" t="s">
        <v>1074</v>
      </c>
      <c r="AE54" s="3" t="s">
        <v>1074</v>
      </c>
      <c r="AF54" s="3" t="s">
        <v>615</v>
      </c>
      <c r="AG54" s="3">
        <v>158.09424000000001</v>
      </c>
    </row>
    <row r="55" spans="1:33">
      <c r="A55" s="48"/>
      <c r="B55" s="48"/>
      <c r="C55" s="45">
        <v>52921992</v>
      </c>
      <c r="D55" s="48"/>
      <c r="E55" s="45">
        <v>29341697</v>
      </c>
      <c r="F55" s="61" t="s">
        <v>1790</v>
      </c>
      <c r="G55" s="48" t="s">
        <v>1791</v>
      </c>
      <c r="H55" s="48" t="s">
        <v>1792</v>
      </c>
      <c r="I55" s="45">
        <v>360.23133999999999</v>
      </c>
      <c r="M55" s="3"/>
      <c r="N55" s="3" t="s">
        <v>549</v>
      </c>
      <c r="O55" s="3">
        <v>559</v>
      </c>
      <c r="P55" s="3" t="s">
        <v>550</v>
      </c>
      <c r="Q55" s="3">
        <v>543</v>
      </c>
      <c r="R55" s="31" t="s">
        <v>551</v>
      </c>
      <c r="S55" s="3" t="s">
        <v>552</v>
      </c>
      <c r="T55" s="3" t="s">
        <v>553</v>
      </c>
      <c r="U55" s="3">
        <v>129.09029000000001</v>
      </c>
      <c r="Y55" s="45"/>
      <c r="Z55" s="45" t="s">
        <v>722</v>
      </c>
      <c r="AA55" s="45">
        <v>5363269</v>
      </c>
      <c r="AB55" s="45" t="s">
        <v>723</v>
      </c>
      <c r="AC55" s="45">
        <v>4515636</v>
      </c>
      <c r="AD55" s="56" t="s">
        <v>724</v>
      </c>
      <c r="AE55" s="45" t="s">
        <v>724</v>
      </c>
      <c r="AF55" s="45" t="s">
        <v>725</v>
      </c>
      <c r="AG55" s="45">
        <v>310.28791000000001</v>
      </c>
    </row>
    <row r="56" spans="1:33">
      <c r="A56" s="2" t="s">
        <v>1911</v>
      </c>
      <c r="B56" s="2" t="s">
        <v>1912</v>
      </c>
      <c r="C56" s="3">
        <v>5282280</v>
      </c>
      <c r="D56" s="2" t="s">
        <v>1913</v>
      </c>
      <c r="E56" s="3">
        <v>4445451</v>
      </c>
      <c r="F56" s="61" t="s">
        <v>1914</v>
      </c>
      <c r="G56" s="2" t="s">
        <v>1915</v>
      </c>
      <c r="H56" s="2" t="s">
        <v>1916</v>
      </c>
      <c r="I56" s="3">
        <v>378.27555999999998</v>
      </c>
      <c r="M56" s="3" t="s">
        <v>578</v>
      </c>
      <c r="N56" s="3" t="s">
        <v>579</v>
      </c>
      <c r="O56" s="3">
        <v>7470</v>
      </c>
      <c r="P56" s="3" t="s">
        <v>580</v>
      </c>
      <c r="Q56" s="3">
        <v>7190</v>
      </c>
      <c r="R56" s="31" t="s">
        <v>581</v>
      </c>
      <c r="S56" s="3" t="s">
        <v>582</v>
      </c>
      <c r="T56" s="3" t="s">
        <v>583</v>
      </c>
      <c r="U56" s="3">
        <v>136.05177</v>
      </c>
      <c r="AA56" s="3">
        <v>1550470</v>
      </c>
      <c r="AB56" s="3" t="s">
        <v>1788</v>
      </c>
      <c r="AC56" s="3">
        <v>1267058</v>
      </c>
      <c r="AD56" s="56" t="s">
        <v>1101</v>
      </c>
      <c r="AE56" s="3" t="s">
        <v>1789</v>
      </c>
      <c r="AF56" s="3" t="s">
        <v>273</v>
      </c>
      <c r="AG56" s="3">
        <v>140.08371</v>
      </c>
    </row>
    <row r="57" spans="1:33">
      <c r="A57" s="48" t="s">
        <v>1861</v>
      </c>
      <c r="B57" s="48" t="s">
        <v>1862</v>
      </c>
      <c r="C57" s="45">
        <v>9378</v>
      </c>
      <c r="D57" s="48" t="s">
        <v>1863</v>
      </c>
      <c r="E57" s="45">
        <v>9010</v>
      </c>
      <c r="F57" s="61" t="s">
        <v>1864</v>
      </c>
      <c r="G57" s="48" t="s">
        <v>1865</v>
      </c>
      <c r="H57" s="48" t="s">
        <v>752</v>
      </c>
      <c r="I57" s="45">
        <v>182.06135</v>
      </c>
      <c r="M57" s="3"/>
      <c r="N57" s="3" t="s">
        <v>571</v>
      </c>
      <c r="O57" s="3">
        <v>107541</v>
      </c>
      <c r="P57" s="3" t="s">
        <v>572</v>
      </c>
      <c r="Q57" s="3">
        <v>366185</v>
      </c>
      <c r="R57" s="31" t="s">
        <v>573</v>
      </c>
      <c r="S57" s="3" t="s">
        <v>574</v>
      </c>
      <c r="T57" s="3" t="s">
        <v>575</v>
      </c>
      <c r="U57" s="3">
        <v>129.04186999999999</v>
      </c>
      <c r="Y57" s="45"/>
      <c r="Z57" s="45"/>
      <c r="AA57" s="45">
        <v>7355</v>
      </c>
      <c r="AB57" s="45" t="s">
        <v>913</v>
      </c>
      <c r="AC57" s="45">
        <v>7077</v>
      </c>
      <c r="AD57" s="56" t="s">
        <v>914</v>
      </c>
      <c r="AE57" s="45" t="s">
        <v>915</v>
      </c>
      <c r="AF57" s="45" t="s">
        <v>916</v>
      </c>
      <c r="AG57" s="45">
        <v>198.08852999999999</v>
      </c>
    </row>
    <row r="58" spans="1:33">
      <c r="A58" s="2" t="s">
        <v>850</v>
      </c>
      <c r="C58" s="3">
        <v>11266</v>
      </c>
      <c r="D58" s="2" t="s">
        <v>851</v>
      </c>
      <c r="E58" s="3">
        <v>10792</v>
      </c>
      <c r="F58" s="61" t="s">
        <v>852</v>
      </c>
      <c r="G58" s="2" t="s">
        <v>853</v>
      </c>
      <c r="H58" s="2" t="s">
        <v>520</v>
      </c>
      <c r="I58" s="3">
        <v>104.04768</v>
      </c>
      <c r="M58" s="3" t="s">
        <v>57</v>
      </c>
      <c r="N58" s="3" t="s">
        <v>58</v>
      </c>
      <c r="O58" s="3">
        <v>83412</v>
      </c>
      <c r="P58" s="3" t="s">
        <v>59</v>
      </c>
      <c r="Q58" s="3">
        <v>83993</v>
      </c>
      <c r="R58" s="31" t="s">
        <v>60</v>
      </c>
      <c r="S58" s="3" t="s">
        <v>61</v>
      </c>
      <c r="T58" s="3" t="s">
        <v>62</v>
      </c>
      <c r="U58" s="3">
        <v>208.07323</v>
      </c>
      <c r="Y58" s="3" t="s">
        <v>2032</v>
      </c>
      <c r="Z58" s="3" t="s">
        <v>2033</v>
      </c>
      <c r="AA58" s="3">
        <v>445858</v>
      </c>
      <c r="AB58" s="3" t="s">
        <v>2034</v>
      </c>
      <c r="AC58" s="3">
        <v>393368</v>
      </c>
      <c r="AD58" s="56" t="s">
        <v>1075</v>
      </c>
      <c r="AE58" s="3" t="s">
        <v>1075</v>
      </c>
      <c r="AF58" s="3" t="s">
        <v>123</v>
      </c>
      <c r="AG58" s="3">
        <v>194.05806000000001</v>
      </c>
    </row>
    <row r="59" spans="1:33">
      <c r="A59" s="48" t="s">
        <v>402</v>
      </c>
      <c r="B59" s="48" t="s">
        <v>403</v>
      </c>
      <c r="C59" s="45">
        <v>43</v>
      </c>
      <c r="D59" s="48" t="s">
        <v>404</v>
      </c>
      <c r="E59" s="45">
        <v>42</v>
      </c>
      <c r="F59" s="61" t="s">
        <v>405</v>
      </c>
      <c r="G59" s="48" t="s">
        <v>406</v>
      </c>
      <c r="H59" s="48" t="s">
        <v>407</v>
      </c>
      <c r="I59" s="45">
        <v>148.03675999999999</v>
      </c>
      <c r="M59" s="3"/>
      <c r="N59" s="3" t="s">
        <v>2077</v>
      </c>
      <c r="O59" s="3">
        <v>1923</v>
      </c>
      <c r="P59" s="3" t="s">
        <v>2078</v>
      </c>
      <c r="Q59" s="3">
        <v>1847</v>
      </c>
      <c r="R59" s="31" t="s">
        <v>2079</v>
      </c>
      <c r="S59" s="3" t="s">
        <v>2079</v>
      </c>
      <c r="T59" s="3" t="s">
        <v>836</v>
      </c>
      <c r="U59" s="3">
        <v>145.05283</v>
      </c>
      <c r="Y59" s="45" t="s">
        <v>727</v>
      </c>
      <c r="Z59" s="45"/>
      <c r="AA59" s="45">
        <v>7742</v>
      </c>
      <c r="AB59" s="45" t="s">
        <v>728</v>
      </c>
      <c r="AC59" s="45">
        <v>7456</v>
      </c>
      <c r="AD59" s="56" t="s">
        <v>729</v>
      </c>
      <c r="AE59" s="45" t="s">
        <v>729</v>
      </c>
      <c r="AF59" s="45" t="s">
        <v>327</v>
      </c>
      <c r="AG59" s="45">
        <v>128.08373</v>
      </c>
    </row>
    <row r="60" spans="1:33">
      <c r="A60" s="2" t="s">
        <v>512</v>
      </c>
      <c r="B60" s="2" t="s">
        <v>513</v>
      </c>
      <c r="C60" s="3">
        <v>86</v>
      </c>
      <c r="D60" s="2" t="s">
        <v>514</v>
      </c>
      <c r="E60" s="3">
        <v>84</v>
      </c>
      <c r="F60" s="61" t="s">
        <v>515</v>
      </c>
      <c r="G60" s="2" t="s">
        <v>515</v>
      </c>
      <c r="H60" s="2" t="s">
        <v>516</v>
      </c>
      <c r="I60" s="3">
        <v>153.04236</v>
      </c>
      <c r="M60" s="3" t="s">
        <v>901</v>
      </c>
      <c r="N60" s="3"/>
      <c r="O60" s="3">
        <v>64961</v>
      </c>
      <c r="P60" s="3" t="s">
        <v>903</v>
      </c>
      <c r="Q60" s="3">
        <v>58486</v>
      </c>
      <c r="R60" s="31" t="s">
        <v>904</v>
      </c>
      <c r="S60" s="3" t="s">
        <v>2036</v>
      </c>
      <c r="T60" s="3" t="s">
        <v>906</v>
      </c>
      <c r="U60" s="3">
        <v>168.06873999999999</v>
      </c>
      <c r="Y60" s="3" t="s">
        <v>1845</v>
      </c>
      <c r="Z60" s="3" t="s">
        <v>1846</v>
      </c>
      <c r="AA60" s="3">
        <v>10459</v>
      </c>
      <c r="AB60" s="3" t="s">
        <v>1847</v>
      </c>
      <c r="AC60" s="3">
        <v>10027</v>
      </c>
      <c r="AD60" s="56" t="s">
        <v>1092</v>
      </c>
      <c r="AE60" s="3" t="s">
        <v>1848</v>
      </c>
      <c r="AF60" s="3" t="s">
        <v>1849</v>
      </c>
      <c r="AG60" s="3">
        <v>286.21409999999997</v>
      </c>
    </row>
    <row r="61" spans="1:33">
      <c r="A61" s="48" t="s">
        <v>517</v>
      </c>
      <c r="B61" s="48"/>
      <c r="C61" s="45">
        <v>441</v>
      </c>
      <c r="D61" s="48" t="s">
        <v>518</v>
      </c>
      <c r="E61" s="45">
        <v>428</v>
      </c>
      <c r="F61" s="61" t="s">
        <v>519</v>
      </c>
      <c r="G61" s="48" t="s">
        <v>519</v>
      </c>
      <c r="H61" s="48" t="s">
        <v>520</v>
      </c>
      <c r="I61" s="45">
        <v>104.04801</v>
      </c>
      <c r="M61" s="3" t="s">
        <v>2111</v>
      </c>
      <c r="N61" s="3" t="s">
        <v>2112</v>
      </c>
      <c r="O61" s="3">
        <v>13472</v>
      </c>
      <c r="P61" s="3" t="s">
        <v>2113</v>
      </c>
      <c r="Q61" s="3">
        <v>12893</v>
      </c>
      <c r="R61" s="31" t="s">
        <v>2114</v>
      </c>
      <c r="S61" s="3" t="s">
        <v>2115</v>
      </c>
      <c r="T61" s="3" t="s">
        <v>2116</v>
      </c>
      <c r="U61" s="3">
        <v>284.17858000000001</v>
      </c>
      <c r="Y61" s="45" t="s">
        <v>110</v>
      </c>
      <c r="Z61" s="45"/>
      <c r="AA61" s="45">
        <v>17472</v>
      </c>
      <c r="AB61" s="45" t="s">
        <v>111</v>
      </c>
      <c r="AC61" s="45">
        <v>16521</v>
      </c>
      <c r="AD61" s="56" t="s">
        <v>112</v>
      </c>
      <c r="AE61" s="45" t="s">
        <v>113</v>
      </c>
      <c r="AF61" s="45" t="s">
        <v>114</v>
      </c>
      <c r="AG61" s="45">
        <v>282.16838999999999</v>
      </c>
    </row>
    <row r="62" spans="1:33">
      <c r="A62" s="2" t="s">
        <v>523</v>
      </c>
      <c r="C62" s="3">
        <v>3017884</v>
      </c>
      <c r="D62" s="2" t="s">
        <v>524</v>
      </c>
      <c r="E62" s="3">
        <v>2285525</v>
      </c>
      <c r="F62" s="61" t="s">
        <v>525</v>
      </c>
      <c r="G62" s="2" t="s">
        <v>526</v>
      </c>
      <c r="H62" s="2" t="s">
        <v>527</v>
      </c>
      <c r="I62" s="3">
        <v>218.11581000000001</v>
      </c>
      <c r="M62" s="3"/>
      <c r="N62" s="3" t="s">
        <v>2085</v>
      </c>
      <c r="O62" s="3">
        <v>8846</v>
      </c>
      <c r="P62" s="3" t="s">
        <v>2086</v>
      </c>
      <c r="Q62" s="3">
        <v>8514</v>
      </c>
      <c r="R62" s="31" t="s">
        <v>2087</v>
      </c>
      <c r="S62" s="3" t="s">
        <v>2088</v>
      </c>
      <c r="T62" s="3" t="s">
        <v>327</v>
      </c>
      <c r="U62" s="3">
        <v>128.08354</v>
      </c>
      <c r="Y62" s="3" t="s">
        <v>748</v>
      </c>
      <c r="Z62" s="3" t="s">
        <v>749</v>
      </c>
      <c r="AA62" s="3">
        <v>1738</v>
      </c>
      <c r="AB62" s="3" t="s">
        <v>750</v>
      </c>
      <c r="AC62" s="3">
        <v>1675</v>
      </c>
      <c r="AD62" s="56" t="s">
        <v>751</v>
      </c>
      <c r="AE62" s="3" t="s">
        <v>751</v>
      </c>
      <c r="AF62" s="3" t="s">
        <v>752</v>
      </c>
      <c r="AG62" s="3">
        <v>182.05802</v>
      </c>
    </row>
    <row r="63" spans="1:33">
      <c r="A63" s="48" t="s">
        <v>1827</v>
      </c>
      <c r="B63" s="48"/>
      <c r="C63" s="45">
        <v>20848956</v>
      </c>
      <c r="D63" s="48" t="s">
        <v>1828</v>
      </c>
      <c r="E63" s="45">
        <v>13628077</v>
      </c>
      <c r="F63" s="61" t="s">
        <v>1829</v>
      </c>
      <c r="G63" s="48" t="s">
        <v>1829</v>
      </c>
      <c r="H63" s="48" t="s">
        <v>1830</v>
      </c>
      <c r="I63" s="45">
        <v>274.17890999999997</v>
      </c>
      <c r="M63" s="3" t="s">
        <v>676</v>
      </c>
      <c r="N63" s="3" t="s">
        <v>677</v>
      </c>
      <c r="O63" s="3">
        <v>7967</v>
      </c>
      <c r="P63" s="3" t="s">
        <v>678</v>
      </c>
      <c r="Q63" s="3">
        <v>7679</v>
      </c>
      <c r="R63" s="31" t="s">
        <v>679</v>
      </c>
      <c r="S63" s="3" t="s">
        <v>679</v>
      </c>
      <c r="T63" s="3" t="s">
        <v>680</v>
      </c>
      <c r="U63" s="3">
        <v>98.073539999999994</v>
      </c>
      <c r="Y63" s="45" t="s">
        <v>778</v>
      </c>
      <c r="Z63" s="45" t="s">
        <v>779</v>
      </c>
      <c r="AA63" s="45">
        <v>5810</v>
      </c>
      <c r="AB63" s="45" t="s">
        <v>780</v>
      </c>
      <c r="AC63" s="45">
        <v>5605</v>
      </c>
      <c r="AD63" s="56" t="s">
        <v>781</v>
      </c>
      <c r="AE63" s="45" t="s">
        <v>782</v>
      </c>
      <c r="AF63" s="45" t="s">
        <v>783</v>
      </c>
      <c r="AG63" s="45">
        <v>131.05878000000001</v>
      </c>
    </row>
    <row r="64" spans="1:33">
      <c r="A64" s="2" t="s">
        <v>532</v>
      </c>
      <c r="C64" s="3">
        <v>12292</v>
      </c>
      <c r="D64" s="2" t="s">
        <v>1840</v>
      </c>
      <c r="E64" s="3">
        <v>11789</v>
      </c>
      <c r="F64" s="61" t="s">
        <v>533</v>
      </c>
      <c r="G64" s="2" t="s">
        <v>533</v>
      </c>
      <c r="H64" s="2" t="s">
        <v>151</v>
      </c>
      <c r="I64" s="3">
        <v>160.07338999999999</v>
      </c>
      <c r="M64" s="3" t="s">
        <v>693</v>
      </c>
      <c r="N64" s="3" t="s">
        <v>694</v>
      </c>
      <c r="O64" s="3">
        <v>6781</v>
      </c>
      <c r="P64" s="3" t="s">
        <v>695</v>
      </c>
      <c r="Q64" s="3">
        <v>13837303</v>
      </c>
      <c r="R64" s="31" t="s">
        <v>696</v>
      </c>
      <c r="S64" s="3" t="s">
        <v>696</v>
      </c>
      <c r="T64" s="3" t="s">
        <v>127</v>
      </c>
      <c r="U64" s="3">
        <v>222.08891</v>
      </c>
      <c r="Z64" s="3" t="s">
        <v>753</v>
      </c>
      <c r="AA64" s="3">
        <v>10236037</v>
      </c>
      <c r="AB64" s="3" t="s">
        <v>754</v>
      </c>
      <c r="AC64" s="3">
        <v>8411525</v>
      </c>
      <c r="AD64" s="56" t="s">
        <v>755</v>
      </c>
      <c r="AE64" s="3" t="s">
        <v>755</v>
      </c>
      <c r="AF64" s="3" t="s">
        <v>756</v>
      </c>
      <c r="AG64" s="3">
        <v>173.14109999999999</v>
      </c>
    </row>
    <row r="65" spans="1:33">
      <c r="A65" s="48" t="s">
        <v>1831</v>
      </c>
      <c r="B65" s="48"/>
      <c r="C65" s="45">
        <v>169485</v>
      </c>
      <c r="D65" s="48" t="s">
        <v>1832</v>
      </c>
      <c r="E65" s="45">
        <v>148224</v>
      </c>
      <c r="F65" s="61" t="s">
        <v>1833</v>
      </c>
      <c r="G65" s="48" t="s">
        <v>1833</v>
      </c>
      <c r="H65" s="48" t="s">
        <v>618</v>
      </c>
      <c r="I65" s="45">
        <v>157.07344000000001</v>
      </c>
      <c r="M65" s="3" t="s">
        <v>2105</v>
      </c>
      <c r="N65" s="3" t="s">
        <v>2106</v>
      </c>
      <c r="O65" s="3">
        <v>445580</v>
      </c>
      <c r="P65" s="3" t="s">
        <v>2107</v>
      </c>
      <c r="Q65" s="3">
        <v>393183</v>
      </c>
      <c r="R65" s="31" t="s">
        <v>2108</v>
      </c>
      <c r="S65" s="3" t="s">
        <v>2109</v>
      </c>
      <c r="T65" s="3" t="s">
        <v>2110</v>
      </c>
      <c r="U65" s="3">
        <v>328.24144000000001</v>
      </c>
      <c r="Y65" s="45" t="s">
        <v>2052</v>
      </c>
      <c r="Z65" s="45"/>
      <c r="AA65" s="45">
        <v>7894</v>
      </c>
      <c r="AB65" s="45" t="s">
        <v>2053</v>
      </c>
      <c r="AC65" s="45">
        <v>7606</v>
      </c>
      <c r="AD65" s="56" t="s">
        <v>1078</v>
      </c>
      <c r="AE65" s="45" t="s">
        <v>1078</v>
      </c>
      <c r="AF65" s="45" t="s">
        <v>2054</v>
      </c>
      <c r="AG65" s="45">
        <v>87.105339999999998</v>
      </c>
    </row>
    <row r="66" spans="1:33">
      <c r="A66" s="2" t="s">
        <v>1866</v>
      </c>
      <c r="B66" s="2" t="s">
        <v>1867</v>
      </c>
      <c r="C66" s="3">
        <v>107</v>
      </c>
      <c r="D66" s="2" t="s">
        <v>1868</v>
      </c>
      <c r="E66" s="3">
        <v>10181339</v>
      </c>
      <c r="F66" s="61" t="s">
        <v>1869</v>
      </c>
      <c r="G66" s="2" t="s">
        <v>1870</v>
      </c>
      <c r="H66" s="2" t="s">
        <v>540</v>
      </c>
      <c r="I66" s="3">
        <v>150.06833</v>
      </c>
      <c r="M66" s="3" t="s">
        <v>2127</v>
      </c>
      <c r="N66" s="3" t="s">
        <v>2128</v>
      </c>
      <c r="O66" s="3">
        <v>8194</v>
      </c>
      <c r="P66" s="3" t="s">
        <v>2129</v>
      </c>
      <c r="Q66" s="3">
        <v>7902</v>
      </c>
      <c r="R66" s="31" t="s">
        <v>2130</v>
      </c>
      <c r="S66" s="3" t="s">
        <v>2131</v>
      </c>
      <c r="T66" s="3" t="s">
        <v>2132</v>
      </c>
      <c r="U66" s="3">
        <v>184.18288999999999</v>
      </c>
      <c r="Y66" s="3" t="s">
        <v>115</v>
      </c>
      <c r="Z66" s="3" t="s">
        <v>116</v>
      </c>
      <c r="AA66" s="3">
        <v>6544</v>
      </c>
      <c r="AB66" s="3" t="s">
        <v>117</v>
      </c>
      <c r="AC66" s="3">
        <v>6296</v>
      </c>
      <c r="AD66" s="56" t="s">
        <v>118</v>
      </c>
      <c r="AE66" s="3" t="s">
        <v>118</v>
      </c>
      <c r="AF66" s="3" t="s">
        <v>119</v>
      </c>
      <c r="AG66" s="3">
        <v>138.10457</v>
      </c>
    </row>
    <row r="67" spans="1:33">
      <c r="A67" s="48" t="s">
        <v>554</v>
      </c>
      <c r="B67" s="48" t="s">
        <v>555</v>
      </c>
      <c r="C67" s="45">
        <v>500</v>
      </c>
      <c r="D67" s="48" t="s">
        <v>556</v>
      </c>
      <c r="E67" s="45">
        <v>486</v>
      </c>
      <c r="F67" s="61" t="s">
        <v>557</v>
      </c>
      <c r="G67" s="48" t="s">
        <v>557</v>
      </c>
      <c r="H67" s="48" t="s">
        <v>558</v>
      </c>
      <c r="I67" s="45">
        <v>145.08528000000001</v>
      </c>
      <c r="M67" s="3" t="s">
        <v>2117</v>
      </c>
      <c r="N67" s="3" t="s">
        <v>2118</v>
      </c>
      <c r="O67" s="3">
        <v>16078</v>
      </c>
      <c r="P67" s="3" t="s">
        <v>2119</v>
      </c>
      <c r="Q67" s="3">
        <v>15266</v>
      </c>
      <c r="R67" s="31" t="s">
        <v>2120</v>
      </c>
      <c r="S67" s="3" t="s">
        <v>2121</v>
      </c>
      <c r="T67" s="3" t="s">
        <v>2122</v>
      </c>
      <c r="U67" s="3">
        <v>314.22602999999998</v>
      </c>
      <c r="Y67" s="45" t="s">
        <v>534</v>
      </c>
      <c r="Z67" s="45" t="s">
        <v>535</v>
      </c>
      <c r="AA67" s="45">
        <v>10430</v>
      </c>
      <c r="AB67" s="45" t="s">
        <v>536</v>
      </c>
      <c r="AC67" s="45">
        <v>10001</v>
      </c>
      <c r="AD67" s="56" t="s">
        <v>537</v>
      </c>
      <c r="AE67" s="45" t="s">
        <v>538</v>
      </c>
      <c r="AF67" s="45" t="s">
        <v>539</v>
      </c>
      <c r="AG67" s="45">
        <v>102.06841</v>
      </c>
    </row>
    <row r="68" spans="1:33">
      <c r="A68" s="2" t="s">
        <v>1893</v>
      </c>
      <c r="B68" s="2" t="s">
        <v>1894</v>
      </c>
      <c r="C68" s="3">
        <v>5283202</v>
      </c>
      <c r="D68" s="2" t="s">
        <v>1895</v>
      </c>
      <c r="E68" s="3">
        <v>4446323</v>
      </c>
      <c r="F68" s="61" t="s">
        <v>1896</v>
      </c>
      <c r="G68" s="2" t="s">
        <v>1897</v>
      </c>
      <c r="H68" s="2" t="s">
        <v>1898</v>
      </c>
      <c r="I68" s="3">
        <v>302.22293000000002</v>
      </c>
      <c r="M68" s="3" t="s">
        <v>733</v>
      </c>
      <c r="N68" s="3" t="s">
        <v>734</v>
      </c>
      <c r="O68" s="3">
        <v>14138</v>
      </c>
      <c r="P68" s="3" t="s">
        <v>735</v>
      </c>
      <c r="Q68" s="3">
        <v>13515</v>
      </c>
      <c r="R68" s="31" t="s">
        <v>736</v>
      </c>
      <c r="S68" s="3" t="s">
        <v>737</v>
      </c>
      <c r="T68" s="3" t="s">
        <v>738</v>
      </c>
      <c r="U68" s="3">
        <v>236.14124000000001</v>
      </c>
      <c r="Z68" s="3" t="s">
        <v>758</v>
      </c>
      <c r="AA68" s="3">
        <v>46174030</v>
      </c>
      <c r="AC68" s="3">
        <v>30791521</v>
      </c>
      <c r="AD68" s="56" t="s">
        <v>759</v>
      </c>
      <c r="AE68" s="3" t="s">
        <v>759</v>
      </c>
      <c r="AF68" s="3" t="s">
        <v>760</v>
      </c>
      <c r="AG68" s="3">
        <v>431.27427999999998</v>
      </c>
    </row>
    <row r="69" spans="1:33">
      <c r="A69" s="48" t="s">
        <v>607</v>
      </c>
      <c r="B69" s="48"/>
      <c r="C69" s="45">
        <v>3014237</v>
      </c>
      <c r="D69" s="48" t="s">
        <v>608</v>
      </c>
      <c r="E69" s="45">
        <v>2282737</v>
      </c>
      <c r="F69" s="61" t="s">
        <v>609</v>
      </c>
      <c r="G69" s="48" t="s">
        <v>610</v>
      </c>
      <c r="H69" s="48" t="s">
        <v>420</v>
      </c>
      <c r="I69" s="45">
        <v>143.05785</v>
      </c>
      <c r="M69" s="3" t="s">
        <v>740</v>
      </c>
      <c r="N69" s="3"/>
      <c r="O69" s="3">
        <v>6184</v>
      </c>
      <c r="P69" s="3" t="s">
        <v>741</v>
      </c>
      <c r="Q69" s="3">
        <v>5949</v>
      </c>
      <c r="R69" s="31" t="s">
        <v>742</v>
      </c>
      <c r="S69" s="3" t="s">
        <v>742</v>
      </c>
      <c r="T69" s="3" t="s">
        <v>743</v>
      </c>
      <c r="U69" s="3">
        <v>100.0891</v>
      </c>
      <c r="Y69" s="45"/>
      <c r="Z69" s="45"/>
      <c r="AA69" s="45">
        <v>168091</v>
      </c>
      <c r="AB69" s="45" t="s">
        <v>796</v>
      </c>
      <c r="AC69" s="45">
        <v>147039</v>
      </c>
      <c r="AD69" s="56" t="s">
        <v>797</v>
      </c>
      <c r="AE69" s="45" t="s">
        <v>797</v>
      </c>
      <c r="AF69" s="45" t="s">
        <v>798</v>
      </c>
      <c r="AG69" s="45">
        <v>113.04789</v>
      </c>
    </row>
    <row r="70" spans="1:33">
      <c r="A70" s="2" t="s">
        <v>619</v>
      </c>
      <c r="B70" s="2" t="s">
        <v>620</v>
      </c>
      <c r="C70" s="3">
        <v>60961</v>
      </c>
      <c r="D70" s="2" t="s">
        <v>621</v>
      </c>
      <c r="E70" s="3">
        <v>54923</v>
      </c>
      <c r="F70" s="61" t="s">
        <v>622</v>
      </c>
      <c r="G70" s="2" t="s">
        <v>622</v>
      </c>
      <c r="H70" s="2" t="s">
        <v>623</v>
      </c>
      <c r="I70" s="3">
        <v>267.09834000000001</v>
      </c>
      <c r="M70" s="3" t="s">
        <v>2063</v>
      </c>
      <c r="N70" s="3" t="s">
        <v>2064</v>
      </c>
      <c r="O70" s="3">
        <v>5280567</v>
      </c>
      <c r="P70" s="3" t="s">
        <v>2065</v>
      </c>
      <c r="Q70" s="3">
        <v>4444190</v>
      </c>
      <c r="R70" s="31" t="s">
        <v>2066</v>
      </c>
      <c r="S70" s="3" t="s">
        <v>2067</v>
      </c>
      <c r="T70" s="3" t="s">
        <v>613</v>
      </c>
      <c r="U70" s="3">
        <v>176.04725999999999</v>
      </c>
      <c r="Y70" s="3" t="s">
        <v>774</v>
      </c>
      <c r="AA70" s="3">
        <v>11579</v>
      </c>
      <c r="AB70" s="3" t="s">
        <v>775</v>
      </c>
      <c r="AC70" s="3">
        <v>11091</v>
      </c>
      <c r="AD70" s="56" t="s">
        <v>776</v>
      </c>
      <c r="AE70" s="3" t="s">
        <v>776</v>
      </c>
      <c r="AF70" s="3" t="s">
        <v>777</v>
      </c>
      <c r="AG70" s="3">
        <v>116.04767</v>
      </c>
    </row>
    <row r="71" spans="1:33">
      <c r="A71" s="48" t="s">
        <v>662</v>
      </c>
      <c r="B71" s="48" t="s">
        <v>663</v>
      </c>
      <c r="C71" s="45">
        <v>305</v>
      </c>
      <c r="D71" s="48" t="s">
        <v>664</v>
      </c>
      <c r="E71" s="45">
        <v>299</v>
      </c>
      <c r="F71" s="61" t="s">
        <v>665</v>
      </c>
      <c r="G71" s="48" t="s">
        <v>665</v>
      </c>
      <c r="H71" s="48" t="s">
        <v>666</v>
      </c>
      <c r="I71" s="45">
        <v>103.09998</v>
      </c>
      <c r="M71" s="3"/>
      <c r="N71" s="3"/>
      <c r="O71" s="3">
        <v>480865</v>
      </c>
      <c r="P71" s="3" t="s">
        <v>2094</v>
      </c>
      <c r="Q71" s="3">
        <v>421908</v>
      </c>
      <c r="R71" s="31" t="s">
        <v>2095</v>
      </c>
      <c r="S71" s="3"/>
      <c r="T71" s="3" t="s">
        <v>2096</v>
      </c>
      <c r="U71" s="3">
        <v>424.22497600000003</v>
      </c>
      <c r="Y71" s="45"/>
      <c r="Z71" s="45" t="s">
        <v>817</v>
      </c>
      <c r="AA71" s="45">
        <v>4059</v>
      </c>
      <c r="AB71" s="45" t="s">
        <v>818</v>
      </c>
      <c r="AC71" s="45">
        <v>3919</v>
      </c>
      <c r="AD71" s="56" t="s">
        <v>819</v>
      </c>
      <c r="AE71" s="45" t="s">
        <v>820</v>
      </c>
      <c r="AF71" s="45" t="s">
        <v>171</v>
      </c>
      <c r="AG71" s="45">
        <v>182.09399999999999</v>
      </c>
    </row>
    <row r="72" spans="1:33">
      <c r="A72" s="2" t="s">
        <v>671</v>
      </c>
      <c r="B72" s="2" t="s">
        <v>672</v>
      </c>
      <c r="C72" s="3">
        <v>586</v>
      </c>
      <c r="D72" s="2" t="s">
        <v>673</v>
      </c>
      <c r="E72" s="3">
        <v>566</v>
      </c>
      <c r="F72" s="61" t="s">
        <v>674</v>
      </c>
      <c r="G72" s="2" t="s">
        <v>674</v>
      </c>
      <c r="H72" s="2" t="s">
        <v>675</v>
      </c>
      <c r="I72" s="3">
        <v>131.06974</v>
      </c>
      <c r="M72" s="3"/>
      <c r="N72" s="3"/>
      <c r="O72" s="3">
        <v>19090</v>
      </c>
      <c r="P72" s="3" t="s">
        <v>2091</v>
      </c>
      <c r="Q72" s="3">
        <v>18023</v>
      </c>
      <c r="R72" s="31" t="s">
        <v>2092</v>
      </c>
      <c r="S72" s="3"/>
      <c r="T72" s="3" t="s">
        <v>2093</v>
      </c>
      <c r="U72" s="3">
        <v>342.21948200000003</v>
      </c>
      <c r="Y72" s="3" t="s">
        <v>809</v>
      </c>
      <c r="Z72" s="3" t="s">
        <v>810</v>
      </c>
      <c r="AA72" s="3">
        <v>70652</v>
      </c>
      <c r="AB72" s="3" t="s">
        <v>811</v>
      </c>
      <c r="AC72" s="3">
        <v>63818</v>
      </c>
      <c r="AD72" s="56" t="s">
        <v>812</v>
      </c>
      <c r="AE72" s="3" t="s">
        <v>813</v>
      </c>
      <c r="AF72" s="3" t="s">
        <v>814</v>
      </c>
      <c r="AG72" s="3">
        <v>195.08969999999999</v>
      </c>
    </row>
    <row r="73" spans="1:33">
      <c r="A73" s="48" t="s">
        <v>1940</v>
      </c>
      <c r="B73" s="48" t="s">
        <v>1941</v>
      </c>
      <c r="C73" s="45">
        <v>8988</v>
      </c>
      <c r="D73" s="48" t="s">
        <v>1942</v>
      </c>
      <c r="E73" s="45">
        <v>8640</v>
      </c>
      <c r="F73" s="61" t="s">
        <v>1943</v>
      </c>
      <c r="G73" s="48" t="s">
        <v>1944</v>
      </c>
      <c r="H73" s="48" t="s">
        <v>1945</v>
      </c>
      <c r="I73" s="45">
        <v>115.06347</v>
      </c>
      <c r="M73" s="3" t="s">
        <v>888</v>
      </c>
      <c r="N73" s="3"/>
      <c r="O73" s="3">
        <v>346152</v>
      </c>
      <c r="P73" s="3"/>
      <c r="Q73" s="3">
        <v>307040</v>
      </c>
      <c r="R73" s="31" t="s">
        <v>889</v>
      </c>
      <c r="S73" s="3" t="s">
        <v>890</v>
      </c>
      <c r="T73" s="3" t="s">
        <v>891</v>
      </c>
      <c r="U73" s="3">
        <v>257.19974999999999</v>
      </c>
      <c r="Y73" s="45" t="s">
        <v>124</v>
      </c>
      <c r="Z73" s="45"/>
      <c r="AA73" s="45">
        <v>8575</v>
      </c>
      <c r="AB73" s="45" t="s">
        <v>125</v>
      </c>
      <c r="AC73" s="45">
        <v>8257</v>
      </c>
      <c r="AD73" s="56" t="s">
        <v>126</v>
      </c>
      <c r="AE73" s="45" t="s">
        <v>126</v>
      </c>
      <c r="AF73" s="45" t="s">
        <v>127</v>
      </c>
      <c r="AG73" s="45">
        <v>222.08908</v>
      </c>
    </row>
    <row r="74" spans="1:33">
      <c r="A74" s="2" t="s">
        <v>1883</v>
      </c>
      <c r="B74" s="2" t="s">
        <v>1884</v>
      </c>
      <c r="C74" s="3">
        <v>5280360</v>
      </c>
      <c r="D74" s="2" t="s">
        <v>1885</v>
      </c>
      <c r="E74" s="3">
        <v>4444059</v>
      </c>
      <c r="F74" s="61" t="s">
        <v>1886</v>
      </c>
      <c r="G74" s="2" t="s">
        <v>1887</v>
      </c>
      <c r="H74" s="2" t="s">
        <v>1888</v>
      </c>
      <c r="I74" s="3">
        <v>352.22514999999999</v>
      </c>
      <c r="M74" s="3"/>
      <c r="N74" s="3"/>
      <c r="O74" s="3">
        <v>4381</v>
      </c>
      <c r="P74" s="3" t="s">
        <v>131</v>
      </c>
      <c r="Q74" s="3">
        <v>83403</v>
      </c>
      <c r="R74" s="31" t="s">
        <v>132</v>
      </c>
      <c r="S74" s="3" t="s">
        <v>133</v>
      </c>
      <c r="T74" s="3" t="s">
        <v>134</v>
      </c>
      <c r="U74" s="3">
        <v>177.10013000000001</v>
      </c>
      <c r="Y74" s="3" t="s">
        <v>862</v>
      </c>
      <c r="Z74" s="3" t="s">
        <v>863</v>
      </c>
      <c r="AA74" s="3">
        <v>11005</v>
      </c>
      <c r="AB74" s="3" t="s">
        <v>864</v>
      </c>
      <c r="AC74" s="3">
        <v>10539</v>
      </c>
      <c r="AD74" s="56" t="s">
        <v>865</v>
      </c>
      <c r="AE74" s="3" t="s">
        <v>865</v>
      </c>
      <c r="AF74" s="3" t="s">
        <v>866</v>
      </c>
      <c r="AG74" s="3">
        <v>228.20939000000001</v>
      </c>
    </row>
    <row r="75" spans="1:33">
      <c r="A75" s="48"/>
      <c r="B75" s="48"/>
      <c r="C75" s="45">
        <v>779</v>
      </c>
      <c r="D75" s="48" t="s">
        <v>744</v>
      </c>
      <c r="E75" s="45">
        <v>758</v>
      </c>
      <c r="F75" s="61" t="s">
        <v>745</v>
      </c>
      <c r="G75" s="48" t="s">
        <v>746</v>
      </c>
      <c r="H75" s="48" t="s">
        <v>747</v>
      </c>
      <c r="I75" s="45">
        <v>119.05862999999999</v>
      </c>
      <c r="M75" s="3"/>
      <c r="N75" s="3"/>
      <c r="O75" s="3">
        <v>9335</v>
      </c>
      <c r="P75" s="3" t="s">
        <v>2097</v>
      </c>
      <c r="Q75" s="3">
        <v>8971</v>
      </c>
      <c r="R75" s="31" t="s">
        <v>2098</v>
      </c>
      <c r="S75" s="3"/>
      <c r="T75" s="3" t="s">
        <v>2099</v>
      </c>
      <c r="U75" s="3">
        <v>171.02177399999999</v>
      </c>
      <c r="Y75" s="45" t="s">
        <v>1889</v>
      </c>
      <c r="Z75" s="45" t="s">
        <v>1890</v>
      </c>
      <c r="AA75" s="45">
        <v>5281119</v>
      </c>
      <c r="AB75" s="45" t="s">
        <v>1891</v>
      </c>
      <c r="AC75" s="45">
        <v>4444564</v>
      </c>
      <c r="AD75" s="56" t="s">
        <v>1087</v>
      </c>
      <c r="AE75" s="45" t="s">
        <v>1087</v>
      </c>
      <c r="AF75" s="45" t="s">
        <v>1892</v>
      </c>
      <c r="AG75" s="45">
        <v>226.19315</v>
      </c>
    </row>
    <row r="76" spans="1:33">
      <c r="A76" s="2" t="s">
        <v>1917</v>
      </c>
      <c r="C76" s="3">
        <v>5283450</v>
      </c>
      <c r="D76" s="2" t="s">
        <v>1918</v>
      </c>
      <c r="E76" s="3">
        <v>4446570</v>
      </c>
      <c r="F76" s="61" t="s">
        <v>1919</v>
      </c>
      <c r="G76" s="2" t="s">
        <v>1920</v>
      </c>
      <c r="H76" s="2" t="s">
        <v>1921</v>
      </c>
      <c r="I76" s="3">
        <v>345.26760000000002</v>
      </c>
      <c r="M76" s="3" t="s">
        <v>2133</v>
      </c>
      <c r="N76" s="3"/>
      <c r="O76" s="3">
        <v>9817607</v>
      </c>
      <c r="P76" s="3"/>
      <c r="Q76" s="3">
        <v>7993357</v>
      </c>
      <c r="R76" s="31" t="s">
        <v>2134</v>
      </c>
      <c r="S76" s="3" t="s">
        <v>2135</v>
      </c>
      <c r="T76" s="3" t="s">
        <v>362</v>
      </c>
      <c r="U76" s="3">
        <v>294.18421999999998</v>
      </c>
      <c r="Y76" s="3" t="s">
        <v>876</v>
      </c>
      <c r="Z76" s="3" t="s">
        <v>877</v>
      </c>
      <c r="AA76" s="3">
        <v>70912</v>
      </c>
      <c r="AB76" s="3" t="s">
        <v>878</v>
      </c>
      <c r="AC76" s="3">
        <v>64075</v>
      </c>
      <c r="AD76" s="56" t="s">
        <v>879</v>
      </c>
      <c r="AE76" s="3" t="s">
        <v>879</v>
      </c>
      <c r="AF76" s="3" t="s">
        <v>880</v>
      </c>
      <c r="AG76" s="3">
        <v>173.10503</v>
      </c>
    </row>
    <row r="77" spans="1:33">
      <c r="A77" s="48" t="s">
        <v>715</v>
      </c>
      <c r="B77" s="48" t="s">
        <v>716</v>
      </c>
      <c r="C77" s="45">
        <v>5756</v>
      </c>
      <c r="D77" s="48" t="s">
        <v>717</v>
      </c>
      <c r="E77" s="45">
        <v>5553</v>
      </c>
      <c r="F77" s="61" t="s">
        <v>718</v>
      </c>
      <c r="G77" s="48" t="s">
        <v>718</v>
      </c>
      <c r="H77" s="48" t="s">
        <v>719</v>
      </c>
      <c r="I77" s="45">
        <v>288.17356999999998</v>
      </c>
      <c r="M77" s="3" t="s">
        <v>923</v>
      </c>
      <c r="N77" s="3" t="s">
        <v>924</v>
      </c>
      <c r="O77" s="3">
        <v>4737</v>
      </c>
      <c r="P77" s="3" t="s">
        <v>925</v>
      </c>
      <c r="Q77" s="3">
        <v>4575</v>
      </c>
      <c r="R77" s="31" t="s">
        <v>926</v>
      </c>
      <c r="S77" s="3" t="s">
        <v>927</v>
      </c>
      <c r="T77" s="3" t="s">
        <v>928</v>
      </c>
      <c r="U77" s="3">
        <v>226.13179</v>
      </c>
      <c r="Y77" s="45"/>
      <c r="Z77" s="45"/>
      <c r="AA77" s="45">
        <v>66141</v>
      </c>
      <c r="AB77" s="45"/>
      <c r="AC77" s="45">
        <v>285677</v>
      </c>
      <c r="AD77" s="56" t="s">
        <v>616</v>
      </c>
      <c r="AE77" s="45" t="s">
        <v>617</v>
      </c>
      <c r="AF77" s="45" t="s">
        <v>618</v>
      </c>
      <c r="AG77" s="45">
        <v>157.07372000000001</v>
      </c>
    </row>
    <row r="78" spans="1:33">
      <c r="B78" s="2" t="s">
        <v>1797</v>
      </c>
      <c r="C78" s="3">
        <v>12544</v>
      </c>
      <c r="D78" s="2" t="s">
        <v>1798</v>
      </c>
      <c r="E78" s="3">
        <v>12027</v>
      </c>
      <c r="F78" s="61" t="s">
        <v>1799</v>
      </c>
      <c r="G78" s="2" t="s">
        <v>1799</v>
      </c>
      <c r="H78" s="2" t="s">
        <v>1800</v>
      </c>
      <c r="I78" s="3">
        <v>449.31569000000002</v>
      </c>
      <c r="M78" s="3" t="s">
        <v>147</v>
      </c>
      <c r="N78" s="3" t="s">
        <v>148</v>
      </c>
      <c r="O78" s="3">
        <v>385</v>
      </c>
      <c r="P78" s="3" t="s">
        <v>149</v>
      </c>
      <c r="Q78" s="3">
        <v>376</v>
      </c>
      <c r="R78" s="31" t="s">
        <v>150</v>
      </c>
      <c r="S78" s="3" t="s">
        <v>150</v>
      </c>
      <c r="T78" s="3" t="s">
        <v>151</v>
      </c>
      <c r="U78" s="3">
        <v>160.07316</v>
      </c>
      <c r="Y78" s="3" t="s">
        <v>135</v>
      </c>
      <c r="AA78" s="3">
        <v>454092</v>
      </c>
      <c r="AB78" s="3" t="s">
        <v>136</v>
      </c>
      <c r="AC78" s="3">
        <v>399857</v>
      </c>
      <c r="AD78" s="56" t="s">
        <v>137</v>
      </c>
      <c r="AE78" s="3" t="s">
        <v>137</v>
      </c>
      <c r="AF78" s="3" t="s">
        <v>138</v>
      </c>
      <c r="AG78" s="3">
        <v>243.18369999999999</v>
      </c>
    </row>
    <row r="79" spans="1:33">
      <c r="A79" s="48"/>
      <c r="B79" s="48" t="s">
        <v>1793</v>
      </c>
      <c r="C79" s="45">
        <v>10140</v>
      </c>
      <c r="D79" s="48" t="s">
        <v>1794</v>
      </c>
      <c r="E79" s="45">
        <v>9734</v>
      </c>
      <c r="F79" s="61" t="s">
        <v>1795</v>
      </c>
      <c r="G79" s="48" t="s">
        <v>1795</v>
      </c>
      <c r="H79" s="48" t="s">
        <v>1796</v>
      </c>
      <c r="I79" s="45">
        <v>465.31038000000001</v>
      </c>
      <c r="M79" s="3" t="s">
        <v>2016</v>
      </c>
      <c r="N79" s="3" t="s">
        <v>152</v>
      </c>
      <c r="O79" s="3">
        <v>68888</v>
      </c>
      <c r="P79" s="3" t="s">
        <v>153</v>
      </c>
      <c r="Q79" s="3">
        <v>62118</v>
      </c>
      <c r="R79" s="31" t="s">
        <v>154</v>
      </c>
      <c r="S79" s="3" t="s">
        <v>154</v>
      </c>
      <c r="T79" s="3" t="s">
        <v>155</v>
      </c>
      <c r="U79" s="3">
        <v>187.12075999999999</v>
      </c>
      <c r="Y79" s="45"/>
      <c r="Z79" s="45" t="s">
        <v>868</v>
      </c>
      <c r="AA79" s="45">
        <v>31374</v>
      </c>
      <c r="AB79" s="45" t="s">
        <v>869</v>
      </c>
      <c r="AC79" s="45">
        <v>29107</v>
      </c>
      <c r="AD79" s="56" t="s">
        <v>870</v>
      </c>
      <c r="AE79" s="45" t="s">
        <v>870</v>
      </c>
      <c r="AF79" s="45" t="s">
        <v>871</v>
      </c>
      <c r="AG79" s="45">
        <v>87.068820000000002</v>
      </c>
    </row>
    <row r="80" spans="1:33">
      <c r="A80" s="2" t="s">
        <v>1822</v>
      </c>
      <c r="B80" s="2" t="s">
        <v>1823</v>
      </c>
      <c r="C80" s="3">
        <v>6238</v>
      </c>
      <c r="D80" s="2" t="s">
        <v>1824</v>
      </c>
      <c r="E80" s="3">
        <v>6002</v>
      </c>
      <c r="F80" s="61" t="s">
        <v>1825</v>
      </c>
      <c r="G80" s="2" t="s">
        <v>1825</v>
      </c>
      <c r="H80" s="2" t="s">
        <v>1826</v>
      </c>
      <c r="I80" s="3">
        <v>330.22066999999998</v>
      </c>
      <c r="M80" s="3"/>
      <c r="N80" s="3"/>
      <c r="O80" s="3">
        <v>123</v>
      </c>
      <c r="P80" s="3" t="s">
        <v>1005</v>
      </c>
      <c r="Q80" s="3">
        <v>120</v>
      </c>
      <c r="R80" s="31" t="s">
        <v>1006</v>
      </c>
      <c r="S80" s="3"/>
      <c r="T80" s="3" t="s">
        <v>2089</v>
      </c>
      <c r="U80" s="3">
        <v>144.10110499999999</v>
      </c>
      <c r="Y80" s="3" t="s">
        <v>895</v>
      </c>
      <c r="Z80" s="3" t="s">
        <v>896</v>
      </c>
      <c r="AA80" s="3">
        <v>8158</v>
      </c>
      <c r="AB80" s="3" t="s">
        <v>897</v>
      </c>
      <c r="AC80" s="3">
        <v>7866</v>
      </c>
      <c r="AD80" s="56" t="s">
        <v>898</v>
      </c>
      <c r="AE80" s="3" t="s">
        <v>898</v>
      </c>
      <c r="AF80" s="3" t="s">
        <v>899</v>
      </c>
      <c r="AG80" s="3">
        <v>158.13038</v>
      </c>
    </row>
    <row r="81" spans="1:33">
      <c r="A81" s="48" t="s">
        <v>1805</v>
      </c>
      <c r="B81" s="48" t="s">
        <v>1806</v>
      </c>
      <c r="C81" s="45">
        <v>135398638</v>
      </c>
      <c r="D81" s="48" t="s">
        <v>1807</v>
      </c>
      <c r="E81" s="45">
        <v>10748897</v>
      </c>
      <c r="F81" s="61" t="s">
        <v>1808</v>
      </c>
      <c r="G81" s="48" t="s">
        <v>1808</v>
      </c>
      <c r="H81" s="48" t="s">
        <v>1809</v>
      </c>
      <c r="I81" s="45">
        <v>136.03853000000001</v>
      </c>
      <c r="M81" s="3" t="s">
        <v>2100</v>
      </c>
      <c r="N81" s="3" t="s">
        <v>2101</v>
      </c>
      <c r="O81" s="3">
        <v>151138</v>
      </c>
      <c r="P81" s="3" t="s">
        <v>2102</v>
      </c>
      <c r="Q81" s="3">
        <v>133210</v>
      </c>
      <c r="R81" s="31" t="s">
        <v>2103</v>
      </c>
      <c r="S81" s="3" t="s">
        <v>2104</v>
      </c>
      <c r="T81" s="3" t="s">
        <v>827</v>
      </c>
      <c r="U81" s="3">
        <v>144.0788</v>
      </c>
      <c r="Y81" s="45"/>
      <c r="Z81" s="45"/>
      <c r="AA81" s="45">
        <v>79362</v>
      </c>
      <c r="AB81" s="45" t="s">
        <v>908</v>
      </c>
      <c r="AC81" s="45">
        <v>71681</v>
      </c>
      <c r="AD81" s="56" t="s">
        <v>909</v>
      </c>
      <c r="AE81" s="45" t="s">
        <v>909</v>
      </c>
      <c r="AF81" s="45" t="s">
        <v>910</v>
      </c>
      <c r="AG81" s="45">
        <v>278.15213999999997</v>
      </c>
    </row>
    <row r="82" spans="1:33">
      <c r="A82" s="2" t="s">
        <v>1922</v>
      </c>
      <c r="B82" s="2" t="s">
        <v>1923</v>
      </c>
      <c r="C82" s="3">
        <v>6306</v>
      </c>
      <c r="D82" s="2" t="s">
        <v>1924</v>
      </c>
      <c r="E82" s="3">
        <v>6067</v>
      </c>
      <c r="F82" s="61" t="s">
        <v>1925</v>
      </c>
      <c r="G82" s="2" t="s">
        <v>1926</v>
      </c>
      <c r="H82" s="2" t="s">
        <v>1927</v>
      </c>
      <c r="I82" s="3">
        <v>131.09485000000001</v>
      </c>
      <c r="M82" s="3" t="s">
        <v>2072</v>
      </c>
      <c r="N82" s="3" t="s">
        <v>2073</v>
      </c>
      <c r="O82" s="3">
        <v>444795</v>
      </c>
      <c r="P82" s="3" t="s">
        <v>2074</v>
      </c>
      <c r="Q82" s="3">
        <v>392618</v>
      </c>
      <c r="R82" s="31" t="s">
        <v>2075</v>
      </c>
      <c r="S82" s="3" t="s">
        <v>2075</v>
      </c>
      <c r="T82" s="3" t="s">
        <v>2076</v>
      </c>
      <c r="U82" s="3">
        <v>300.20994000000002</v>
      </c>
      <c r="Y82" s="3" t="s">
        <v>917</v>
      </c>
      <c r="Z82" s="3" t="s">
        <v>918</v>
      </c>
      <c r="AA82" s="3">
        <v>985</v>
      </c>
      <c r="AB82" s="3" t="s">
        <v>919</v>
      </c>
      <c r="AC82" s="3">
        <v>960</v>
      </c>
      <c r="AD82" s="56" t="s">
        <v>920</v>
      </c>
      <c r="AE82" s="3" t="s">
        <v>921</v>
      </c>
      <c r="AF82" s="3" t="s">
        <v>922</v>
      </c>
      <c r="AG82" s="3">
        <v>256.24097999999998</v>
      </c>
    </row>
    <row r="83" spans="1:33">
      <c r="A83" s="48" t="s">
        <v>767</v>
      </c>
      <c r="B83" s="48" t="s">
        <v>768</v>
      </c>
      <c r="C83" s="45">
        <v>107689</v>
      </c>
      <c r="D83" s="48" t="s">
        <v>769</v>
      </c>
      <c r="E83" s="45">
        <v>96860</v>
      </c>
      <c r="F83" s="61" t="s">
        <v>770</v>
      </c>
      <c r="G83" s="48" t="s">
        <v>771</v>
      </c>
      <c r="H83" s="48" t="s">
        <v>772</v>
      </c>
      <c r="I83" s="45">
        <v>90.030950000000004</v>
      </c>
      <c r="M83" s="5"/>
      <c r="N83" s="5"/>
      <c r="O83" s="5"/>
      <c r="P83" s="5"/>
      <c r="Q83" s="5"/>
      <c r="R83" s="28"/>
      <c r="S83" s="5"/>
      <c r="T83" s="5"/>
      <c r="U83" s="5"/>
      <c r="Y83" s="45" t="s">
        <v>139</v>
      </c>
      <c r="Z83" s="45" t="s">
        <v>140</v>
      </c>
      <c r="AA83" s="45">
        <v>4678</v>
      </c>
      <c r="AB83" s="45" t="s">
        <v>141</v>
      </c>
      <c r="AC83" s="45">
        <v>4516</v>
      </c>
      <c r="AD83" s="56" t="s">
        <v>142</v>
      </c>
      <c r="AE83" s="45" t="s">
        <v>142</v>
      </c>
      <c r="AF83" s="45" t="s">
        <v>143</v>
      </c>
      <c r="AG83" s="45">
        <v>205.13147000000001</v>
      </c>
    </row>
    <row r="84" spans="1:33">
      <c r="A84" s="2" t="s">
        <v>1855</v>
      </c>
      <c r="B84" s="2" t="s">
        <v>1856</v>
      </c>
      <c r="C84" s="3">
        <v>439227</v>
      </c>
      <c r="D84" s="2" t="s">
        <v>1857</v>
      </c>
      <c r="E84" s="3">
        <v>388365</v>
      </c>
      <c r="F84" s="61" t="s">
        <v>1858</v>
      </c>
      <c r="G84" s="2" t="s">
        <v>1859</v>
      </c>
      <c r="H84" s="2" t="s">
        <v>1860</v>
      </c>
      <c r="I84" s="3">
        <v>129.07898</v>
      </c>
      <c r="M84" s="5"/>
      <c r="N84" s="5"/>
      <c r="O84" s="5"/>
      <c r="P84" s="5"/>
      <c r="Q84" s="5"/>
      <c r="R84" s="28"/>
      <c r="S84" s="5"/>
      <c r="T84" s="5"/>
      <c r="U84" s="5"/>
      <c r="Z84" s="3" t="s">
        <v>2080</v>
      </c>
      <c r="AA84" s="3">
        <v>12298</v>
      </c>
      <c r="AB84" s="3" t="s">
        <v>2081</v>
      </c>
      <c r="AC84" s="3">
        <v>11795</v>
      </c>
      <c r="AD84" s="56" t="s">
        <v>1102</v>
      </c>
      <c r="AE84" s="3" t="s">
        <v>2082</v>
      </c>
      <c r="AF84" s="3" t="s">
        <v>893</v>
      </c>
      <c r="AG84" s="3">
        <v>101.08408</v>
      </c>
    </row>
    <row r="85" spans="1:33">
      <c r="A85" s="48" t="s">
        <v>799</v>
      </c>
      <c r="B85" s="48" t="s">
        <v>800</v>
      </c>
      <c r="C85" s="45">
        <v>7405</v>
      </c>
      <c r="D85" s="48" t="s">
        <v>801</v>
      </c>
      <c r="E85" s="45">
        <v>7127</v>
      </c>
      <c r="F85" s="61" t="s">
        <v>802</v>
      </c>
      <c r="G85" s="48" t="s">
        <v>802</v>
      </c>
      <c r="H85" s="48" t="s">
        <v>575</v>
      </c>
      <c r="I85" s="45">
        <v>129.04279</v>
      </c>
      <c r="M85" s="5"/>
      <c r="N85" s="5"/>
      <c r="O85" s="5"/>
      <c r="P85" s="5"/>
      <c r="Q85" s="5"/>
      <c r="R85" s="28"/>
      <c r="S85" s="5"/>
      <c r="T85" s="5"/>
      <c r="U85" s="5"/>
      <c r="Y85" s="45" t="s">
        <v>929</v>
      </c>
      <c r="Z85" s="45" t="s">
        <v>930</v>
      </c>
      <c r="AA85" s="45">
        <v>1001</v>
      </c>
      <c r="AB85" s="45" t="s">
        <v>931</v>
      </c>
      <c r="AC85" s="45">
        <v>13856352</v>
      </c>
      <c r="AD85" s="56" t="s">
        <v>932</v>
      </c>
      <c r="AE85" s="45" t="s">
        <v>932</v>
      </c>
      <c r="AF85" s="45" t="s">
        <v>933</v>
      </c>
      <c r="AG85" s="45">
        <v>121.08938999999999</v>
      </c>
    </row>
    <row r="86" spans="1:33">
      <c r="A86" s="2" t="s">
        <v>784</v>
      </c>
      <c r="B86" s="2" t="s">
        <v>785</v>
      </c>
      <c r="C86" s="3">
        <v>5280450</v>
      </c>
      <c r="D86" s="2" t="s">
        <v>786</v>
      </c>
      <c r="E86" s="3">
        <v>4444105</v>
      </c>
      <c r="F86" s="61" t="s">
        <v>787</v>
      </c>
      <c r="G86" s="2" t="s">
        <v>788</v>
      </c>
      <c r="H86" s="2" t="s">
        <v>789</v>
      </c>
      <c r="I86" s="3">
        <v>280.24101000000002</v>
      </c>
      <c r="M86" s="5"/>
      <c r="N86" s="5"/>
      <c r="O86" s="5"/>
      <c r="P86" s="5"/>
      <c r="Q86" s="5"/>
      <c r="R86" s="28"/>
      <c r="S86" s="5"/>
      <c r="T86" s="5"/>
      <c r="U86" s="5"/>
      <c r="Y86" s="3" t="s">
        <v>939</v>
      </c>
      <c r="Z86" s="3" t="s">
        <v>940</v>
      </c>
      <c r="AA86" s="3">
        <v>1017</v>
      </c>
      <c r="AB86" s="3" t="s">
        <v>941</v>
      </c>
      <c r="AC86" s="3">
        <v>992</v>
      </c>
      <c r="AD86" s="56" t="s">
        <v>942</v>
      </c>
      <c r="AE86" s="3" t="s">
        <v>942</v>
      </c>
      <c r="AF86" s="3" t="s">
        <v>244</v>
      </c>
      <c r="AG86" s="3">
        <v>166.02681000000001</v>
      </c>
    </row>
    <row r="87" spans="1:33">
      <c r="A87" s="48" t="s">
        <v>1816</v>
      </c>
      <c r="B87" s="48" t="s">
        <v>1817</v>
      </c>
      <c r="C87" s="45">
        <v>1662</v>
      </c>
      <c r="D87" s="48" t="s">
        <v>1818</v>
      </c>
      <c r="E87" s="45">
        <v>1600</v>
      </c>
      <c r="F87" s="61" t="s">
        <v>1819</v>
      </c>
      <c r="G87" s="48" t="s">
        <v>1820</v>
      </c>
      <c r="H87" s="48" t="s">
        <v>1821</v>
      </c>
      <c r="I87" s="45">
        <v>179.08009999999999</v>
      </c>
      <c r="M87" s="5"/>
      <c r="N87" s="5"/>
      <c r="O87" s="5"/>
      <c r="P87" s="5"/>
      <c r="Q87" s="5"/>
      <c r="R87" s="28"/>
      <c r="S87" s="5"/>
      <c r="T87" s="5"/>
      <c r="U87" s="5"/>
      <c r="Y87" s="45" t="s">
        <v>943</v>
      </c>
      <c r="Z87" s="45" t="s">
        <v>944</v>
      </c>
      <c r="AA87" s="45">
        <v>4943</v>
      </c>
      <c r="AB87" s="45" t="s">
        <v>945</v>
      </c>
      <c r="AC87" s="45">
        <v>4774</v>
      </c>
      <c r="AD87" s="56" t="s">
        <v>946</v>
      </c>
      <c r="AE87" s="45" t="s">
        <v>946</v>
      </c>
      <c r="AF87" s="45" t="s">
        <v>947</v>
      </c>
      <c r="AG87" s="45">
        <v>178.13619</v>
      </c>
    </row>
    <row r="88" spans="1:33">
      <c r="A88" s="2" t="s">
        <v>837</v>
      </c>
      <c r="B88" s="2" t="s">
        <v>838</v>
      </c>
      <c r="C88" s="3">
        <v>487</v>
      </c>
      <c r="D88" s="2" t="s">
        <v>839</v>
      </c>
      <c r="E88" s="3">
        <v>473</v>
      </c>
      <c r="F88" s="61" t="s">
        <v>840</v>
      </c>
      <c r="G88" s="2" t="s">
        <v>840</v>
      </c>
      <c r="H88" s="2" t="s">
        <v>841</v>
      </c>
      <c r="I88" s="3">
        <v>118.02607999999999</v>
      </c>
      <c r="M88" s="5"/>
      <c r="N88" s="5"/>
      <c r="O88" s="5"/>
      <c r="P88" s="5"/>
      <c r="Q88" s="5"/>
      <c r="R88" s="28"/>
      <c r="S88" s="5"/>
      <c r="T88" s="5"/>
      <c r="U88" s="5"/>
      <c r="Y88" s="3" t="s">
        <v>948</v>
      </c>
      <c r="Z88" s="3" t="s">
        <v>949</v>
      </c>
      <c r="AA88" s="3">
        <v>7175</v>
      </c>
      <c r="AB88" s="3" t="s">
        <v>950</v>
      </c>
      <c r="AC88" s="3">
        <v>6907</v>
      </c>
      <c r="AD88" s="56" t="s">
        <v>951</v>
      </c>
      <c r="AE88" s="3" t="s">
        <v>951</v>
      </c>
      <c r="AF88" s="3" t="s">
        <v>587</v>
      </c>
      <c r="AG88" s="3">
        <v>180.08211</v>
      </c>
    </row>
    <row r="89" spans="1:33">
      <c r="A89" s="48" t="s">
        <v>1872</v>
      </c>
      <c r="B89" s="48"/>
      <c r="C89" s="45">
        <v>119473</v>
      </c>
      <c r="D89" s="48" t="s">
        <v>1873</v>
      </c>
      <c r="E89" s="45">
        <v>106701</v>
      </c>
      <c r="F89" s="61" t="s">
        <v>1874</v>
      </c>
      <c r="G89" s="48" t="s">
        <v>1875</v>
      </c>
      <c r="H89" s="48" t="s">
        <v>1876</v>
      </c>
      <c r="I89" s="45">
        <v>408.28886</v>
      </c>
      <c r="M89" s="5"/>
      <c r="N89" s="5"/>
      <c r="O89" s="5"/>
      <c r="P89" s="5"/>
      <c r="Q89" s="5"/>
      <c r="R89" s="28"/>
      <c r="S89" s="5"/>
      <c r="T89" s="5"/>
      <c r="U89" s="5"/>
      <c r="Y89" s="45" t="s">
        <v>978</v>
      </c>
      <c r="Z89" s="45" t="s">
        <v>979</v>
      </c>
      <c r="AA89" s="45">
        <v>5192</v>
      </c>
      <c r="AB89" s="45" t="s">
        <v>980</v>
      </c>
      <c r="AC89" s="45">
        <v>5004</v>
      </c>
      <c r="AD89" s="56" t="s">
        <v>981</v>
      </c>
      <c r="AE89" s="45" t="s">
        <v>981</v>
      </c>
      <c r="AF89" s="45" t="s">
        <v>299</v>
      </c>
      <c r="AG89" s="45">
        <v>202.12148999999999</v>
      </c>
    </row>
    <row r="90" spans="1:33">
      <c r="A90" s="2" t="s">
        <v>1905</v>
      </c>
      <c r="B90" s="2" t="s">
        <v>1906</v>
      </c>
      <c r="C90" s="3">
        <v>439232</v>
      </c>
      <c r="D90" s="2" t="s">
        <v>1907</v>
      </c>
      <c r="E90" s="3">
        <v>388369</v>
      </c>
      <c r="F90" s="61" t="s">
        <v>1908</v>
      </c>
      <c r="G90" s="2" t="s">
        <v>1909</v>
      </c>
      <c r="H90" s="2" t="s">
        <v>1910</v>
      </c>
      <c r="I90" s="3">
        <v>174.09993</v>
      </c>
      <c r="M90" s="5"/>
      <c r="N90" s="5"/>
      <c r="O90" s="5"/>
      <c r="P90" s="5"/>
      <c r="Q90" s="5"/>
      <c r="R90" s="28"/>
      <c r="S90" s="5"/>
      <c r="T90" s="5"/>
      <c r="U90" s="5"/>
      <c r="Y90" s="3" t="s">
        <v>982</v>
      </c>
      <c r="AA90" s="3">
        <v>5018391</v>
      </c>
      <c r="AB90" s="3" t="s">
        <v>983</v>
      </c>
      <c r="AC90" s="3">
        <v>4197506</v>
      </c>
      <c r="AD90" s="56" t="s">
        <v>984</v>
      </c>
      <c r="AE90" s="3" t="s">
        <v>984</v>
      </c>
      <c r="AF90" s="3" t="s">
        <v>985</v>
      </c>
      <c r="AG90" s="3">
        <v>194.13065</v>
      </c>
    </row>
    <row r="91" spans="1:33">
      <c r="A91" s="48" t="s">
        <v>1850</v>
      </c>
      <c r="B91" s="48"/>
      <c r="C91" s="45">
        <v>546304</v>
      </c>
      <c r="D91" s="48" t="s">
        <v>1851</v>
      </c>
      <c r="E91" s="45">
        <v>475516</v>
      </c>
      <c r="F91" s="61" t="s">
        <v>1852</v>
      </c>
      <c r="G91" s="48" t="s">
        <v>1853</v>
      </c>
      <c r="H91" s="48" t="s">
        <v>1854</v>
      </c>
      <c r="I91" s="45">
        <v>159.08938000000001</v>
      </c>
      <c r="M91" s="5"/>
      <c r="N91" s="5"/>
      <c r="O91" s="5"/>
      <c r="P91" s="5"/>
      <c r="Q91" s="5"/>
      <c r="R91" s="28"/>
      <c r="S91" s="5"/>
      <c r="T91" s="5"/>
      <c r="U91" s="5"/>
      <c r="Y91" s="45" t="s">
        <v>761</v>
      </c>
      <c r="Z91" s="45" t="s">
        <v>762</v>
      </c>
      <c r="AA91" s="45">
        <v>5951</v>
      </c>
      <c r="AB91" s="45" t="s">
        <v>763</v>
      </c>
      <c r="AC91" s="45">
        <v>5736</v>
      </c>
      <c r="AD91" s="56" t="s">
        <v>764</v>
      </c>
      <c r="AE91" s="45" t="s">
        <v>765</v>
      </c>
      <c r="AF91" s="45" t="s">
        <v>766</v>
      </c>
      <c r="AG91" s="45">
        <v>105.04312</v>
      </c>
    </row>
    <row r="92" spans="1:33">
      <c r="A92" s="2" t="s">
        <v>883</v>
      </c>
      <c r="B92" s="2" t="s">
        <v>884</v>
      </c>
      <c r="C92" s="3">
        <v>936</v>
      </c>
      <c r="D92" s="2" t="s">
        <v>885</v>
      </c>
      <c r="E92" s="3">
        <v>911</v>
      </c>
      <c r="F92" s="61" t="s">
        <v>886</v>
      </c>
      <c r="G92" s="2" t="s">
        <v>886</v>
      </c>
      <c r="H92" s="2" t="s">
        <v>887</v>
      </c>
      <c r="I92" s="3">
        <v>122.04814</v>
      </c>
      <c r="M92" s="5"/>
      <c r="N92" s="5"/>
      <c r="O92" s="5"/>
      <c r="P92" s="5"/>
      <c r="Q92" s="5"/>
      <c r="R92" s="28"/>
      <c r="S92" s="5"/>
      <c r="T92" s="5"/>
      <c r="U92" s="5"/>
      <c r="Y92" s="3" t="s">
        <v>991</v>
      </c>
      <c r="Z92" s="3" t="s">
        <v>992</v>
      </c>
      <c r="AA92" s="3">
        <v>643460</v>
      </c>
      <c r="AB92" s="3" t="s">
        <v>993</v>
      </c>
      <c r="AC92" s="3">
        <v>558605</v>
      </c>
      <c r="AD92" s="56" t="s">
        <v>994</v>
      </c>
      <c r="AE92" s="3" t="s">
        <v>994</v>
      </c>
      <c r="AF92" s="3" t="s">
        <v>726</v>
      </c>
      <c r="AG92" s="3">
        <v>112.05280999999999</v>
      </c>
    </row>
    <row r="93" spans="1:33">
      <c r="A93" s="48" t="s">
        <v>790</v>
      </c>
      <c r="B93" s="48" t="s">
        <v>791</v>
      </c>
      <c r="C93" s="45">
        <v>6140</v>
      </c>
      <c r="D93" s="48" t="s">
        <v>792</v>
      </c>
      <c r="E93" s="45">
        <v>5910</v>
      </c>
      <c r="F93" s="61" t="s">
        <v>793</v>
      </c>
      <c r="G93" s="48" t="s">
        <v>794</v>
      </c>
      <c r="H93" s="48" t="s">
        <v>795</v>
      </c>
      <c r="I93" s="45">
        <v>165.07923</v>
      </c>
      <c r="M93" s="5"/>
      <c r="N93" s="5"/>
      <c r="O93" s="5"/>
      <c r="P93" s="5"/>
      <c r="Q93" s="5"/>
      <c r="R93" s="28"/>
      <c r="S93" s="5"/>
      <c r="T93" s="5"/>
      <c r="U93" s="5"/>
      <c r="Y93" s="45" t="s">
        <v>995</v>
      </c>
      <c r="Z93" s="45"/>
      <c r="AA93" s="45">
        <v>5281</v>
      </c>
      <c r="AB93" s="45" t="s">
        <v>996</v>
      </c>
      <c r="AC93" s="45">
        <v>5091</v>
      </c>
      <c r="AD93" s="56" t="s">
        <v>997</v>
      </c>
      <c r="AE93" s="45" t="s">
        <v>998</v>
      </c>
      <c r="AF93" s="45" t="s">
        <v>999</v>
      </c>
      <c r="AG93" s="45">
        <v>284.27244000000002</v>
      </c>
    </row>
    <row r="94" spans="1:33">
      <c r="A94" s="2" t="s">
        <v>952</v>
      </c>
      <c r="B94" s="2" t="s">
        <v>953</v>
      </c>
      <c r="C94" s="3">
        <v>1052</v>
      </c>
      <c r="D94" s="2" t="s">
        <v>954</v>
      </c>
      <c r="E94" s="3">
        <v>1023</v>
      </c>
      <c r="F94" s="61" t="s">
        <v>955</v>
      </c>
      <c r="G94" s="2" t="s">
        <v>955</v>
      </c>
      <c r="H94" s="2" t="s">
        <v>956</v>
      </c>
      <c r="I94" s="3">
        <v>168.09018</v>
      </c>
      <c r="M94" s="5"/>
      <c r="N94" s="5"/>
      <c r="O94" s="5"/>
      <c r="P94" s="5"/>
      <c r="Q94" s="5"/>
      <c r="R94" s="28"/>
      <c r="S94" s="5"/>
      <c r="T94" s="5"/>
      <c r="U94" s="5"/>
      <c r="Y94" s="3" t="s">
        <v>156</v>
      </c>
      <c r="Z94" s="3" t="s">
        <v>157</v>
      </c>
      <c r="AA94" s="3">
        <v>10457</v>
      </c>
      <c r="AB94" s="3" t="s">
        <v>158</v>
      </c>
      <c r="AC94" s="3">
        <v>10025</v>
      </c>
      <c r="AD94" s="56" t="s">
        <v>159</v>
      </c>
      <c r="AE94" s="3" t="s">
        <v>159</v>
      </c>
      <c r="AF94" s="3" t="s">
        <v>160</v>
      </c>
      <c r="AG94" s="3">
        <v>174.08909</v>
      </c>
    </row>
    <row r="95" spans="1:33">
      <c r="A95" s="48" t="s">
        <v>957</v>
      </c>
      <c r="B95" s="48" t="s">
        <v>958</v>
      </c>
      <c r="C95" s="45">
        <v>1060</v>
      </c>
      <c r="D95" s="48" t="s">
        <v>959</v>
      </c>
      <c r="E95" s="45">
        <v>1031</v>
      </c>
      <c r="F95" s="61" t="s">
        <v>960</v>
      </c>
      <c r="G95" s="48" t="s">
        <v>960</v>
      </c>
      <c r="H95" s="48" t="s">
        <v>961</v>
      </c>
      <c r="I95" s="45">
        <v>88.016499999999994</v>
      </c>
      <c r="M95" s="5"/>
      <c r="N95" s="5"/>
      <c r="O95" s="5"/>
      <c r="P95" s="7"/>
      <c r="Q95" s="5"/>
      <c r="R95" s="28"/>
      <c r="S95" s="5"/>
      <c r="T95" s="5"/>
      <c r="U95" s="5"/>
      <c r="Y95" s="45" t="s">
        <v>1000</v>
      </c>
      <c r="Z95" s="45"/>
      <c r="AA95" s="45">
        <v>13185</v>
      </c>
      <c r="AB95" s="45" t="s">
        <v>1001</v>
      </c>
      <c r="AC95" s="45">
        <v>12630</v>
      </c>
      <c r="AD95" s="56" t="s">
        <v>1002</v>
      </c>
      <c r="AE95" s="45" t="s">
        <v>1002</v>
      </c>
      <c r="AF95" s="45" t="s">
        <v>1003</v>
      </c>
      <c r="AG95" s="45">
        <v>258.18389000000002</v>
      </c>
    </row>
    <row r="96" spans="1:33">
      <c r="A96" s="2" t="s">
        <v>966</v>
      </c>
      <c r="B96" s="2" t="s">
        <v>967</v>
      </c>
      <c r="C96" s="3">
        <v>1066</v>
      </c>
      <c r="D96" s="2" t="s">
        <v>968</v>
      </c>
      <c r="E96" s="3">
        <v>1037</v>
      </c>
      <c r="F96" s="61" t="s">
        <v>969</v>
      </c>
      <c r="G96" s="2" t="s">
        <v>969</v>
      </c>
      <c r="H96" s="2" t="s">
        <v>970</v>
      </c>
      <c r="I96" s="3">
        <v>167.02179000000001</v>
      </c>
      <c r="M96" s="14"/>
      <c r="N96" s="5"/>
      <c r="O96" s="5"/>
      <c r="P96" s="5"/>
      <c r="Q96" s="5"/>
      <c r="R96" s="28"/>
      <c r="S96" s="5"/>
      <c r="T96" s="5"/>
      <c r="U96" s="5"/>
      <c r="Y96" s="3" t="s">
        <v>1008</v>
      </c>
      <c r="Z96" s="3" t="s">
        <v>1009</v>
      </c>
      <c r="AA96" s="3">
        <v>125468</v>
      </c>
      <c r="AB96" s="3" t="s">
        <v>1010</v>
      </c>
      <c r="AC96" s="3">
        <v>111629</v>
      </c>
      <c r="AD96" s="56" t="s">
        <v>1011</v>
      </c>
      <c r="AE96" s="3" t="s">
        <v>1011</v>
      </c>
      <c r="AF96" s="3" t="s">
        <v>1012</v>
      </c>
      <c r="AG96" s="3">
        <v>100.05275</v>
      </c>
    </row>
    <row r="97" spans="1:33">
      <c r="A97" s="48"/>
      <c r="B97" s="48" t="s">
        <v>1801</v>
      </c>
      <c r="C97" s="45">
        <v>72222</v>
      </c>
      <c r="D97" s="48" t="s">
        <v>1802</v>
      </c>
      <c r="E97" s="45">
        <v>65188</v>
      </c>
      <c r="F97" s="61" t="s">
        <v>1803</v>
      </c>
      <c r="G97" s="48" t="s">
        <v>1803</v>
      </c>
      <c r="H97" s="48" t="s">
        <v>1804</v>
      </c>
      <c r="I97" s="45">
        <v>513.27683000000002</v>
      </c>
      <c r="M97" s="14"/>
      <c r="N97" s="5"/>
      <c r="O97" s="5"/>
      <c r="P97" s="14"/>
      <c r="Q97" s="5"/>
      <c r="R97" s="28"/>
      <c r="S97" s="5"/>
      <c r="T97" s="5"/>
      <c r="U97" s="5"/>
      <c r="Y97" s="45"/>
      <c r="Z97" s="45"/>
      <c r="AA97" s="45">
        <v>5283339</v>
      </c>
      <c r="AB97" s="45" t="s">
        <v>2202</v>
      </c>
      <c r="AC97" s="45">
        <v>4446460</v>
      </c>
      <c r="AD97" s="56" t="s">
        <v>1049</v>
      </c>
      <c r="AE97" s="45" t="s">
        <v>2203</v>
      </c>
      <c r="AF97" s="45" t="s">
        <v>119</v>
      </c>
      <c r="AG97" s="45">
        <v>138.10466</v>
      </c>
    </row>
    <row r="98" spans="1:33">
      <c r="A98" s="2" t="s">
        <v>1901</v>
      </c>
      <c r="C98" s="3">
        <v>119207</v>
      </c>
      <c r="D98" s="2" t="s">
        <v>1902</v>
      </c>
      <c r="E98" s="3">
        <v>106493</v>
      </c>
      <c r="F98" s="61" t="s">
        <v>1903</v>
      </c>
      <c r="G98" s="2" t="s">
        <v>1903</v>
      </c>
      <c r="H98" s="2" t="s">
        <v>1904</v>
      </c>
      <c r="I98" s="3">
        <v>368.16712999999999</v>
      </c>
      <c r="M98" s="5"/>
      <c r="N98" s="5"/>
      <c r="O98" s="5"/>
      <c r="P98" s="5"/>
      <c r="Q98" s="5"/>
      <c r="R98" s="28"/>
      <c r="S98" s="5"/>
      <c r="T98" s="5"/>
      <c r="U98" s="5"/>
      <c r="Y98" s="3" t="s">
        <v>1022</v>
      </c>
      <c r="Z98" s="3" t="s">
        <v>1023</v>
      </c>
      <c r="AA98" s="3">
        <v>5283028</v>
      </c>
      <c r="AB98" s="3" t="s">
        <v>1024</v>
      </c>
      <c r="AC98" s="3">
        <v>4446155</v>
      </c>
      <c r="AD98" s="56" t="s">
        <v>1025</v>
      </c>
      <c r="AE98" s="3" t="s">
        <v>1026</v>
      </c>
      <c r="AF98" s="3" t="s">
        <v>691</v>
      </c>
      <c r="AG98" s="3">
        <v>228.13672</v>
      </c>
    </row>
    <row r="99" spans="1:33">
      <c r="A99" s="48" t="s">
        <v>803</v>
      </c>
      <c r="B99" s="48" t="s">
        <v>804</v>
      </c>
      <c r="C99" s="45">
        <v>6057</v>
      </c>
      <c r="D99" s="48" t="s">
        <v>805</v>
      </c>
      <c r="E99" s="45">
        <v>5833</v>
      </c>
      <c r="F99" s="61" t="s">
        <v>806</v>
      </c>
      <c r="G99" s="48" t="s">
        <v>807</v>
      </c>
      <c r="H99" s="48" t="s">
        <v>808</v>
      </c>
      <c r="I99" s="45">
        <v>181.07436999999999</v>
      </c>
      <c r="M99" s="5"/>
      <c r="N99" s="5"/>
      <c r="O99" s="5"/>
      <c r="P99" s="5"/>
      <c r="Q99" s="5"/>
      <c r="R99" s="28"/>
      <c r="S99" s="5"/>
      <c r="T99" s="5"/>
      <c r="U99" s="5"/>
      <c r="Y99" s="45" t="s">
        <v>1027</v>
      </c>
      <c r="Z99" s="45" t="s">
        <v>1028</v>
      </c>
      <c r="AA99" s="45">
        <v>5312889</v>
      </c>
      <c r="AB99" s="45" t="s">
        <v>1029</v>
      </c>
      <c r="AC99" s="45">
        <v>4472314</v>
      </c>
      <c r="AD99" s="56" t="s">
        <v>1030</v>
      </c>
      <c r="AE99" s="45" t="s">
        <v>1030</v>
      </c>
      <c r="AF99" s="45" t="s">
        <v>1031</v>
      </c>
      <c r="AG99" s="45">
        <v>212.14080999999999</v>
      </c>
    </row>
    <row r="100" spans="1:33">
      <c r="A100" s="2" t="s">
        <v>1810</v>
      </c>
      <c r="B100" s="2" t="s">
        <v>1811</v>
      </c>
      <c r="C100" s="3">
        <v>1175</v>
      </c>
      <c r="D100" s="2" t="s">
        <v>1812</v>
      </c>
      <c r="E100" s="3">
        <v>1142</v>
      </c>
      <c r="F100" s="61" t="s">
        <v>1813</v>
      </c>
      <c r="G100" s="2" t="s">
        <v>1814</v>
      </c>
      <c r="H100" s="2" t="s">
        <v>1815</v>
      </c>
      <c r="I100" s="3">
        <v>168.02821</v>
      </c>
      <c r="M100" s="5"/>
      <c r="N100" s="5"/>
      <c r="O100" s="5"/>
      <c r="P100" s="5"/>
      <c r="Q100" s="5"/>
      <c r="R100" s="28"/>
      <c r="S100" s="5"/>
      <c r="T100" s="5"/>
      <c r="U100" s="5"/>
      <c r="Y100" s="3" t="s">
        <v>164</v>
      </c>
      <c r="AA100" s="3">
        <v>10458</v>
      </c>
      <c r="AB100" s="3" t="s">
        <v>165</v>
      </c>
      <c r="AC100" s="3">
        <v>10026</v>
      </c>
      <c r="AD100" s="56" t="s">
        <v>166</v>
      </c>
      <c r="AE100" s="3" t="s">
        <v>167</v>
      </c>
      <c r="AF100" s="3" t="s">
        <v>168</v>
      </c>
      <c r="AG100" s="3">
        <v>244.16693000000001</v>
      </c>
    </row>
    <row r="101" spans="1:33">
      <c r="A101" s="48" t="s">
        <v>1877</v>
      </c>
      <c r="B101" s="48" t="s">
        <v>1878</v>
      </c>
      <c r="C101" s="45">
        <v>6287</v>
      </c>
      <c r="D101" s="48" t="s">
        <v>1879</v>
      </c>
      <c r="E101" s="45">
        <v>6050</v>
      </c>
      <c r="F101" s="61" t="s">
        <v>1880</v>
      </c>
      <c r="G101" s="48" t="s">
        <v>1880</v>
      </c>
      <c r="H101" s="48" t="s">
        <v>594</v>
      </c>
      <c r="I101" s="45">
        <v>117.07922000000001</v>
      </c>
      <c r="M101" s="7"/>
      <c r="N101" s="5"/>
      <c r="O101" s="5"/>
      <c r="P101" s="5"/>
      <c r="Q101" s="5"/>
      <c r="R101" s="28"/>
      <c r="S101" s="5"/>
      <c r="T101" s="5"/>
      <c r="U101" s="5"/>
      <c r="Y101" s="45" t="s">
        <v>2055</v>
      </c>
      <c r="Z101" s="45" t="s">
        <v>2056</v>
      </c>
      <c r="AA101" s="45">
        <v>8471</v>
      </c>
      <c r="AB101" s="45" t="s">
        <v>2057</v>
      </c>
      <c r="AC101" s="45">
        <v>8158</v>
      </c>
      <c r="AD101" s="56" t="s">
        <v>1095</v>
      </c>
      <c r="AE101" s="45" t="s">
        <v>1095</v>
      </c>
      <c r="AF101" s="45" t="s">
        <v>2058</v>
      </c>
      <c r="AG101" s="45">
        <v>101.12063000000001</v>
      </c>
    </row>
    <row r="102" spans="1:33">
      <c r="A102" s="2" t="s">
        <v>1834</v>
      </c>
      <c r="B102" s="2" t="s">
        <v>1835</v>
      </c>
      <c r="C102" s="3">
        <v>8468</v>
      </c>
      <c r="D102" s="2" t="s">
        <v>1836</v>
      </c>
      <c r="E102" s="3">
        <v>8155</v>
      </c>
      <c r="F102" s="61" t="s">
        <v>1837</v>
      </c>
      <c r="G102" s="2" t="s">
        <v>1838</v>
      </c>
      <c r="H102" s="2" t="s">
        <v>1839</v>
      </c>
      <c r="I102" s="3">
        <v>168.0455</v>
      </c>
      <c r="M102" s="7"/>
      <c r="N102" s="5"/>
      <c r="O102" s="5"/>
      <c r="P102" s="7"/>
      <c r="Q102" s="5"/>
      <c r="R102" s="28"/>
      <c r="S102" s="5"/>
      <c r="T102" s="5"/>
      <c r="U102" s="5"/>
      <c r="Y102" s="3" t="s">
        <v>2041</v>
      </c>
      <c r="Z102" s="3" t="s">
        <v>2042</v>
      </c>
      <c r="AA102" s="3">
        <v>5576</v>
      </c>
      <c r="AB102" s="3" t="s">
        <v>2043</v>
      </c>
      <c r="AC102" s="3">
        <v>5374</v>
      </c>
      <c r="AD102" s="56" t="s">
        <v>1096</v>
      </c>
      <c r="AE102" s="3" t="s">
        <v>2044</v>
      </c>
      <c r="AF102" s="3" t="s">
        <v>420</v>
      </c>
      <c r="AG102" s="3">
        <v>143.0582</v>
      </c>
    </row>
    <row r="103" spans="1:33">
      <c r="A103" s="62" t="s">
        <v>1934</v>
      </c>
      <c r="B103" s="62"/>
      <c r="C103" s="63">
        <v>5282775</v>
      </c>
      <c r="D103" s="62"/>
      <c r="E103" s="63">
        <v>4445902</v>
      </c>
      <c r="F103" s="64" t="s">
        <v>1935</v>
      </c>
      <c r="G103" s="62" t="s">
        <v>1935</v>
      </c>
      <c r="H103" s="62" t="s">
        <v>1936</v>
      </c>
      <c r="I103" s="63">
        <v>394.38234</v>
      </c>
      <c r="M103" s="5"/>
      <c r="N103" s="5"/>
      <c r="O103" s="5"/>
      <c r="P103" s="5"/>
      <c r="Q103" s="5"/>
      <c r="R103" s="28"/>
      <c r="S103" s="5"/>
      <c r="T103" s="5"/>
      <c r="U103" s="5"/>
      <c r="Y103" s="45" t="s">
        <v>1032</v>
      </c>
      <c r="Z103" s="45" t="s">
        <v>1033</v>
      </c>
      <c r="AA103" s="45">
        <v>5281426</v>
      </c>
      <c r="AB103" s="45" t="s">
        <v>1034</v>
      </c>
      <c r="AC103" s="45">
        <v>4444774</v>
      </c>
      <c r="AD103" s="56" t="s">
        <v>1035</v>
      </c>
      <c r="AE103" s="45" t="s">
        <v>1035</v>
      </c>
      <c r="AF103" s="45" t="s">
        <v>1036</v>
      </c>
      <c r="AG103" s="45">
        <v>162.03229999999999</v>
      </c>
    </row>
    <row r="104" spans="1:33">
      <c r="M104" s="5"/>
      <c r="N104" s="5"/>
      <c r="O104" s="5"/>
      <c r="P104" s="5"/>
      <c r="Q104" s="5"/>
      <c r="R104" s="28"/>
      <c r="S104" s="5"/>
      <c r="T104" s="5"/>
      <c r="U104" s="5"/>
      <c r="Y104" s="3" t="s">
        <v>1881</v>
      </c>
      <c r="AA104" s="3">
        <v>15816</v>
      </c>
      <c r="AB104" s="3" t="s">
        <v>1882</v>
      </c>
      <c r="AC104" s="3">
        <v>15037</v>
      </c>
      <c r="AD104" s="56" t="s">
        <v>1098</v>
      </c>
      <c r="AE104" s="3" t="s">
        <v>1098</v>
      </c>
      <c r="AF104" s="3" t="s">
        <v>10</v>
      </c>
      <c r="AG104" s="3">
        <v>216.13655</v>
      </c>
    </row>
    <row r="105" spans="1:33">
      <c r="M105" s="5"/>
      <c r="N105" s="5"/>
      <c r="O105" s="5"/>
      <c r="P105" s="5"/>
      <c r="Q105" s="5"/>
      <c r="R105" s="28"/>
      <c r="S105" s="5"/>
      <c r="T105" s="5"/>
      <c r="U105" s="5"/>
      <c r="Y105" s="45"/>
      <c r="Z105" s="45" t="s">
        <v>1038</v>
      </c>
      <c r="AA105" s="45">
        <v>71113</v>
      </c>
      <c r="AB105" s="45" t="s">
        <v>1039</v>
      </c>
      <c r="AC105" s="45">
        <v>64264</v>
      </c>
      <c r="AD105" s="56" t="s">
        <v>1040</v>
      </c>
      <c r="AE105" s="45" t="s">
        <v>1040</v>
      </c>
      <c r="AF105" s="45" t="s">
        <v>1041</v>
      </c>
      <c r="AG105" s="45">
        <v>143.13103000000001</v>
      </c>
    </row>
    <row r="106" spans="1:33">
      <c r="M106" s="5"/>
      <c r="N106" s="5"/>
      <c r="O106" s="5"/>
      <c r="P106" s="5"/>
      <c r="Q106" s="5"/>
      <c r="R106" s="28"/>
      <c r="S106" s="5"/>
      <c r="T106" s="5"/>
      <c r="U106" s="5"/>
      <c r="Y106" s="3" t="s">
        <v>854</v>
      </c>
      <c r="Z106" s="3" t="s">
        <v>855</v>
      </c>
      <c r="AA106" s="3">
        <v>10805</v>
      </c>
      <c r="AB106" s="3" t="s">
        <v>856</v>
      </c>
      <c r="AC106" s="3">
        <v>10348</v>
      </c>
      <c r="AD106" s="56" t="s">
        <v>857</v>
      </c>
      <c r="AE106" s="3" t="s">
        <v>858</v>
      </c>
      <c r="AF106" s="3" t="s">
        <v>859</v>
      </c>
      <c r="AG106" s="3">
        <v>184.07433</v>
      </c>
    </row>
    <row r="107" spans="1:33">
      <c r="M107" s="5"/>
      <c r="N107" s="5"/>
      <c r="O107" s="5"/>
      <c r="P107" s="5"/>
      <c r="Q107" s="5"/>
      <c r="R107" s="28"/>
      <c r="S107" s="5"/>
      <c r="T107" s="5"/>
      <c r="U107" s="5"/>
      <c r="Y107" s="45"/>
      <c r="Z107" s="45" t="s">
        <v>414</v>
      </c>
      <c r="AA107" s="45">
        <v>443366</v>
      </c>
      <c r="AB107" s="45"/>
      <c r="AC107" s="45">
        <v>391599</v>
      </c>
      <c r="AD107" s="57" t="s">
        <v>415</v>
      </c>
      <c r="AE107" s="45" t="s">
        <v>416</v>
      </c>
      <c r="AF107" s="45" t="s">
        <v>417</v>
      </c>
      <c r="AG107" s="45">
        <v>208.077</v>
      </c>
    </row>
    <row r="108" spans="1:33">
      <c r="M108" s="5"/>
      <c r="N108" s="5"/>
      <c r="O108" s="5"/>
      <c r="P108" s="5"/>
      <c r="Q108" s="5"/>
      <c r="R108" s="28"/>
      <c r="S108" s="5"/>
      <c r="T108" s="5"/>
      <c r="U108" s="5"/>
      <c r="Y108" s="3" t="s">
        <v>504</v>
      </c>
      <c r="AA108" s="3">
        <v>7074739</v>
      </c>
      <c r="AB108" s="3" t="s">
        <v>505</v>
      </c>
      <c r="AC108" s="3">
        <v>92947</v>
      </c>
      <c r="AD108" s="57" t="s">
        <v>506</v>
      </c>
      <c r="AE108" s="3" t="s">
        <v>507</v>
      </c>
      <c r="AF108" s="3" t="s">
        <v>508</v>
      </c>
      <c r="AG108" s="3">
        <v>210.13724999999999</v>
      </c>
    </row>
    <row r="109" spans="1:33">
      <c r="M109" s="5"/>
      <c r="N109" s="5"/>
      <c r="O109" s="5"/>
      <c r="P109" s="5"/>
      <c r="Q109" s="5"/>
      <c r="R109" s="28"/>
      <c r="S109" s="5"/>
      <c r="T109" s="5"/>
      <c r="U109" s="5"/>
      <c r="Y109" s="45" t="s">
        <v>844</v>
      </c>
      <c r="Z109" s="45" t="s">
        <v>845</v>
      </c>
      <c r="AA109" s="45">
        <v>5311211</v>
      </c>
      <c r="AB109" s="45" t="s">
        <v>846</v>
      </c>
      <c r="AC109" s="45">
        <v>4470730</v>
      </c>
      <c r="AD109" s="57" t="s">
        <v>847</v>
      </c>
      <c r="AE109" s="45" t="s">
        <v>848</v>
      </c>
      <c r="AF109" s="45" t="s">
        <v>849</v>
      </c>
      <c r="AG109" s="45">
        <v>316.20488</v>
      </c>
    </row>
    <row r="110" spans="1:33">
      <c r="M110" s="5"/>
      <c r="N110" s="5"/>
      <c r="O110" s="5"/>
      <c r="P110" s="5"/>
      <c r="Q110" s="5"/>
      <c r="R110" s="28"/>
      <c r="S110" s="5"/>
      <c r="T110" s="5"/>
      <c r="U110" s="5"/>
      <c r="AA110" s="3">
        <v>52921992</v>
      </c>
      <c r="AC110" s="3">
        <v>29341697</v>
      </c>
      <c r="AD110" s="57" t="s">
        <v>1790</v>
      </c>
      <c r="AE110" s="3" t="s">
        <v>1791</v>
      </c>
      <c r="AF110" s="3" t="s">
        <v>1792</v>
      </c>
      <c r="AG110" s="3">
        <v>360.23133999999999</v>
      </c>
    </row>
    <row r="111" spans="1:33">
      <c r="M111" s="5"/>
      <c r="N111" s="5"/>
      <c r="O111" s="5"/>
      <c r="P111" s="5"/>
      <c r="Q111" s="5"/>
      <c r="R111" s="28"/>
      <c r="S111" s="5"/>
      <c r="T111" s="5"/>
      <c r="U111" s="5"/>
      <c r="Y111" s="45"/>
      <c r="Z111" s="45"/>
      <c r="AA111" s="45">
        <v>79482</v>
      </c>
      <c r="AB111" s="45" t="s">
        <v>873</v>
      </c>
      <c r="AC111" s="45">
        <v>71795</v>
      </c>
      <c r="AD111" s="57" t="s">
        <v>874</v>
      </c>
      <c r="AE111" s="45" t="s">
        <v>875</v>
      </c>
      <c r="AF111" s="45" t="s">
        <v>575</v>
      </c>
      <c r="AG111" s="45">
        <v>129.04257000000001</v>
      </c>
    </row>
    <row r="112" spans="1:33">
      <c r="M112" s="5"/>
      <c r="N112" s="5"/>
      <c r="O112" s="5"/>
      <c r="P112" s="5"/>
      <c r="Q112" s="5"/>
      <c r="R112" s="28"/>
      <c r="S112" s="5"/>
      <c r="T112" s="5"/>
      <c r="U112" s="5"/>
      <c r="Y112" s="3" t="s">
        <v>1911</v>
      </c>
      <c r="Z112" s="3" t="s">
        <v>1912</v>
      </c>
      <c r="AA112" s="3">
        <v>5282280</v>
      </c>
      <c r="AB112" s="3" t="s">
        <v>1913</v>
      </c>
      <c r="AC112" s="3">
        <v>4445451</v>
      </c>
      <c r="AD112" s="57" t="s">
        <v>1914</v>
      </c>
      <c r="AE112" s="3" t="s">
        <v>1915</v>
      </c>
      <c r="AF112" s="3" t="s">
        <v>1916</v>
      </c>
      <c r="AG112" s="3">
        <v>378.27555999999998</v>
      </c>
    </row>
    <row r="113" spans="13:33">
      <c r="M113" s="5"/>
      <c r="N113" s="5"/>
      <c r="O113" s="5"/>
      <c r="P113" s="14"/>
      <c r="Q113" s="5"/>
      <c r="R113" s="28"/>
      <c r="S113" s="5"/>
      <c r="T113" s="5"/>
      <c r="U113" s="5"/>
      <c r="Y113" s="45" t="s">
        <v>1861</v>
      </c>
      <c r="Z113" s="45" t="s">
        <v>1862</v>
      </c>
      <c r="AA113" s="45">
        <v>9378</v>
      </c>
      <c r="AB113" s="45" t="s">
        <v>1863</v>
      </c>
      <c r="AC113" s="45">
        <v>9010</v>
      </c>
      <c r="AD113" s="57" t="s">
        <v>1864</v>
      </c>
      <c r="AE113" s="45" t="s">
        <v>1865</v>
      </c>
      <c r="AF113" s="45" t="s">
        <v>752</v>
      </c>
      <c r="AG113" s="45">
        <v>182.06135</v>
      </c>
    </row>
    <row r="114" spans="13:33">
      <c r="M114" s="5"/>
      <c r="N114" s="5"/>
      <c r="O114" s="5"/>
      <c r="P114" s="5"/>
      <c r="Q114" s="5"/>
      <c r="R114" s="28"/>
      <c r="S114" s="5"/>
      <c r="T114" s="5"/>
      <c r="U114" s="5"/>
      <c r="Y114" s="3" t="s">
        <v>850</v>
      </c>
      <c r="AA114" s="3">
        <v>11266</v>
      </c>
      <c r="AB114" s="3" t="s">
        <v>851</v>
      </c>
      <c r="AC114" s="3">
        <v>10792</v>
      </c>
      <c r="AD114" s="57" t="s">
        <v>852</v>
      </c>
      <c r="AE114" s="3" t="s">
        <v>853</v>
      </c>
      <c r="AF114" s="3" t="s">
        <v>520</v>
      </c>
      <c r="AG114" s="3">
        <v>104.04768</v>
      </c>
    </row>
    <row r="115" spans="13:33">
      <c r="M115" s="5"/>
      <c r="N115" s="5"/>
      <c r="O115" s="5"/>
      <c r="P115" s="5"/>
      <c r="Q115" s="5"/>
      <c r="R115" s="28"/>
      <c r="S115" s="5"/>
      <c r="T115" s="5"/>
      <c r="U115" s="5"/>
      <c r="Y115" s="45" t="s">
        <v>402</v>
      </c>
      <c r="Z115" s="45" t="s">
        <v>403</v>
      </c>
      <c r="AA115" s="45">
        <v>43</v>
      </c>
      <c r="AB115" s="45" t="s">
        <v>404</v>
      </c>
      <c r="AC115" s="45">
        <v>42</v>
      </c>
      <c r="AD115" s="57" t="s">
        <v>405</v>
      </c>
      <c r="AE115" s="45" t="s">
        <v>406</v>
      </c>
      <c r="AF115" s="45" t="s">
        <v>407</v>
      </c>
      <c r="AG115" s="45">
        <v>148.03675999999999</v>
      </c>
    </row>
    <row r="116" spans="13:33">
      <c r="M116" s="5"/>
      <c r="N116" s="5"/>
      <c r="O116" s="5"/>
      <c r="P116" s="5"/>
      <c r="Q116" s="5"/>
      <c r="R116" s="28"/>
      <c r="S116" s="5"/>
      <c r="T116" s="5"/>
      <c r="U116" s="5"/>
      <c r="Y116" s="3" t="s">
        <v>2123</v>
      </c>
      <c r="AA116" s="3">
        <v>101010</v>
      </c>
      <c r="AB116" s="3" t="s">
        <v>2124</v>
      </c>
      <c r="AC116" s="3">
        <v>91258</v>
      </c>
      <c r="AD116" s="57" t="s">
        <v>2125</v>
      </c>
      <c r="AE116" s="3" t="s">
        <v>2125</v>
      </c>
      <c r="AF116" s="3" t="s">
        <v>2126</v>
      </c>
      <c r="AG116" s="3">
        <v>160.09215</v>
      </c>
    </row>
    <row r="117" spans="13:33">
      <c r="M117" s="5"/>
      <c r="N117" s="14"/>
      <c r="O117" s="5"/>
      <c r="P117" s="5"/>
      <c r="Q117" s="5"/>
      <c r="R117" s="28"/>
      <c r="S117" s="5"/>
      <c r="T117" s="5"/>
      <c r="U117" s="5"/>
      <c r="Y117" s="45"/>
      <c r="Z117" s="45"/>
      <c r="AA117" s="45">
        <v>5283335</v>
      </c>
      <c r="AB117" s="45" t="s">
        <v>437</v>
      </c>
      <c r="AC117" s="45">
        <v>4446456</v>
      </c>
      <c r="AD117" s="57" t="s">
        <v>438</v>
      </c>
      <c r="AE117" s="45" t="s">
        <v>439</v>
      </c>
      <c r="AF117" s="45" t="s">
        <v>434</v>
      </c>
      <c r="AG117" s="45">
        <v>140.11989</v>
      </c>
    </row>
    <row r="118" spans="13:33">
      <c r="M118" s="5"/>
      <c r="N118" s="5"/>
      <c r="O118" s="5"/>
      <c r="P118" s="5"/>
      <c r="Q118" s="5"/>
      <c r="R118" s="28"/>
      <c r="S118" s="5"/>
      <c r="T118" s="5"/>
      <c r="U118" s="5"/>
      <c r="Y118" s="3" t="s">
        <v>2068</v>
      </c>
      <c r="AB118" s="3" t="s">
        <v>2069</v>
      </c>
      <c r="AC118" s="3">
        <v>8145</v>
      </c>
      <c r="AD118" s="57" t="s">
        <v>2070</v>
      </c>
      <c r="AE118" s="3" t="s">
        <v>2071</v>
      </c>
      <c r="AF118" s="3" t="s">
        <v>481</v>
      </c>
      <c r="AG118" s="3">
        <v>180.11527000000001</v>
      </c>
    </row>
    <row r="119" spans="13:33">
      <c r="M119" s="5"/>
      <c r="N119" s="5"/>
      <c r="O119" s="5"/>
      <c r="P119" s="5"/>
      <c r="Q119" s="5"/>
      <c r="R119" s="28"/>
      <c r="S119" s="5"/>
      <c r="T119" s="5"/>
      <c r="U119" s="5"/>
      <c r="Y119" s="45"/>
      <c r="Z119" s="45"/>
      <c r="AA119" s="45">
        <v>14871</v>
      </c>
      <c r="AB119" s="45" t="s">
        <v>705</v>
      </c>
      <c r="AC119" s="45">
        <v>14181</v>
      </c>
      <c r="AD119" s="57" t="s">
        <v>706</v>
      </c>
      <c r="AE119" s="45" t="s">
        <v>707</v>
      </c>
      <c r="AF119" s="45" t="s">
        <v>708</v>
      </c>
      <c r="AG119" s="45">
        <v>274.21530999999999</v>
      </c>
    </row>
    <row r="120" spans="13:33">
      <c r="M120" s="5"/>
      <c r="N120" s="14"/>
      <c r="O120" s="5"/>
      <c r="P120" s="14"/>
      <c r="Q120" s="5"/>
      <c r="R120" s="28"/>
      <c r="S120" s="5"/>
      <c r="T120" s="5"/>
      <c r="U120" s="5"/>
      <c r="Y120" s="3" t="s">
        <v>512</v>
      </c>
      <c r="Z120" s="3" t="s">
        <v>513</v>
      </c>
      <c r="AA120" s="3">
        <v>86</v>
      </c>
      <c r="AB120" s="3" t="s">
        <v>514</v>
      </c>
      <c r="AC120" s="3">
        <v>84</v>
      </c>
      <c r="AD120" s="57" t="s">
        <v>515</v>
      </c>
      <c r="AE120" s="3" t="s">
        <v>515</v>
      </c>
      <c r="AF120" s="3" t="s">
        <v>516</v>
      </c>
      <c r="AG120" s="3">
        <v>153.04236</v>
      </c>
    </row>
    <row r="121" spans="13:33">
      <c r="M121" s="5"/>
      <c r="N121" s="5"/>
      <c r="O121" s="5"/>
      <c r="P121" s="5"/>
      <c r="Q121" s="5"/>
      <c r="R121" s="28"/>
      <c r="S121" s="5"/>
      <c r="T121" s="5"/>
      <c r="U121" s="5"/>
      <c r="Y121" s="45" t="s">
        <v>517</v>
      </c>
      <c r="Z121" s="45"/>
      <c r="AA121" s="45">
        <v>441</v>
      </c>
      <c r="AB121" s="45" t="s">
        <v>518</v>
      </c>
      <c r="AC121" s="45">
        <v>428</v>
      </c>
      <c r="AD121" s="57" t="s">
        <v>519</v>
      </c>
      <c r="AE121" s="45" t="s">
        <v>519</v>
      </c>
      <c r="AF121" s="45" t="s">
        <v>520</v>
      </c>
      <c r="AG121" s="45">
        <v>104.04801</v>
      </c>
    </row>
    <row r="122" spans="13:33">
      <c r="M122" s="5"/>
      <c r="N122" s="14"/>
      <c r="O122" s="5"/>
      <c r="P122" s="14"/>
      <c r="Q122" s="5"/>
      <c r="R122" s="28"/>
      <c r="S122" s="5"/>
      <c r="T122" s="5"/>
      <c r="U122" s="5"/>
      <c r="Y122" s="3" t="s">
        <v>523</v>
      </c>
      <c r="AA122" s="3">
        <v>3017884</v>
      </c>
      <c r="AB122" s="3" t="s">
        <v>524</v>
      </c>
      <c r="AC122" s="3">
        <v>2285525</v>
      </c>
      <c r="AD122" s="57" t="s">
        <v>525</v>
      </c>
      <c r="AE122" s="3" t="s">
        <v>526</v>
      </c>
      <c r="AF122" s="3" t="s">
        <v>527</v>
      </c>
      <c r="AG122" s="3">
        <v>218.11581000000001</v>
      </c>
    </row>
    <row r="123" spans="13:33">
      <c r="M123" s="5"/>
      <c r="N123" s="5"/>
      <c r="O123" s="5"/>
      <c r="P123" s="5"/>
      <c r="Q123" s="5"/>
      <c r="R123" s="28"/>
      <c r="S123" s="5"/>
      <c r="T123" s="5"/>
      <c r="U123" s="5"/>
      <c r="Y123" s="45" t="s">
        <v>1827</v>
      </c>
      <c r="Z123" s="45"/>
      <c r="AA123" s="45">
        <v>20848956</v>
      </c>
      <c r="AB123" s="45" t="s">
        <v>1828</v>
      </c>
      <c r="AC123" s="45">
        <v>13628077</v>
      </c>
      <c r="AD123" s="57" t="s">
        <v>1829</v>
      </c>
      <c r="AE123" s="45" t="s">
        <v>1829</v>
      </c>
      <c r="AF123" s="45" t="s">
        <v>1830</v>
      </c>
      <c r="AG123" s="45">
        <v>274.17890999999997</v>
      </c>
    </row>
    <row r="124" spans="13:33">
      <c r="M124" s="5"/>
      <c r="N124" s="5"/>
      <c r="O124" s="5"/>
      <c r="P124" s="5"/>
      <c r="Q124" s="5"/>
      <c r="R124" s="28"/>
      <c r="S124" s="5"/>
      <c r="T124" s="5"/>
      <c r="U124" s="5"/>
      <c r="Y124" s="3" t="s">
        <v>532</v>
      </c>
      <c r="AA124" s="3">
        <v>12292</v>
      </c>
      <c r="AB124" s="3" t="s">
        <v>1840</v>
      </c>
      <c r="AC124" s="3">
        <v>11789</v>
      </c>
      <c r="AD124" s="57" t="s">
        <v>533</v>
      </c>
      <c r="AE124" s="3" t="s">
        <v>533</v>
      </c>
      <c r="AF124" s="3" t="s">
        <v>151</v>
      </c>
      <c r="AG124" s="3">
        <v>160.07338999999999</v>
      </c>
    </row>
    <row r="125" spans="13:33">
      <c r="M125" s="5"/>
      <c r="N125" s="5"/>
      <c r="O125" s="5"/>
      <c r="P125" s="5"/>
      <c r="Q125" s="5"/>
      <c r="R125" s="28"/>
      <c r="S125" s="5"/>
      <c r="T125" s="5"/>
      <c r="U125" s="5"/>
      <c r="Y125" s="45" t="s">
        <v>1831</v>
      </c>
      <c r="Z125" s="45"/>
      <c r="AA125" s="45">
        <v>169485</v>
      </c>
      <c r="AB125" s="45" t="s">
        <v>1832</v>
      </c>
      <c r="AC125" s="45">
        <v>148224</v>
      </c>
      <c r="AD125" s="57" t="s">
        <v>1833</v>
      </c>
      <c r="AE125" s="45" t="s">
        <v>1833</v>
      </c>
      <c r="AF125" s="45" t="s">
        <v>618</v>
      </c>
      <c r="AG125" s="45">
        <v>157.07344000000001</v>
      </c>
    </row>
    <row r="126" spans="13:33">
      <c r="M126" s="5"/>
      <c r="N126" s="5"/>
      <c r="O126" s="5"/>
      <c r="P126" s="5"/>
      <c r="Q126" s="5"/>
      <c r="R126" s="28"/>
      <c r="S126" s="5"/>
      <c r="T126" s="5"/>
      <c r="U126" s="5"/>
      <c r="Z126" s="3" t="s">
        <v>832</v>
      </c>
      <c r="AA126" s="3">
        <v>150946</v>
      </c>
      <c r="AB126" s="3" t="s">
        <v>833</v>
      </c>
      <c r="AC126" s="3">
        <v>133042</v>
      </c>
      <c r="AD126" s="57" t="s">
        <v>834</v>
      </c>
      <c r="AE126" s="3" t="s">
        <v>835</v>
      </c>
      <c r="AF126" s="3" t="s">
        <v>836</v>
      </c>
      <c r="AG126" s="3">
        <v>145.05243999999999</v>
      </c>
    </row>
    <row r="127" spans="13:33">
      <c r="M127" s="5"/>
      <c r="N127" s="5"/>
      <c r="O127" s="5"/>
      <c r="P127" s="5"/>
      <c r="Q127" s="5"/>
      <c r="R127" s="28"/>
      <c r="S127" s="5"/>
      <c r="T127" s="5"/>
      <c r="U127" s="5"/>
      <c r="Y127" s="45" t="s">
        <v>1866</v>
      </c>
      <c r="Z127" s="45" t="s">
        <v>1867</v>
      </c>
      <c r="AA127" s="45">
        <v>107</v>
      </c>
      <c r="AB127" s="45" t="s">
        <v>1868</v>
      </c>
      <c r="AC127" s="45">
        <v>10181339</v>
      </c>
      <c r="AD127" s="57" t="s">
        <v>1869</v>
      </c>
      <c r="AE127" s="45" t="s">
        <v>1870</v>
      </c>
      <c r="AF127" s="45" t="s">
        <v>540</v>
      </c>
      <c r="AG127" s="45">
        <v>150.06833</v>
      </c>
    </row>
    <row r="128" spans="13:33">
      <c r="M128" s="5"/>
      <c r="N128" s="5"/>
      <c r="O128" s="5"/>
      <c r="P128" s="5"/>
      <c r="Q128" s="5"/>
      <c r="R128" s="28"/>
      <c r="S128" s="5"/>
      <c r="T128" s="5"/>
      <c r="U128" s="5"/>
      <c r="AA128" s="3">
        <v>12446</v>
      </c>
      <c r="AB128" s="3" t="s">
        <v>2209</v>
      </c>
      <c r="AC128" s="3">
        <v>11938</v>
      </c>
      <c r="AD128" s="57" t="s">
        <v>2210</v>
      </c>
      <c r="AE128" s="3" t="s">
        <v>2211</v>
      </c>
      <c r="AF128" s="3" t="s">
        <v>2212</v>
      </c>
      <c r="AG128" s="3">
        <v>267.14758</v>
      </c>
    </row>
    <row r="129" spans="13:33">
      <c r="M129" s="5"/>
      <c r="N129" s="5"/>
      <c r="O129" s="5"/>
      <c r="P129" s="5"/>
      <c r="Q129" s="5"/>
      <c r="R129" s="28"/>
      <c r="S129" s="5"/>
      <c r="T129" s="5"/>
      <c r="U129" s="5"/>
      <c r="Y129" s="45"/>
      <c r="Z129" s="45" t="s">
        <v>549</v>
      </c>
      <c r="AA129" s="45">
        <v>559</v>
      </c>
      <c r="AB129" s="45" t="s">
        <v>550</v>
      </c>
      <c r="AC129" s="45">
        <v>543</v>
      </c>
      <c r="AD129" s="57" t="s">
        <v>551</v>
      </c>
      <c r="AE129" s="45" t="s">
        <v>552</v>
      </c>
      <c r="AF129" s="45" t="s">
        <v>553</v>
      </c>
      <c r="AG129" s="45">
        <v>129.09009</v>
      </c>
    </row>
    <row r="130" spans="13:33">
      <c r="M130" s="5"/>
      <c r="N130" s="5"/>
      <c r="O130" s="5"/>
      <c r="P130" s="5"/>
      <c r="Q130" s="5"/>
      <c r="R130" s="28"/>
      <c r="S130" s="5"/>
      <c r="T130" s="5"/>
      <c r="U130" s="5"/>
      <c r="Y130" s="3" t="s">
        <v>554</v>
      </c>
      <c r="Z130" s="3" t="s">
        <v>555</v>
      </c>
      <c r="AA130" s="3">
        <v>500</v>
      </c>
      <c r="AB130" s="3" t="s">
        <v>556</v>
      </c>
      <c r="AC130" s="3">
        <v>486</v>
      </c>
      <c r="AD130" s="57" t="s">
        <v>557</v>
      </c>
      <c r="AE130" s="3" t="s">
        <v>557</v>
      </c>
      <c r="AF130" s="3" t="s">
        <v>558</v>
      </c>
      <c r="AG130" s="3">
        <v>145.08528000000001</v>
      </c>
    </row>
    <row r="131" spans="13:33">
      <c r="M131" s="5"/>
      <c r="N131" s="5"/>
      <c r="O131" s="5"/>
      <c r="P131" s="5"/>
      <c r="Q131" s="5"/>
      <c r="R131" s="28"/>
      <c r="S131" s="5"/>
      <c r="T131" s="5"/>
      <c r="U131" s="5"/>
      <c r="Y131" s="45" t="s">
        <v>578</v>
      </c>
      <c r="Z131" s="45" t="s">
        <v>579</v>
      </c>
      <c r="AA131" s="45">
        <v>7470</v>
      </c>
      <c r="AB131" s="45" t="s">
        <v>580</v>
      </c>
      <c r="AC131" s="45">
        <v>7190</v>
      </c>
      <c r="AD131" s="57" t="s">
        <v>581</v>
      </c>
      <c r="AE131" s="45" t="s">
        <v>582</v>
      </c>
      <c r="AF131" s="45" t="s">
        <v>583</v>
      </c>
      <c r="AG131" s="45">
        <v>136.05205000000001</v>
      </c>
    </row>
    <row r="132" spans="13:33">
      <c r="M132" s="5"/>
      <c r="N132" s="5"/>
      <c r="O132" s="5"/>
      <c r="P132" s="5"/>
      <c r="Q132" s="5"/>
      <c r="R132" s="28"/>
      <c r="S132" s="5"/>
      <c r="T132" s="5"/>
      <c r="U132" s="5"/>
      <c r="Z132" s="3" t="s">
        <v>571</v>
      </c>
      <c r="AA132" s="3">
        <v>107541</v>
      </c>
      <c r="AB132" s="3" t="s">
        <v>572</v>
      </c>
      <c r="AC132" s="3">
        <v>366185</v>
      </c>
      <c r="AD132" s="57" t="s">
        <v>573</v>
      </c>
      <c r="AE132" s="3" t="s">
        <v>574</v>
      </c>
      <c r="AF132" s="3" t="s">
        <v>575</v>
      </c>
      <c r="AG132" s="3">
        <v>129.04213999999999</v>
      </c>
    </row>
    <row r="133" spans="13:33">
      <c r="M133" s="5"/>
      <c r="N133" s="5"/>
      <c r="O133" s="5"/>
      <c r="P133" s="5"/>
      <c r="Q133" s="5"/>
      <c r="R133" s="28"/>
      <c r="S133" s="5"/>
      <c r="T133" s="5"/>
      <c r="U133" s="5"/>
      <c r="Y133" s="45" t="s">
        <v>1893</v>
      </c>
      <c r="Z133" s="45" t="s">
        <v>1894</v>
      </c>
      <c r="AA133" s="45">
        <v>5283202</v>
      </c>
      <c r="AB133" s="45" t="s">
        <v>1895</v>
      </c>
      <c r="AC133" s="45">
        <v>4446323</v>
      </c>
      <c r="AD133" s="57" t="s">
        <v>1896</v>
      </c>
      <c r="AE133" s="45" t="s">
        <v>1897</v>
      </c>
      <c r="AF133" s="45" t="s">
        <v>1898</v>
      </c>
      <c r="AG133" s="45">
        <v>302.22293000000002</v>
      </c>
    </row>
    <row r="134" spans="13:33">
      <c r="M134" s="5"/>
      <c r="N134" s="5"/>
      <c r="O134" s="5"/>
      <c r="P134" s="5"/>
      <c r="Q134" s="5"/>
      <c r="R134" s="28"/>
      <c r="S134" s="5"/>
      <c r="T134" s="5"/>
      <c r="U134" s="5"/>
      <c r="Y134" s="3" t="s">
        <v>57</v>
      </c>
      <c r="Z134" s="3" t="s">
        <v>58</v>
      </c>
      <c r="AA134" s="3">
        <v>83412</v>
      </c>
      <c r="AB134" s="3" t="s">
        <v>59</v>
      </c>
      <c r="AC134" s="3">
        <v>83993</v>
      </c>
      <c r="AD134" s="57" t="s">
        <v>60</v>
      </c>
      <c r="AE134" s="3" t="s">
        <v>61</v>
      </c>
      <c r="AF134" s="3" t="s">
        <v>62</v>
      </c>
      <c r="AG134" s="3">
        <v>208.07379</v>
      </c>
    </row>
    <row r="135" spans="13:33">
      <c r="M135" s="5"/>
      <c r="N135" s="7"/>
      <c r="O135" s="5"/>
      <c r="P135" s="5"/>
      <c r="Q135" s="5"/>
      <c r="R135" s="28"/>
      <c r="S135" s="5"/>
      <c r="T135" s="5"/>
      <c r="U135" s="5"/>
      <c r="Y135" s="45" t="s">
        <v>607</v>
      </c>
      <c r="Z135" s="45"/>
      <c r="AA135" s="45">
        <v>3014237</v>
      </c>
      <c r="AB135" s="45" t="s">
        <v>608</v>
      </c>
      <c r="AC135" s="45">
        <v>2282737</v>
      </c>
      <c r="AD135" s="57" t="s">
        <v>609</v>
      </c>
      <c r="AE135" s="45" t="s">
        <v>610</v>
      </c>
      <c r="AF135" s="45" t="s">
        <v>420</v>
      </c>
      <c r="AG135" s="45">
        <v>143.05785</v>
      </c>
    </row>
    <row r="136" spans="13:33">
      <c r="M136" s="5"/>
      <c r="N136" s="5"/>
      <c r="O136" s="5"/>
      <c r="P136" s="5"/>
      <c r="Q136" s="5"/>
      <c r="R136" s="28"/>
      <c r="S136" s="5"/>
      <c r="T136" s="5"/>
      <c r="U136" s="5"/>
      <c r="Z136" s="3" t="s">
        <v>2077</v>
      </c>
      <c r="AA136" s="3">
        <v>1923</v>
      </c>
      <c r="AB136" s="3" t="s">
        <v>2078</v>
      </c>
      <c r="AC136" s="3">
        <v>1847</v>
      </c>
      <c r="AD136" s="57" t="s">
        <v>2079</v>
      </c>
      <c r="AE136" s="3" t="s">
        <v>2079</v>
      </c>
      <c r="AF136" s="3" t="s">
        <v>836</v>
      </c>
      <c r="AG136" s="3">
        <v>145.05283</v>
      </c>
    </row>
    <row r="137" spans="13:33">
      <c r="M137" s="5"/>
      <c r="N137" s="5"/>
      <c r="O137" s="5"/>
      <c r="P137" s="5"/>
      <c r="Q137" s="5"/>
      <c r="R137" s="28"/>
      <c r="S137" s="5"/>
      <c r="T137" s="5"/>
      <c r="U137" s="5"/>
      <c r="Y137" s="45" t="s">
        <v>901</v>
      </c>
      <c r="Z137" s="45" t="s">
        <v>902</v>
      </c>
      <c r="AA137" s="45">
        <v>64961</v>
      </c>
      <c r="AB137" s="45" t="s">
        <v>903</v>
      </c>
      <c r="AC137" s="45">
        <v>58486</v>
      </c>
      <c r="AD137" s="57" t="s">
        <v>904</v>
      </c>
      <c r="AE137" s="45" t="s">
        <v>905</v>
      </c>
      <c r="AF137" s="45" t="s">
        <v>906</v>
      </c>
      <c r="AG137" s="45">
        <v>168.06881999999999</v>
      </c>
    </row>
    <row r="138" spans="13:33">
      <c r="M138" s="5"/>
      <c r="N138" s="5"/>
      <c r="O138" s="5"/>
      <c r="P138" s="5"/>
      <c r="Q138" s="5"/>
      <c r="R138" s="28"/>
      <c r="S138" s="5"/>
      <c r="T138" s="5"/>
      <c r="U138" s="5"/>
      <c r="Y138" s="3" t="s">
        <v>619</v>
      </c>
      <c r="Z138" s="3" t="s">
        <v>620</v>
      </c>
      <c r="AA138" s="3">
        <v>60961</v>
      </c>
      <c r="AB138" s="3" t="s">
        <v>621</v>
      </c>
      <c r="AC138" s="3">
        <v>54923</v>
      </c>
      <c r="AD138" s="57" t="s">
        <v>622</v>
      </c>
      <c r="AE138" s="3" t="s">
        <v>622</v>
      </c>
      <c r="AF138" s="3" t="s">
        <v>623</v>
      </c>
      <c r="AG138" s="3">
        <v>267.09834000000001</v>
      </c>
    </row>
    <row r="139" spans="13:33">
      <c r="M139" s="5"/>
      <c r="N139" s="5"/>
      <c r="O139" s="5"/>
      <c r="P139" s="5"/>
      <c r="Q139" s="5"/>
      <c r="R139" s="28"/>
      <c r="S139" s="5"/>
      <c r="T139" s="5"/>
      <c r="U139" s="5"/>
      <c r="Y139" s="45" t="s">
        <v>2111</v>
      </c>
      <c r="Z139" s="45" t="s">
        <v>2112</v>
      </c>
      <c r="AA139" s="45">
        <v>13472</v>
      </c>
      <c r="AB139" s="45" t="s">
        <v>2113</v>
      </c>
      <c r="AC139" s="45">
        <v>12893</v>
      </c>
      <c r="AD139" s="57" t="s">
        <v>2114</v>
      </c>
      <c r="AE139" s="45" t="s">
        <v>2115</v>
      </c>
      <c r="AF139" s="45" t="s">
        <v>2116</v>
      </c>
      <c r="AG139" s="45">
        <v>284.17858000000001</v>
      </c>
    </row>
    <row r="140" spans="13:33">
      <c r="M140" s="5"/>
      <c r="N140" s="5"/>
      <c r="O140" s="5"/>
      <c r="P140" s="5"/>
      <c r="Q140" s="5"/>
      <c r="R140" s="28"/>
      <c r="S140" s="5"/>
      <c r="T140" s="5"/>
      <c r="U140" s="5"/>
      <c r="Z140" s="3" t="s">
        <v>2085</v>
      </c>
      <c r="AA140" s="3">
        <v>8846</v>
      </c>
      <c r="AB140" s="3" t="s">
        <v>2086</v>
      </c>
      <c r="AC140" s="3">
        <v>8514</v>
      </c>
      <c r="AD140" s="57" t="s">
        <v>2087</v>
      </c>
      <c r="AE140" s="3" t="s">
        <v>2088</v>
      </c>
      <c r="AF140" s="3" t="s">
        <v>327</v>
      </c>
      <c r="AG140" s="3">
        <v>128.08354</v>
      </c>
    </row>
    <row r="141" spans="13:33">
      <c r="M141" s="14"/>
      <c r="N141" s="5"/>
      <c r="O141" s="5"/>
      <c r="P141" s="14"/>
      <c r="Q141" s="5"/>
      <c r="R141" s="28"/>
      <c r="S141" s="5"/>
      <c r="T141" s="5"/>
      <c r="U141" s="5"/>
      <c r="Y141" s="45" t="s">
        <v>662</v>
      </c>
      <c r="Z141" s="45" t="s">
        <v>663</v>
      </c>
      <c r="AA141" s="45">
        <v>305</v>
      </c>
      <c r="AB141" s="45" t="s">
        <v>664</v>
      </c>
      <c r="AC141" s="45">
        <v>299</v>
      </c>
      <c r="AD141" s="57" t="s">
        <v>665</v>
      </c>
      <c r="AE141" s="45" t="s">
        <v>665</v>
      </c>
      <c r="AF141" s="45" t="s">
        <v>666</v>
      </c>
      <c r="AG141" s="45">
        <v>103.09998</v>
      </c>
    </row>
    <row r="142" spans="13:33">
      <c r="M142" s="5"/>
      <c r="N142" s="5"/>
      <c r="O142" s="5"/>
      <c r="P142" s="5"/>
      <c r="Q142" s="5"/>
      <c r="R142" s="28"/>
      <c r="S142" s="5"/>
      <c r="T142" s="5"/>
      <c r="U142" s="5"/>
      <c r="AA142" s="3">
        <v>638011</v>
      </c>
      <c r="AB142" s="3" t="s">
        <v>667</v>
      </c>
      <c r="AC142" s="3">
        <v>8511</v>
      </c>
      <c r="AD142" s="57" t="s">
        <v>668</v>
      </c>
      <c r="AE142" s="3" t="s">
        <v>668</v>
      </c>
      <c r="AF142" s="3" t="s">
        <v>669</v>
      </c>
      <c r="AG142" s="3">
        <v>152.1199</v>
      </c>
    </row>
    <row r="143" spans="13:33">
      <c r="M143" s="5"/>
      <c r="N143" s="5"/>
      <c r="O143" s="5"/>
      <c r="P143" s="5"/>
      <c r="Q143" s="5"/>
      <c r="R143" s="28"/>
      <c r="S143" s="5"/>
      <c r="T143" s="5"/>
      <c r="U143" s="5"/>
      <c r="Y143" s="45"/>
      <c r="Z143" s="45"/>
      <c r="AA143" s="45">
        <v>854019</v>
      </c>
      <c r="AB143" s="45" t="s">
        <v>2206</v>
      </c>
      <c r="AC143" s="45">
        <v>746405</v>
      </c>
      <c r="AD143" s="57" t="s">
        <v>2207</v>
      </c>
      <c r="AE143" s="45" t="s">
        <v>2207</v>
      </c>
      <c r="AF143" s="45" t="s">
        <v>2208</v>
      </c>
      <c r="AG143" s="45">
        <v>176.09583000000001</v>
      </c>
    </row>
    <row r="144" spans="13:33">
      <c r="M144" s="5"/>
      <c r="N144" s="5"/>
      <c r="O144" s="5"/>
      <c r="P144" s="5"/>
      <c r="Q144" s="5"/>
      <c r="R144" s="28"/>
      <c r="S144" s="5"/>
      <c r="T144" s="5"/>
      <c r="U144" s="5"/>
      <c r="Y144" s="3" t="s">
        <v>671</v>
      </c>
      <c r="Z144" s="3" t="s">
        <v>672</v>
      </c>
      <c r="AA144" s="3">
        <v>586</v>
      </c>
      <c r="AB144" s="3" t="s">
        <v>673</v>
      </c>
      <c r="AC144" s="3">
        <v>566</v>
      </c>
      <c r="AD144" s="57" t="s">
        <v>674</v>
      </c>
      <c r="AE144" s="3" t="s">
        <v>674</v>
      </c>
      <c r="AF144" s="3" t="s">
        <v>675</v>
      </c>
      <c r="AG144" s="3">
        <v>131.06974</v>
      </c>
    </row>
    <row r="145" spans="13:33">
      <c r="M145" s="5"/>
      <c r="N145" s="5"/>
      <c r="O145" s="5"/>
      <c r="P145" s="5"/>
      <c r="Q145" s="5"/>
      <c r="R145" s="28"/>
      <c r="S145" s="5"/>
      <c r="T145" s="5"/>
      <c r="U145" s="5"/>
      <c r="Y145" s="45" t="s">
        <v>676</v>
      </c>
      <c r="Z145" s="45" t="s">
        <v>677</v>
      </c>
      <c r="AA145" s="45">
        <v>7967</v>
      </c>
      <c r="AB145" s="45" t="s">
        <v>678</v>
      </c>
      <c r="AC145" s="45">
        <v>7679</v>
      </c>
      <c r="AD145" s="57" t="s">
        <v>679</v>
      </c>
      <c r="AE145" s="45" t="s">
        <v>679</v>
      </c>
      <c r="AF145" s="45" t="s">
        <v>680</v>
      </c>
      <c r="AG145" s="45">
        <v>98.073610000000002</v>
      </c>
    </row>
    <row r="146" spans="13:33">
      <c r="M146" s="5"/>
      <c r="N146" s="5"/>
      <c r="O146" s="5"/>
      <c r="P146" s="5"/>
      <c r="Q146" s="5"/>
      <c r="R146" s="28"/>
      <c r="S146" s="5"/>
      <c r="T146" s="5"/>
      <c r="U146" s="5"/>
      <c r="Y146" s="3" t="s">
        <v>1940</v>
      </c>
      <c r="Z146" s="3" t="s">
        <v>1941</v>
      </c>
      <c r="AA146" s="3">
        <v>8988</v>
      </c>
      <c r="AB146" s="3" t="s">
        <v>1942</v>
      </c>
      <c r="AC146" s="3">
        <v>8640</v>
      </c>
      <c r="AD146" s="57" t="s">
        <v>1943</v>
      </c>
      <c r="AE146" s="3" t="s">
        <v>1944</v>
      </c>
      <c r="AF146" s="3" t="s">
        <v>1945</v>
      </c>
      <c r="AG146" s="3">
        <v>115.06347</v>
      </c>
    </row>
    <row r="147" spans="13:33">
      <c r="M147" s="5"/>
      <c r="N147" s="5"/>
      <c r="O147" s="5"/>
      <c r="P147" s="5"/>
      <c r="Q147" s="5"/>
      <c r="R147" s="28"/>
      <c r="S147" s="5"/>
      <c r="T147" s="5"/>
      <c r="U147" s="5"/>
      <c r="Y147" s="45" t="s">
        <v>693</v>
      </c>
      <c r="Z147" s="45" t="s">
        <v>694</v>
      </c>
      <c r="AA147" s="45">
        <v>6781</v>
      </c>
      <c r="AB147" s="45" t="s">
        <v>695</v>
      </c>
      <c r="AC147" s="45">
        <v>13837303</v>
      </c>
      <c r="AD147" s="57" t="s">
        <v>696</v>
      </c>
      <c r="AE147" s="45" t="s">
        <v>696</v>
      </c>
      <c r="AF147" s="45" t="s">
        <v>127</v>
      </c>
      <c r="AG147" s="45">
        <v>222.09014999999999</v>
      </c>
    </row>
    <row r="148" spans="13:33">
      <c r="M148" s="5"/>
      <c r="N148" s="5"/>
      <c r="O148" s="5"/>
      <c r="P148" s="14"/>
      <c r="Q148" s="5"/>
      <c r="R148" s="28"/>
      <c r="S148" s="5"/>
      <c r="T148" s="5"/>
      <c r="U148" s="5"/>
      <c r="Y148" s="3" t="s">
        <v>1883</v>
      </c>
      <c r="Z148" s="3" t="s">
        <v>1884</v>
      </c>
      <c r="AA148" s="3">
        <v>5280360</v>
      </c>
      <c r="AB148" s="3" t="s">
        <v>1885</v>
      </c>
      <c r="AC148" s="3">
        <v>4444059</v>
      </c>
      <c r="AD148" s="57" t="s">
        <v>1886</v>
      </c>
      <c r="AE148" s="3" t="s">
        <v>1887</v>
      </c>
      <c r="AF148" s="3" t="s">
        <v>1888</v>
      </c>
      <c r="AG148" s="3">
        <v>352.22514999999999</v>
      </c>
    </row>
    <row r="149" spans="13:33">
      <c r="M149" s="5"/>
      <c r="N149" s="5"/>
      <c r="O149" s="5"/>
      <c r="P149" s="5"/>
      <c r="Q149" s="5"/>
      <c r="R149" s="28"/>
      <c r="S149" s="5"/>
      <c r="T149" s="5"/>
      <c r="U149" s="5"/>
      <c r="Y149" s="45"/>
      <c r="Z149" s="45"/>
      <c r="AA149" s="45">
        <v>779</v>
      </c>
      <c r="AB149" s="45" t="s">
        <v>744</v>
      </c>
      <c r="AC149" s="45">
        <v>758</v>
      </c>
      <c r="AD149" s="57" t="s">
        <v>745</v>
      </c>
      <c r="AE149" s="45" t="s">
        <v>746</v>
      </c>
      <c r="AF149" s="45" t="s">
        <v>747</v>
      </c>
      <c r="AG149" s="45">
        <v>119.05862999999999</v>
      </c>
    </row>
    <row r="150" spans="13:33">
      <c r="M150" s="5"/>
      <c r="N150" s="5"/>
      <c r="O150" s="5"/>
      <c r="P150" s="7"/>
      <c r="Q150" s="5"/>
      <c r="R150" s="28"/>
      <c r="S150" s="5"/>
      <c r="T150" s="5"/>
      <c r="U150" s="5"/>
      <c r="Y150" s="3" t="s">
        <v>2105</v>
      </c>
      <c r="Z150" s="3" t="s">
        <v>2106</v>
      </c>
      <c r="AA150" s="3">
        <v>445580</v>
      </c>
      <c r="AB150" s="3" t="s">
        <v>2107</v>
      </c>
      <c r="AC150" s="3">
        <v>393183</v>
      </c>
      <c r="AD150" s="57" t="s">
        <v>2108</v>
      </c>
      <c r="AE150" s="3" t="s">
        <v>2109</v>
      </c>
      <c r="AF150" s="3" t="s">
        <v>2110</v>
      </c>
      <c r="AG150" s="3">
        <v>328.24144000000001</v>
      </c>
    </row>
    <row r="151" spans="13:33">
      <c r="M151" s="5"/>
      <c r="N151" s="14"/>
      <c r="O151" s="5"/>
      <c r="P151" s="14"/>
      <c r="Q151" s="5"/>
      <c r="R151" s="28"/>
      <c r="S151" s="5"/>
      <c r="T151" s="5"/>
      <c r="U151" s="5"/>
      <c r="Y151" s="45" t="s">
        <v>2127</v>
      </c>
      <c r="Z151" s="45" t="s">
        <v>2128</v>
      </c>
      <c r="AA151" s="45">
        <v>8194</v>
      </c>
      <c r="AB151" s="45" t="s">
        <v>2129</v>
      </c>
      <c r="AC151" s="45">
        <v>7902</v>
      </c>
      <c r="AD151" s="57" t="s">
        <v>2130</v>
      </c>
      <c r="AE151" s="45" t="s">
        <v>2131</v>
      </c>
      <c r="AF151" s="45" t="s">
        <v>2132</v>
      </c>
      <c r="AG151" s="45">
        <v>184.18288999999999</v>
      </c>
    </row>
    <row r="152" spans="13:33">
      <c r="M152" s="14"/>
      <c r="N152" s="5"/>
      <c r="O152" s="5"/>
      <c r="P152" s="14"/>
      <c r="Q152" s="5"/>
      <c r="R152" s="28"/>
      <c r="S152" s="5"/>
      <c r="T152" s="5"/>
      <c r="U152" s="5"/>
      <c r="Y152" s="3" t="s">
        <v>2117</v>
      </c>
      <c r="Z152" s="3" t="s">
        <v>2118</v>
      </c>
      <c r="AA152" s="3">
        <v>16078</v>
      </c>
      <c r="AB152" s="3" t="s">
        <v>2119</v>
      </c>
      <c r="AC152" s="3">
        <v>15266</v>
      </c>
      <c r="AD152" s="57" t="s">
        <v>2120</v>
      </c>
      <c r="AE152" s="3" t="s">
        <v>2121</v>
      </c>
      <c r="AF152" s="3" t="s">
        <v>2122</v>
      </c>
      <c r="AG152" s="3">
        <v>314.22602999999998</v>
      </c>
    </row>
    <row r="153" spans="13:33">
      <c r="M153" s="5"/>
      <c r="N153" s="5"/>
      <c r="O153" s="5"/>
      <c r="P153" s="5"/>
      <c r="Q153" s="5"/>
      <c r="R153" s="28"/>
      <c r="S153" s="5"/>
      <c r="T153" s="5"/>
      <c r="U153" s="5"/>
      <c r="Y153" s="45" t="s">
        <v>1917</v>
      </c>
      <c r="Z153" s="45"/>
      <c r="AA153" s="45">
        <v>5283450</v>
      </c>
      <c r="AB153" s="45" t="s">
        <v>1918</v>
      </c>
      <c r="AC153" s="45">
        <v>4446570</v>
      </c>
      <c r="AD153" s="57" t="s">
        <v>1919</v>
      </c>
      <c r="AE153" s="45" t="s">
        <v>1920</v>
      </c>
      <c r="AF153" s="45" t="s">
        <v>1921</v>
      </c>
      <c r="AG153" s="45">
        <v>345.26760000000002</v>
      </c>
    </row>
    <row r="154" spans="13:33">
      <c r="M154" s="5"/>
      <c r="N154" s="5"/>
      <c r="O154" s="5"/>
      <c r="P154" s="5"/>
      <c r="Q154" s="5"/>
      <c r="R154" s="28"/>
      <c r="S154" s="5"/>
      <c r="T154" s="5"/>
      <c r="U154" s="5"/>
      <c r="Y154" s="3" t="s">
        <v>715</v>
      </c>
      <c r="Z154" s="3" t="s">
        <v>716</v>
      </c>
      <c r="AA154" s="3">
        <v>5756</v>
      </c>
      <c r="AB154" s="3" t="s">
        <v>717</v>
      </c>
      <c r="AC154" s="3">
        <v>5553</v>
      </c>
      <c r="AD154" s="57" t="s">
        <v>718</v>
      </c>
      <c r="AE154" s="3" t="s">
        <v>718</v>
      </c>
      <c r="AF154" s="3" t="s">
        <v>719</v>
      </c>
      <c r="AG154" s="3">
        <v>288.17356999999998</v>
      </c>
    </row>
    <row r="155" spans="13:33">
      <c r="M155" s="5"/>
      <c r="N155" s="5"/>
      <c r="O155" s="5"/>
      <c r="P155" s="5"/>
      <c r="Q155" s="5"/>
      <c r="R155" s="28"/>
      <c r="S155" s="5"/>
      <c r="T155" s="5"/>
      <c r="U155" s="5"/>
      <c r="Y155" s="45"/>
      <c r="Z155" s="45" t="s">
        <v>1797</v>
      </c>
      <c r="AA155" s="45">
        <v>12544</v>
      </c>
      <c r="AB155" s="45" t="s">
        <v>1798</v>
      </c>
      <c r="AC155" s="45">
        <v>12027</v>
      </c>
      <c r="AD155" s="57" t="s">
        <v>1799</v>
      </c>
      <c r="AE155" s="45" t="s">
        <v>1799</v>
      </c>
      <c r="AF155" s="45" t="s">
        <v>1800</v>
      </c>
      <c r="AG155" s="45">
        <v>449.31569000000002</v>
      </c>
    </row>
    <row r="156" spans="13:33">
      <c r="M156" s="5"/>
      <c r="N156" s="5"/>
      <c r="O156" s="5"/>
      <c r="P156" s="5"/>
      <c r="Q156" s="5"/>
      <c r="R156" s="28"/>
      <c r="S156" s="5"/>
      <c r="T156" s="5"/>
      <c r="U156" s="5"/>
      <c r="Z156" s="3" t="s">
        <v>1793</v>
      </c>
      <c r="AA156" s="3">
        <v>10140</v>
      </c>
      <c r="AB156" s="3" t="s">
        <v>1794</v>
      </c>
      <c r="AC156" s="3">
        <v>9734</v>
      </c>
      <c r="AD156" s="57" t="s">
        <v>1795</v>
      </c>
      <c r="AE156" s="3" t="s">
        <v>1795</v>
      </c>
      <c r="AF156" s="3" t="s">
        <v>1796</v>
      </c>
      <c r="AG156" s="3">
        <v>465.31038000000001</v>
      </c>
    </row>
    <row r="157" spans="13:33">
      <c r="M157" s="5"/>
      <c r="N157" s="14"/>
      <c r="O157" s="5"/>
      <c r="P157" s="14"/>
      <c r="Q157" s="5"/>
      <c r="R157" s="28"/>
      <c r="S157" s="5"/>
      <c r="T157" s="5"/>
      <c r="U157" s="5"/>
      <c r="Y157" s="45" t="s">
        <v>733</v>
      </c>
      <c r="Z157" s="45" t="s">
        <v>734</v>
      </c>
      <c r="AA157" s="45">
        <v>14138</v>
      </c>
      <c r="AB157" s="45" t="s">
        <v>735</v>
      </c>
      <c r="AC157" s="45">
        <v>13515</v>
      </c>
      <c r="AD157" s="57" t="s">
        <v>736</v>
      </c>
      <c r="AE157" s="45" t="s">
        <v>737</v>
      </c>
      <c r="AF157" s="45" t="s">
        <v>738</v>
      </c>
      <c r="AG157" s="45">
        <v>236.14058</v>
      </c>
    </row>
    <row r="158" spans="13:33">
      <c r="M158" s="5"/>
      <c r="N158" s="5"/>
      <c r="O158" s="5"/>
      <c r="P158" s="5"/>
      <c r="Q158" s="5"/>
      <c r="R158" s="28"/>
      <c r="S158" s="5"/>
      <c r="T158" s="5"/>
      <c r="U158" s="5"/>
      <c r="Y158" s="3" t="s">
        <v>740</v>
      </c>
      <c r="AA158" s="3">
        <v>6184</v>
      </c>
      <c r="AB158" s="3" t="s">
        <v>741</v>
      </c>
      <c r="AC158" s="3">
        <v>5949</v>
      </c>
      <c r="AD158" s="57" t="s">
        <v>742</v>
      </c>
      <c r="AE158" s="3" t="s">
        <v>742</v>
      </c>
      <c r="AF158" s="3" t="s">
        <v>743</v>
      </c>
      <c r="AG158" s="3">
        <v>100.08920999999999</v>
      </c>
    </row>
    <row r="159" spans="13:33">
      <c r="M159" s="5"/>
      <c r="N159" s="5"/>
      <c r="O159" s="5"/>
      <c r="P159" s="5"/>
      <c r="Q159" s="5"/>
      <c r="R159" s="28"/>
      <c r="S159" s="5"/>
      <c r="T159" s="5"/>
      <c r="U159" s="5"/>
      <c r="Y159" s="45" t="s">
        <v>1822</v>
      </c>
      <c r="Z159" s="45" t="s">
        <v>1823</v>
      </c>
      <c r="AA159" s="45">
        <v>6238</v>
      </c>
      <c r="AB159" s="45" t="s">
        <v>1824</v>
      </c>
      <c r="AC159" s="45">
        <v>6002</v>
      </c>
      <c r="AD159" s="57" t="s">
        <v>1825</v>
      </c>
      <c r="AE159" s="45" t="s">
        <v>1825</v>
      </c>
      <c r="AF159" s="45" t="s">
        <v>1826</v>
      </c>
      <c r="AG159" s="45">
        <v>330.22066999999998</v>
      </c>
    </row>
    <row r="160" spans="13:33">
      <c r="M160" s="5"/>
      <c r="N160" s="5"/>
      <c r="O160" s="5"/>
      <c r="P160" s="5"/>
      <c r="Q160" s="5"/>
      <c r="R160" s="28"/>
      <c r="S160" s="5"/>
      <c r="T160" s="5"/>
      <c r="U160" s="5"/>
      <c r="Y160" s="3" t="s">
        <v>2063</v>
      </c>
      <c r="Z160" s="3" t="s">
        <v>2064</v>
      </c>
      <c r="AA160" s="3">
        <v>5280567</v>
      </c>
      <c r="AB160" s="3" t="s">
        <v>2065</v>
      </c>
      <c r="AC160" s="3">
        <v>4444190</v>
      </c>
      <c r="AD160" s="57" t="s">
        <v>2066</v>
      </c>
      <c r="AE160" s="3" t="s">
        <v>2067</v>
      </c>
      <c r="AF160" s="3" t="s">
        <v>613</v>
      </c>
      <c r="AG160" s="3">
        <v>176.04725999999999</v>
      </c>
    </row>
    <row r="161" spans="13:33">
      <c r="M161" s="7"/>
      <c r="N161" s="5"/>
      <c r="O161" s="5"/>
      <c r="P161" s="5"/>
      <c r="Q161" s="5"/>
      <c r="R161" s="28"/>
      <c r="S161" s="5"/>
      <c r="T161" s="5"/>
      <c r="U161" s="5"/>
      <c r="Y161" s="45" t="s">
        <v>1805</v>
      </c>
      <c r="Z161" s="45" t="s">
        <v>1806</v>
      </c>
      <c r="AA161" s="45">
        <v>135398638</v>
      </c>
      <c r="AB161" s="45" t="s">
        <v>1807</v>
      </c>
      <c r="AC161" s="45">
        <v>10748897</v>
      </c>
      <c r="AD161" s="57" t="s">
        <v>1808</v>
      </c>
      <c r="AE161" s="45" t="s">
        <v>1808</v>
      </c>
      <c r="AF161" s="45" t="s">
        <v>1809</v>
      </c>
      <c r="AG161" s="45">
        <v>136.03853000000001</v>
      </c>
    </row>
    <row r="162" spans="13:33">
      <c r="M162" s="5"/>
      <c r="N162" s="5"/>
      <c r="O162" s="5"/>
      <c r="P162" s="5"/>
      <c r="Q162" s="5"/>
      <c r="R162" s="28"/>
      <c r="S162" s="5"/>
      <c r="T162" s="5"/>
      <c r="U162" s="5"/>
      <c r="Y162" s="3" t="s">
        <v>1922</v>
      </c>
      <c r="Z162" s="3" t="s">
        <v>1923</v>
      </c>
      <c r="AA162" s="3">
        <v>6306</v>
      </c>
      <c r="AB162" s="3" t="s">
        <v>1924</v>
      </c>
      <c r="AC162" s="3">
        <v>6067</v>
      </c>
      <c r="AD162" s="57" t="s">
        <v>1925</v>
      </c>
      <c r="AE162" s="3" t="s">
        <v>1926</v>
      </c>
      <c r="AF162" s="3" t="s">
        <v>1927</v>
      </c>
      <c r="AG162" s="3">
        <v>131.09485000000001</v>
      </c>
    </row>
    <row r="163" spans="13:33">
      <c r="M163" s="5"/>
      <c r="N163" s="5"/>
      <c r="O163" s="5"/>
      <c r="P163" s="5"/>
      <c r="Q163" s="5"/>
      <c r="R163" s="28"/>
      <c r="S163" s="5"/>
      <c r="T163" s="5"/>
      <c r="U163" s="5"/>
      <c r="Y163" s="45" t="s">
        <v>767</v>
      </c>
      <c r="Z163" s="45" t="s">
        <v>768</v>
      </c>
      <c r="AA163" s="45">
        <v>107689</v>
      </c>
      <c r="AB163" s="45" t="s">
        <v>769</v>
      </c>
      <c r="AC163" s="45">
        <v>96860</v>
      </c>
      <c r="AD163" s="57" t="s">
        <v>770</v>
      </c>
      <c r="AE163" s="45" t="s">
        <v>771</v>
      </c>
      <c r="AF163" s="45" t="s">
        <v>772</v>
      </c>
      <c r="AG163" s="45">
        <v>90.030950000000004</v>
      </c>
    </row>
    <row r="164" spans="13:33">
      <c r="M164" s="5"/>
      <c r="N164" s="5"/>
      <c r="O164" s="5"/>
      <c r="P164" s="5"/>
      <c r="Q164" s="5"/>
      <c r="R164" s="28"/>
      <c r="S164" s="5"/>
      <c r="T164" s="5"/>
      <c r="U164" s="5"/>
      <c r="Y164" s="3" t="s">
        <v>1855</v>
      </c>
      <c r="Z164" s="3" t="s">
        <v>1856</v>
      </c>
      <c r="AA164" s="3">
        <v>439227</v>
      </c>
      <c r="AB164" s="3" t="s">
        <v>1857</v>
      </c>
      <c r="AC164" s="3">
        <v>388365</v>
      </c>
      <c r="AD164" s="57" t="s">
        <v>1858</v>
      </c>
      <c r="AE164" s="3" t="s">
        <v>1859</v>
      </c>
      <c r="AF164" s="3" t="s">
        <v>1860</v>
      </c>
      <c r="AG164" s="3">
        <v>129.07898</v>
      </c>
    </row>
    <row r="165" spans="13:33">
      <c r="M165" s="5"/>
      <c r="N165" s="5"/>
      <c r="O165" s="5"/>
      <c r="P165" s="5"/>
      <c r="Q165" s="5"/>
      <c r="R165" s="28"/>
      <c r="S165" s="5"/>
      <c r="T165" s="5"/>
      <c r="U165" s="5"/>
      <c r="Y165" s="45" t="s">
        <v>799</v>
      </c>
      <c r="Z165" s="45" t="s">
        <v>800</v>
      </c>
      <c r="AA165" s="45">
        <v>7405</v>
      </c>
      <c r="AB165" s="45" t="s">
        <v>801</v>
      </c>
      <c r="AC165" s="45">
        <v>7127</v>
      </c>
      <c r="AD165" s="57" t="s">
        <v>802</v>
      </c>
      <c r="AE165" s="45" t="s">
        <v>802</v>
      </c>
      <c r="AF165" s="45" t="s">
        <v>575</v>
      </c>
      <c r="AG165" s="45">
        <v>129.04279</v>
      </c>
    </row>
    <row r="166" spans="13:33">
      <c r="M166" s="5"/>
      <c r="N166" s="5"/>
      <c r="O166" s="5"/>
      <c r="P166" s="14"/>
      <c r="Q166" s="5"/>
      <c r="R166" s="28"/>
      <c r="S166" s="5"/>
      <c r="T166" s="5"/>
      <c r="U166" s="5"/>
      <c r="Z166" s="3" t="s">
        <v>2189</v>
      </c>
      <c r="AA166" s="3">
        <v>480865</v>
      </c>
      <c r="AB166" s="3" t="s">
        <v>2094</v>
      </c>
      <c r="AC166" s="3">
        <v>421908</v>
      </c>
      <c r="AD166" s="57" t="s">
        <v>2095</v>
      </c>
      <c r="AE166" s="3" t="s">
        <v>2204</v>
      </c>
      <c r="AF166" s="3" t="s">
        <v>2205</v>
      </c>
      <c r="AG166" s="3">
        <v>424.22269999999997</v>
      </c>
    </row>
    <row r="167" spans="13:33">
      <c r="M167" s="5"/>
      <c r="N167" s="14"/>
      <c r="O167" s="5"/>
      <c r="P167" s="5"/>
      <c r="Q167" s="5"/>
      <c r="R167" s="28"/>
      <c r="S167" s="5"/>
      <c r="T167" s="5"/>
      <c r="U167" s="5"/>
      <c r="Y167" s="45" t="s">
        <v>784</v>
      </c>
      <c r="Z167" s="45" t="s">
        <v>785</v>
      </c>
      <c r="AA167" s="45">
        <v>5280450</v>
      </c>
      <c r="AB167" s="45" t="s">
        <v>786</v>
      </c>
      <c r="AC167" s="45">
        <v>4444105</v>
      </c>
      <c r="AD167" s="57" t="s">
        <v>787</v>
      </c>
      <c r="AE167" s="45" t="s">
        <v>788</v>
      </c>
      <c r="AF167" s="45" t="s">
        <v>789</v>
      </c>
      <c r="AG167" s="45">
        <v>280.24101000000002</v>
      </c>
    </row>
    <row r="168" spans="13:33">
      <c r="M168" s="5"/>
      <c r="N168" s="5"/>
      <c r="O168" s="5"/>
      <c r="P168" s="5"/>
      <c r="Q168" s="5"/>
      <c r="R168" s="28"/>
      <c r="S168" s="5"/>
      <c r="T168" s="5"/>
      <c r="U168" s="5"/>
      <c r="Z168" s="3" t="s">
        <v>2187</v>
      </c>
      <c r="AA168" s="3">
        <v>19090</v>
      </c>
      <c r="AB168" s="3" t="s">
        <v>2091</v>
      </c>
      <c r="AC168" s="3">
        <v>18023</v>
      </c>
      <c r="AD168" s="57" t="s">
        <v>2092</v>
      </c>
      <c r="AE168" s="3" t="s">
        <v>2092</v>
      </c>
      <c r="AF168" s="3" t="s">
        <v>2216</v>
      </c>
      <c r="AG168" s="3">
        <v>342.22077999999999</v>
      </c>
    </row>
    <row r="169" spans="13:33">
      <c r="M169" s="14"/>
      <c r="N169" s="14"/>
      <c r="O169" s="5"/>
      <c r="P169" s="14"/>
      <c r="Q169" s="5"/>
      <c r="R169" s="28"/>
      <c r="S169" s="5"/>
      <c r="T169" s="5"/>
      <c r="U169" s="5"/>
      <c r="Y169" s="45" t="s">
        <v>1816</v>
      </c>
      <c r="Z169" s="45" t="s">
        <v>1817</v>
      </c>
      <c r="AA169" s="45">
        <v>1662</v>
      </c>
      <c r="AB169" s="45" t="s">
        <v>1818</v>
      </c>
      <c r="AC169" s="45">
        <v>1600</v>
      </c>
      <c r="AD169" s="57" t="s">
        <v>1819</v>
      </c>
      <c r="AE169" s="45" t="s">
        <v>1820</v>
      </c>
      <c r="AF169" s="45" t="s">
        <v>1821</v>
      </c>
      <c r="AG169" s="45">
        <v>179.08009999999999</v>
      </c>
    </row>
    <row r="170" spans="13:33">
      <c r="M170" s="5"/>
      <c r="N170" s="5"/>
      <c r="O170" s="5"/>
      <c r="P170" s="5"/>
      <c r="Q170" s="5"/>
      <c r="R170" s="28"/>
      <c r="S170" s="5"/>
      <c r="T170" s="5"/>
      <c r="U170" s="5"/>
      <c r="Y170" s="3" t="s">
        <v>837</v>
      </c>
      <c r="Z170" s="3" t="s">
        <v>838</v>
      </c>
      <c r="AA170" s="3">
        <v>487</v>
      </c>
      <c r="AB170" s="3" t="s">
        <v>839</v>
      </c>
      <c r="AC170" s="3">
        <v>473</v>
      </c>
      <c r="AD170" s="57" t="s">
        <v>840</v>
      </c>
      <c r="AE170" s="3" t="s">
        <v>840</v>
      </c>
      <c r="AF170" s="3" t="s">
        <v>841</v>
      </c>
      <c r="AG170" s="3">
        <v>118.02607999999999</v>
      </c>
    </row>
    <row r="171" spans="13:33">
      <c r="M171" s="5"/>
      <c r="N171" s="5"/>
      <c r="O171" s="5"/>
      <c r="P171" s="5"/>
      <c r="Q171" s="5"/>
      <c r="R171" s="28"/>
      <c r="S171" s="5"/>
      <c r="T171" s="5"/>
      <c r="U171" s="5"/>
      <c r="Y171" s="45" t="s">
        <v>1872</v>
      </c>
      <c r="Z171" s="45"/>
      <c r="AA171" s="45">
        <v>119473</v>
      </c>
      <c r="AB171" s="45" t="s">
        <v>1873</v>
      </c>
      <c r="AC171" s="45">
        <v>106701</v>
      </c>
      <c r="AD171" s="57" t="s">
        <v>1874</v>
      </c>
      <c r="AE171" s="45" t="s">
        <v>1875</v>
      </c>
      <c r="AF171" s="45" t="s">
        <v>1876</v>
      </c>
      <c r="AG171" s="45">
        <v>408.28886</v>
      </c>
    </row>
    <row r="172" spans="13:33">
      <c r="M172" s="5"/>
      <c r="N172" s="5"/>
      <c r="O172" s="5"/>
      <c r="P172" s="5"/>
      <c r="Q172" s="5"/>
      <c r="R172" s="28"/>
      <c r="S172" s="5"/>
      <c r="T172" s="5"/>
      <c r="U172" s="5"/>
      <c r="Y172" s="3" t="s">
        <v>1905</v>
      </c>
      <c r="Z172" s="3" t="s">
        <v>1906</v>
      </c>
      <c r="AA172" s="3">
        <v>439232</v>
      </c>
      <c r="AB172" s="3" t="s">
        <v>1907</v>
      </c>
      <c r="AC172" s="3">
        <v>388369</v>
      </c>
      <c r="AD172" s="57" t="s">
        <v>1908</v>
      </c>
      <c r="AE172" s="3" t="s">
        <v>1909</v>
      </c>
      <c r="AF172" s="3" t="s">
        <v>1910</v>
      </c>
      <c r="AG172" s="3">
        <v>174.09993</v>
      </c>
    </row>
    <row r="173" spans="13:33">
      <c r="M173" s="5"/>
      <c r="N173" s="5"/>
      <c r="O173" s="5"/>
      <c r="P173" s="5"/>
      <c r="Q173" s="5"/>
      <c r="R173" s="28"/>
      <c r="S173" s="5"/>
      <c r="T173" s="5"/>
      <c r="U173" s="5"/>
      <c r="Y173" s="45" t="s">
        <v>1850</v>
      </c>
      <c r="Z173" s="45"/>
      <c r="AA173" s="45">
        <v>546304</v>
      </c>
      <c r="AB173" s="45" t="s">
        <v>1851</v>
      </c>
      <c r="AC173" s="45">
        <v>475516</v>
      </c>
      <c r="AD173" s="57" t="s">
        <v>1852</v>
      </c>
      <c r="AE173" s="45" t="s">
        <v>1853</v>
      </c>
      <c r="AF173" s="45" t="s">
        <v>1854</v>
      </c>
      <c r="AG173" s="45">
        <v>159.08938000000001</v>
      </c>
    </row>
    <row r="174" spans="13:33">
      <c r="M174" s="5"/>
      <c r="N174" s="5"/>
      <c r="O174" s="5"/>
      <c r="P174" s="5"/>
      <c r="Q174" s="5"/>
      <c r="R174" s="28"/>
      <c r="S174" s="5"/>
      <c r="T174" s="5"/>
      <c r="U174" s="5"/>
      <c r="Y174" s="3" t="s">
        <v>888</v>
      </c>
      <c r="AA174" s="3">
        <v>346152</v>
      </c>
      <c r="AC174" s="3">
        <v>307040</v>
      </c>
      <c r="AD174" s="57" t="s">
        <v>889</v>
      </c>
      <c r="AE174" s="3" t="s">
        <v>890</v>
      </c>
      <c r="AF174" s="3" t="s">
        <v>891</v>
      </c>
      <c r="AG174" s="3">
        <v>257.19986999999998</v>
      </c>
    </row>
    <row r="175" spans="13:33">
      <c r="M175" s="5"/>
      <c r="N175" s="14"/>
      <c r="O175" s="5"/>
      <c r="P175" s="5"/>
      <c r="Q175" s="5"/>
      <c r="R175" s="28"/>
      <c r="S175" s="5"/>
      <c r="T175" s="5"/>
      <c r="U175" s="5"/>
      <c r="Y175" s="45"/>
      <c r="Z175" s="45"/>
      <c r="AA175" s="45">
        <v>4381</v>
      </c>
      <c r="AB175" s="45" t="s">
        <v>131</v>
      </c>
      <c r="AC175" s="45">
        <v>83403</v>
      </c>
      <c r="AD175" s="57" t="s">
        <v>132</v>
      </c>
      <c r="AE175" s="45" t="s">
        <v>133</v>
      </c>
      <c r="AF175" s="45" t="s">
        <v>134</v>
      </c>
      <c r="AG175" s="45">
        <v>177.09981999999999</v>
      </c>
    </row>
    <row r="176" spans="13:33">
      <c r="M176" s="7"/>
      <c r="N176" s="7"/>
      <c r="O176" s="5"/>
      <c r="P176" s="7"/>
      <c r="Q176" s="5"/>
      <c r="R176" s="28"/>
      <c r="S176" s="5"/>
      <c r="T176" s="5"/>
      <c r="U176" s="5"/>
      <c r="Y176" s="3" t="s">
        <v>883</v>
      </c>
      <c r="Z176" s="3" t="s">
        <v>884</v>
      </c>
      <c r="AA176" s="3">
        <v>936</v>
      </c>
      <c r="AB176" s="3" t="s">
        <v>885</v>
      </c>
      <c r="AC176" s="3">
        <v>911</v>
      </c>
      <c r="AD176" s="57" t="s">
        <v>886</v>
      </c>
      <c r="AE176" s="3" t="s">
        <v>886</v>
      </c>
      <c r="AF176" s="3" t="s">
        <v>887</v>
      </c>
      <c r="AG176" s="3">
        <v>122.04814</v>
      </c>
    </row>
    <row r="177" spans="13:33">
      <c r="M177" s="5"/>
      <c r="N177" s="5"/>
      <c r="O177" s="5"/>
      <c r="P177" s="5"/>
      <c r="Q177" s="5"/>
      <c r="R177" s="28"/>
      <c r="S177" s="5"/>
      <c r="T177" s="5"/>
      <c r="U177" s="5"/>
      <c r="Y177" s="45"/>
      <c r="Z177" s="45" t="s">
        <v>2191</v>
      </c>
      <c r="AA177" s="45">
        <v>9335</v>
      </c>
      <c r="AB177" s="45" t="s">
        <v>2097</v>
      </c>
      <c r="AC177" s="45">
        <v>8971</v>
      </c>
      <c r="AD177" s="57" t="s">
        <v>2098</v>
      </c>
      <c r="AE177" s="45" t="s">
        <v>2214</v>
      </c>
      <c r="AF177" s="45" t="s">
        <v>2215</v>
      </c>
      <c r="AG177" s="45">
        <v>171.02202</v>
      </c>
    </row>
    <row r="178" spans="13:33">
      <c r="M178" s="5"/>
      <c r="N178" s="5"/>
      <c r="O178" s="5"/>
      <c r="P178" s="5"/>
      <c r="Q178" s="5"/>
      <c r="R178" s="29"/>
      <c r="S178" s="5"/>
      <c r="T178" s="5"/>
      <c r="U178" s="5"/>
      <c r="Y178" s="3" t="s">
        <v>2133</v>
      </c>
      <c r="AA178" s="3">
        <v>9817607</v>
      </c>
      <c r="AC178" s="3">
        <v>7993357</v>
      </c>
      <c r="AD178" s="57" t="s">
        <v>2134</v>
      </c>
      <c r="AE178" s="3" t="s">
        <v>2135</v>
      </c>
      <c r="AF178" s="3" t="s">
        <v>362</v>
      </c>
      <c r="AG178" s="3">
        <v>294.18421999999998</v>
      </c>
    </row>
    <row r="179" spans="13:33">
      <c r="M179" s="5"/>
      <c r="N179" s="14"/>
      <c r="O179" s="5"/>
      <c r="P179" s="5"/>
      <c r="Q179" s="5"/>
      <c r="R179" s="29"/>
      <c r="S179" s="5"/>
      <c r="T179" s="5"/>
      <c r="U179" s="5"/>
      <c r="Y179" s="45" t="s">
        <v>923</v>
      </c>
      <c r="Z179" s="45" t="s">
        <v>924</v>
      </c>
      <c r="AA179" s="45">
        <v>4737</v>
      </c>
      <c r="AB179" s="45" t="s">
        <v>925</v>
      </c>
      <c r="AC179" s="45">
        <v>4575</v>
      </c>
      <c r="AD179" s="57" t="s">
        <v>926</v>
      </c>
      <c r="AE179" s="45" t="s">
        <v>927</v>
      </c>
      <c r="AF179" s="45" t="s">
        <v>928</v>
      </c>
      <c r="AG179" s="45">
        <v>226.13202000000001</v>
      </c>
    </row>
    <row r="180" spans="13:33">
      <c r="M180" s="5"/>
      <c r="N180" s="5"/>
      <c r="O180" s="5"/>
      <c r="P180" s="7"/>
      <c r="Q180" s="7"/>
      <c r="R180" s="29"/>
      <c r="S180" s="5"/>
      <c r="T180" s="5"/>
      <c r="U180" s="5"/>
      <c r="Y180" s="3" t="s">
        <v>790</v>
      </c>
      <c r="Z180" s="3" t="s">
        <v>791</v>
      </c>
      <c r="AA180" s="3">
        <v>6140</v>
      </c>
      <c r="AB180" s="3" t="s">
        <v>792</v>
      </c>
      <c r="AC180" s="3">
        <v>5910</v>
      </c>
      <c r="AD180" s="57" t="s">
        <v>793</v>
      </c>
      <c r="AE180" s="3" t="s">
        <v>794</v>
      </c>
      <c r="AF180" s="3" t="s">
        <v>795</v>
      </c>
      <c r="AG180" s="3">
        <v>165.07923</v>
      </c>
    </row>
    <row r="181" spans="13:33">
      <c r="M181" s="5"/>
      <c r="N181" s="5"/>
      <c r="O181" s="5"/>
      <c r="P181" s="5"/>
      <c r="Q181" s="5"/>
      <c r="R181" s="29"/>
      <c r="S181" s="5"/>
      <c r="T181" s="5"/>
      <c r="U181" s="5"/>
      <c r="Y181" s="45" t="s">
        <v>147</v>
      </c>
      <c r="Z181" s="45" t="s">
        <v>148</v>
      </c>
      <c r="AA181" s="45">
        <v>385</v>
      </c>
      <c r="AB181" s="45" t="s">
        <v>149</v>
      </c>
      <c r="AC181" s="45">
        <v>376</v>
      </c>
      <c r="AD181" s="57" t="s">
        <v>150</v>
      </c>
      <c r="AE181" s="45" t="s">
        <v>150</v>
      </c>
      <c r="AF181" s="45" t="s">
        <v>151</v>
      </c>
      <c r="AG181" s="45">
        <v>160.07336000000001</v>
      </c>
    </row>
    <row r="182" spans="13:33">
      <c r="M182" s="5"/>
      <c r="N182" s="5"/>
      <c r="O182" s="5"/>
      <c r="P182" s="5"/>
      <c r="Q182" s="5"/>
      <c r="R182" s="29"/>
      <c r="S182" s="5"/>
      <c r="T182" s="5"/>
      <c r="U182" s="5"/>
      <c r="Z182" s="3" t="s">
        <v>152</v>
      </c>
      <c r="AA182" s="3">
        <v>68888</v>
      </c>
      <c r="AB182" s="3" t="s">
        <v>153</v>
      </c>
      <c r="AC182" s="3">
        <v>62118</v>
      </c>
      <c r="AD182" s="57" t="s">
        <v>154</v>
      </c>
      <c r="AE182" s="3" t="s">
        <v>154</v>
      </c>
      <c r="AF182" s="3" t="s">
        <v>155</v>
      </c>
      <c r="AG182" s="3">
        <v>187.12085999999999</v>
      </c>
    </row>
    <row r="183" spans="13:33">
      <c r="M183" s="14"/>
      <c r="N183" s="5"/>
      <c r="O183" s="5"/>
      <c r="P183" s="5"/>
      <c r="Q183" s="5"/>
      <c r="R183" s="29"/>
      <c r="S183" s="5"/>
      <c r="T183" s="5"/>
      <c r="U183" s="5"/>
      <c r="Y183" s="45" t="s">
        <v>952</v>
      </c>
      <c r="Z183" s="45" t="s">
        <v>953</v>
      </c>
      <c r="AA183" s="45">
        <v>1052</v>
      </c>
      <c r="AB183" s="45" t="s">
        <v>954</v>
      </c>
      <c r="AC183" s="45">
        <v>1023</v>
      </c>
      <c r="AD183" s="57" t="s">
        <v>955</v>
      </c>
      <c r="AE183" s="45" t="s">
        <v>955</v>
      </c>
      <c r="AF183" s="45" t="s">
        <v>956</v>
      </c>
      <c r="AG183" s="45">
        <v>168.09018</v>
      </c>
    </row>
    <row r="184" spans="13:33">
      <c r="M184" s="5"/>
      <c r="N184" s="14"/>
      <c r="O184" s="5"/>
      <c r="P184" s="5"/>
      <c r="Q184" s="5"/>
      <c r="R184" s="29"/>
      <c r="S184" s="5"/>
      <c r="T184" s="5"/>
      <c r="U184" s="5"/>
      <c r="Y184" s="3" t="s">
        <v>957</v>
      </c>
      <c r="Z184" s="3" t="s">
        <v>958</v>
      </c>
      <c r="AA184" s="3">
        <v>1060</v>
      </c>
      <c r="AB184" s="3" t="s">
        <v>959</v>
      </c>
      <c r="AC184" s="3">
        <v>1031</v>
      </c>
      <c r="AD184" s="57" t="s">
        <v>960</v>
      </c>
      <c r="AE184" s="3" t="s">
        <v>960</v>
      </c>
      <c r="AF184" s="3" t="s">
        <v>961</v>
      </c>
      <c r="AG184" s="3">
        <v>88.016499999999994</v>
      </c>
    </row>
    <row r="185" spans="13:33">
      <c r="M185" s="14"/>
      <c r="N185" s="5"/>
      <c r="O185" s="5"/>
      <c r="P185" s="14"/>
      <c r="Q185" s="5"/>
      <c r="R185" s="29"/>
      <c r="S185" s="5"/>
      <c r="T185" s="5"/>
      <c r="U185" s="5"/>
      <c r="Y185" s="45" t="s">
        <v>966</v>
      </c>
      <c r="Z185" s="45" t="s">
        <v>967</v>
      </c>
      <c r="AA185" s="45">
        <v>1066</v>
      </c>
      <c r="AB185" s="45" t="s">
        <v>968</v>
      </c>
      <c r="AC185" s="45">
        <v>1037</v>
      </c>
      <c r="AD185" s="57" t="s">
        <v>969</v>
      </c>
      <c r="AE185" s="45" t="s">
        <v>969</v>
      </c>
      <c r="AF185" s="45" t="s">
        <v>970</v>
      </c>
      <c r="AG185" s="45">
        <v>167.02179000000001</v>
      </c>
    </row>
    <row r="186" spans="13:33">
      <c r="M186" s="5"/>
      <c r="N186" s="5"/>
      <c r="O186" s="5"/>
      <c r="P186" s="5"/>
      <c r="Q186" s="5"/>
      <c r="R186" s="29"/>
      <c r="S186" s="5"/>
      <c r="T186" s="5"/>
      <c r="U186" s="5"/>
      <c r="Z186" s="3" t="s">
        <v>1801</v>
      </c>
      <c r="AA186" s="3">
        <v>72222</v>
      </c>
      <c r="AB186" s="3" t="s">
        <v>1802</v>
      </c>
      <c r="AC186" s="3">
        <v>65188</v>
      </c>
      <c r="AD186" s="57" t="s">
        <v>1803</v>
      </c>
      <c r="AE186" s="3" t="s">
        <v>1803</v>
      </c>
      <c r="AF186" s="3" t="s">
        <v>1804</v>
      </c>
      <c r="AG186" s="3">
        <v>513.27683000000002</v>
      </c>
    </row>
    <row r="187" spans="13:33">
      <c r="M187" s="5"/>
      <c r="N187" s="5"/>
      <c r="O187" s="5"/>
      <c r="P187" s="5"/>
      <c r="Q187" s="5"/>
      <c r="R187" s="29"/>
      <c r="S187" s="5"/>
      <c r="T187" s="5"/>
      <c r="U187" s="5"/>
      <c r="Y187" s="45" t="s">
        <v>1901</v>
      </c>
      <c r="Z187" s="45"/>
      <c r="AA187" s="45">
        <v>119207</v>
      </c>
      <c r="AB187" s="45" t="s">
        <v>1902</v>
      </c>
      <c r="AC187" s="45">
        <v>106493</v>
      </c>
      <c r="AD187" s="57" t="s">
        <v>1903</v>
      </c>
      <c r="AE187" s="45" t="s">
        <v>1903</v>
      </c>
      <c r="AF187" s="45" t="s">
        <v>1904</v>
      </c>
      <c r="AG187" s="45">
        <v>368.16712999999999</v>
      </c>
    </row>
    <row r="188" spans="13:33">
      <c r="M188" s="5"/>
      <c r="N188" s="5"/>
      <c r="O188" s="5"/>
      <c r="P188" s="5"/>
      <c r="Q188" s="5"/>
      <c r="R188" s="29"/>
      <c r="S188" s="5"/>
      <c r="T188" s="5"/>
      <c r="U188" s="5"/>
      <c r="Z188" s="3" t="s">
        <v>1976</v>
      </c>
      <c r="AA188" s="3">
        <v>123</v>
      </c>
      <c r="AB188" s="3" t="s">
        <v>1005</v>
      </c>
      <c r="AC188" s="3">
        <v>120</v>
      </c>
      <c r="AD188" s="57" t="s">
        <v>1006</v>
      </c>
      <c r="AE188" s="3" t="s">
        <v>1006</v>
      </c>
      <c r="AF188" s="3" t="s">
        <v>1007</v>
      </c>
      <c r="AG188" s="3">
        <v>144.10122000000001</v>
      </c>
    </row>
    <row r="189" spans="13:33">
      <c r="M189" s="5"/>
      <c r="N189" s="5"/>
      <c r="O189" s="5"/>
      <c r="P189" s="5"/>
      <c r="Q189" s="5"/>
      <c r="R189" s="29"/>
      <c r="S189" s="5"/>
      <c r="T189" s="5"/>
      <c r="U189" s="5"/>
      <c r="Y189" s="45" t="s">
        <v>2100</v>
      </c>
      <c r="Z189" s="45" t="s">
        <v>2101</v>
      </c>
      <c r="AA189" s="45">
        <v>151138</v>
      </c>
      <c r="AB189" s="45" t="s">
        <v>2102</v>
      </c>
      <c r="AC189" s="45">
        <v>133210</v>
      </c>
      <c r="AD189" s="57" t="s">
        <v>2103</v>
      </c>
      <c r="AE189" s="45" t="s">
        <v>2104</v>
      </c>
      <c r="AF189" s="45" t="s">
        <v>827</v>
      </c>
      <c r="AG189" s="45">
        <v>144.0788</v>
      </c>
    </row>
    <row r="190" spans="13:33">
      <c r="M190" s="5"/>
      <c r="N190" s="5"/>
      <c r="O190" s="5"/>
      <c r="P190" s="5"/>
      <c r="Q190" s="5"/>
      <c r="R190" s="29"/>
      <c r="S190" s="5"/>
      <c r="T190" s="5"/>
      <c r="U190" s="5"/>
      <c r="Y190" s="3" t="s">
        <v>2072</v>
      </c>
      <c r="Z190" s="3" t="s">
        <v>2073</v>
      </c>
      <c r="AA190" s="3">
        <v>444795</v>
      </c>
      <c r="AB190" s="3" t="s">
        <v>2074</v>
      </c>
      <c r="AC190" s="3">
        <v>392618</v>
      </c>
      <c r="AD190" s="57" t="s">
        <v>2075</v>
      </c>
      <c r="AE190" s="3" t="s">
        <v>2075</v>
      </c>
      <c r="AF190" s="3" t="s">
        <v>2076</v>
      </c>
      <c r="AG190" s="3">
        <v>300.20994000000002</v>
      </c>
    </row>
    <row r="191" spans="13:33">
      <c r="M191" s="5"/>
      <c r="N191" s="5"/>
      <c r="O191" s="5"/>
      <c r="P191" s="5"/>
      <c r="Q191" s="5"/>
      <c r="R191" s="29"/>
      <c r="S191" s="5"/>
      <c r="T191" s="5"/>
      <c r="U191" s="5"/>
      <c r="Y191" s="45" t="s">
        <v>803</v>
      </c>
      <c r="Z191" s="45" t="s">
        <v>804</v>
      </c>
      <c r="AA191" s="45">
        <v>6057</v>
      </c>
      <c r="AB191" s="45" t="s">
        <v>805</v>
      </c>
      <c r="AC191" s="45">
        <v>5833</v>
      </c>
      <c r="AD191" s="57" t="s">
        <v>806</v>
      </c>
      <c r="AE191" s="45" t="s">
        <v>807</v>
      </c>
      <c r="AF191" s="45" t="s">
        <v>808</v>
      </c>
      <c r="AG191" s="45">
        <v>181.07436999999999</v>
      </c>
    </row>
    <row r="192" spans="13:33">
      <c r="M192" s="5"/>
      <c r="N192" s="5"/>
      <c r="O192" s="5"/>
      <c r="P192" s="5"/>
      <c r="Q192" s="5"/>
      <c r="R192" s="29"/>
      <c r="S192" s="5"/>
      <c r="T192" s="5"/>
      <c r="U192" s="5"/>
      <c r="Y192" s="3" t="s">
        <v>1810</v>
      </c>
      <c r="Z192" s="3" t="s">
        <v>1811</v>
      </c>
      <c r="AA192" s="3">
        <v>1175</v>
      </c>
      <c r="AB192" s="3" t="s">
        <v>1812</v>
      </c>
      <c r="AC192" s="3">
        <v>1142</v>
      </c>
      <c r="AD192" s="57" t="s">
        <v>1813</v>
      </c>
      <c r="AE192" s="3" t="s">
        <v>1814</v>
      </c>
      <c r="AF192" s="3" t="s">
        <v>1815</v>
      </c>
      <c r="AG192" s="3">
        <v>168.02821</v>
      </c>
    </row>
    <row r="193" spans="13:33">
      <c r="M193" s="5"/>
      <c r="N193" s="5"/>
      <c r="O193" s="5"/>
      <c r="P193" s="5"/>
      <c r="Q193" s="5"/>
      <c r="R193" s="29"/>
      <c r="S193" s="5"/>
      <c r="T193" s="5"/>
      <c r="U193" s="5"/>
      <c r="Y193" s="45" t="s">
        <v>1877</v>
      </c>
      <c r="Z193" s="45" t="s">
        <v>1878</v>
      </c>
      <c r="AA193" s="45">
        <v>6287</v>
      </c>
      <c r="AB193" s="45" t="s">
        <v>1879</v>
      </c>
      <c r="AC193" s="45">
        <v>6050</v>
      </c>
      <c r="AD193" s="57" t="s">
        <v>1880</v>
      </c>
      <c r="AE193" s="45" t="s">
        <v>1880</v>
      </c>
      <c r="AF193" s="45" t="s">
        <v>594</v>
      </c>
      <c r="AG193" s="45">
        <v>117.07922000000001</v>
      </c>
    </row>
    <row r="194" spans="13:33">
      <c r="M194" s="5"/>
      <c r="N194" s="5"/>
      <c r="O194" s="5"/>
      <c r="P194" s="5"/>
      <c r="Q194" s="5"/>
      <c r="R194" s="29"/>
      <c r="S194" s="5"/>
      <c r="T194" s="5"/>
      <c r="U194" s="5"/>
      <c r="Y194" s="3" t="s">
        <v>1834</v>
      </c>
      <c r="Z194" s="3" t="s">
        <v>1835</v>
      </c>
      <c r="AA194" s="3">
        <v>8468</v>
      </c>
      <c r="AB194" s="3" t="s">
        <v>1836</v>
      </c>
      <c r="AC194" s="3">
        <v>8155</v>
      </c>
      <c r="AD194" s="57" t="s">
        <v>1837</v>
      </c>
      <c r="AE194" s="3" t="s">
        <v>1838</v>
      </c>
      <c r="AF194" s="3" t="s">
        <v>1839</v>
      </c>
      <c r="AG194" s="3">
        <v>168.0455</v>
      </c>
    </row>
    <row r="195" spans="13:33">
      <c r="M195" s="5"/>
      <c r="N195" s="5"/>
      <c r="O195" s="5"/>
      <c r="P195" s="5"/>
      <c r="Q195" s="5"/>
      <c r="R195" s="29"/>
      <c r="S195" s="5"/>
      <c r="T195" s="5"/>
      <c r="U195" s="5"/>
      <c r="Y195" s="63" t="s">
        <v>1934</v>
      </c>
      <c r="Z195" s="63"/>
      <c r="AA195" s="63">
        <v>5282775</v>
      </c>
      <c r="AB195" s="63"/>
      <c r="AC195" s="63">
        <v>4445902</v>
      </c>
      <c r="AD195" s="58" t="s">
        <v>1935</v>
      </c>
      <c r="AE195" s="63" t="s">
        <v>1935</v>
      </c>
      <c r="AF195" s="63" t="s">
        <v>1936</v>
      </c>
      <c r="AG195" s="63">
        <v>394.38234</v>
      </c>
    </row>
    <row r="196" spans="13:33">
      <c r="M196" s="5"/>
      <c r="N196" s="5"/>
      <c r="O196" s="5"/>
      <c r="P196" s="5"/>
      <c r="Q196" s="5"/>
      <c r="R196" s="29"/>
      <c r="S196" s="5"/>
      <c r="T196" s="5"/>
      <c r="U196" s="5"/>
    </row>
    <row r="197" spans="13:33">
      <c r="M197" s="5"/>
      <c r="N197" s="5"/>
      <c r="O197" s="5"/>
      <c r="P197" s="5"/>
      <c r="Q197" s="5"/>
      <c r="R197" s="29"/>
      <c r="S197" s="5"/>
      <c r="T197" s="5"/>
      <c r="U197" s="5"/>
    </row>
    <row r="198" spans="13:33">
      <c r="M198" s="5"/>
      <c r="N198" s="5"/>
      <c r="O198" s="5"/>
      <c r="P198" s="5"/>
      <c r="Q198" s="5"/>
      <c r="R198" s="29"/>
      <c r="S198" s="5"/>
      <c r="T198" s="5"/>
      <c r="U198" s="5"/>
    </row>
    <row r="199" spans="13:33">
      <c r="M199" s="5"/>
      <c r="N199" s="5"/>
      <c r="O199" s="5"/>
      <c r="P199" s="14"/>
      <c r="Q199" s="5"/>
      <c r="R199" s="29"/>
      <c r="S199" s="5"/>
      <c r="T199" s="5"/>
      <c r="U199" s="5"/>
    </row>
    <row r="200" spans="13:33">
      <c r="M200" s="5"/>
      <c r="N200" s="5"/>
      <c r="O200" s="5"/>
      <c r="P200" s="23"/>
      <c r="Q200" s="5"/>
      <c r="R200" s="29"/>
      <c r="S200" s="5"/>
      <c r="T200" s="5"/>
      <c r="U200" s="5"/>
    </row>
    <row r="201" spans="13:33">
      <c r="M201" s="5"/>
      <c r="N201" s="5"/>
      <c r="O201" s="5"/>
      <c r="P201" s="5"/>
      <c r="Q201" s="5"/>
      <c r="R201" s="29"/>
      <c r="S201" s="5"/>
      <c r="T201" s="5"/>
      <c r="U201" s="5"/>
    </row>
    <row r="202" spans="13:33">
      <c r="M202" s="5"/>
      <c r="N202" s="5"/>
      <c r="O202" s="5"/>
      <c r="P202" s="5"/>
      <c r="Q202" s="5"/>
      <c r="R202" s="29"/>
      <c r="S202" s="5"/>
      <c r="T202" s="5"/>
      <c r="U202" s="5"/>
    </row>
    <row r="203" spans="13:33">
      <c r="M203" s="5"/>
      <c r="N203" s="5"/>
      <c r="O203" s="5"/>
      <c r="P203" s="5"/>
      <c r="Q203" s="5"/>
      <c r="R203" s="29"/>
      <c r="S203" s="5"/>
      <c r="T203" s="5"/>
      <c r="U203" s="5"/>
    </row>
    <row r="204" spans="13:33">
      <c r="M204" s="5"/>
      <c r="N204" s="5"/>
      <c r="O204" s="5"/>
      <c r="P204" s="5"/>
      <c r="Q204" s="5"/>
      <c r="R204" s="29"/>
      <c r="S204" s="5"/>
      <c r="T204" s="5"/>
      <c r="U204" s="5"/>
    </row>
    <row r="205" spans="13:33">
      <c r="M205" s="5"/>
      <c r="N205" s="5"/>
      <c r="O205" s="5"/>
      <c r="P205" s="5"/>
      <c r="Q205" s="5"/>
      <c r="R205" s="29"/>
      <c r="S205" s="5"/>
      <c r="T205" s="5"/>
      <c r="U205" s="5"/>
    </row>
    <row r="206" spans="13:33">
      <c r="M206" s="5"/>
      <c r="N206" s="5"/>
      <c r="O206" s="5"/>
      <c r="P206" s="5"/>
      <c r="Q206" s="5"/>
      <c r="R206" s="29"/>
      <c r="S206" s="5"/>
      <c r="T206" s="5"/>
      <c r="U206" s="5"/>
    </row>
    <row r="207" spans="13:33">
      <c r="M207" s="5"/>
      <c r="N207" s="5"/>
      <c r="O207" s="5"/>
      <c r="P207" s="5"/>
      <c r="Q207" s="5"/>
      <c r="R207" s="29"/>
      <c r="S207" s="5"/>
      <c r="T207" s="5"/>
      <c r="U207" s="5"/>
    </row>
    <row r="208" spans="13:33">
      <c r="M208" s="14"/>
      <c r="N208" s="5"/>
      <c r="O208" s="5"/>
      <c r="P208" s="5"/>
      <c r="Q208" s="5"/>
      <c r="R208" s="29"/>
      <c r="S208" s="5"/>
      <c r="T208" s="5"/>
      <c r="U208" s="5"/>
    </row>
    <row r="209" spans="13:21">
      <c r="M209" s="5"/>
      <c r="N209" s="5"/>
      <c r="O209" s="5"/>
      <c r="P209" s="5"/>
      <c r="Q209" s="5"/>
      <c r="R209" s="29"/>
      <c r="S209" s="5"/>
      <c r="T209" s="5"/>
      <c r="U209" s="5"/>
    </row>
    <row r="210" spans="13:21">
      <c r="M210" s="5"/>
      <c r="N210" s="5"/>
      <c r="O210" s="5"/>
      <c r="P210" s="5"/>
      <c r="Q210" s="5"/>
      <c r="R210" s="29"/>
      <c r="S210" s="5"/>
      <c r="T210" s="5"/>
      <c r="U210" s="5"/>
    </row>
    <row r="211" spans="13:21">
      <c r="M211" s="5"/>
      <c r="N211" s="5"/>
      <c r="O211" s="5"/>
      <c r="P211" s="5"/>
      <c r="Q211" s="5"/>
      <c r="R211" s="29"/>
      <c r="S211" s="5"/>
      <c r="T211" s="5"/>
      <c r="U211" s="5"/>
    </row>
    <row r="212" spans="13:21">
      <c r="M212" s="5"/>
      <c r="N212" s="5"/>
      <c r="O212" s="5"/>
      <c r="P212" s="5"/>
      <c r="Q212" s="5"/>
      <c r="R212" s="29"/>
      <c r="S212" s="5"/>
      <c r="T212" s="5"/>
      <c r="U212" s="5"/>
    </row>
    <row r="213" spans="13:21">
      <c r="M213" s="5"/>
      <c r="N213" s="5"/>
      <c r="O213" s="5"/>
      <c r="P213" s="5"/>
      <c r="Q213" s="5"/>
      <c r="R213" s="29"/>
      <c r="S213" s="5"/>
      <c r="T213" s="5"/>
      <c r="U213" s="5"/>
    </row>
    <row r="214" spans="13:21">
      <c r="M214" s="5"/>
      <c r="N214" s="5"/>
      <c r="O214" s="5"/>
      <c r="P214" s="14"/>
      <c r="Q214" s="5"/>
      <c r="R214" s="29"/>
      <c r="S214" s="5"/>
      <c r="T214" s="5"/>
      <c r="U214" s="5"/>
    </row>
    <row r="215" spans="13:21">
      <c r="M215" s="5"/>
      <c r="N215" s="5"/>
      <c r="O215" s="5"/>
      <c r="P215" s="5"/>
      <c r="Q215" s="5"/>
      <c r="R215" s="29"/>
      <c r="S215" s="5"/>
      <c r="T215" s="5"/>
      <c r="U215" s="5"/>
    </row>
    <row r="216" spans="13:21">
      <c r="M216" s="5"/>
      <c r="N216" s="5"/>
      <c r="O216" s="5"/>
      <c r="P216" s="5"/>
      <c r="Q216" s="5"/>
      <c r="R216" s="29"/>
      <c r="S216" s="5"/>
      <c r="T216" s="5"/>
      <c r="U216" s="5"/>
    </row>
    <row r="217" spans="13:21">
      <c r="M217" s="5"/>
      <c r="N217" s="5"/>
      <c r="O217" s="5"/>
      <c r="P217" s="5"/>
      <c r="Q217" s="5"/>
      <c r="R217" s="29"/>
      <c r="S217" s="5"/>
      <c r="T217" s="5"/>
      <c r="U217" s="5"/>
    </row>
    <row r="218" spans="13:21">
      <c r="M218" s="5"/>
      <c r="N218" s="5"/>
      <c r="O218" s="5"/>
      <c r="P218" s="5"/>
      <c r="Q218" s="5"/>
      <c r="R218" s="29"/>
      <c r="S218" s="5"/>
      <c r="T218" s="5"/>
      <c r="U218" s="5"/>
    </row>
    <row r="219" spans="13:21">
      <c r="M219" s="5"/>
      <c r="N219" s="14"/>
      <c r="O219" s="5"/>
      <c r="P219" s="5"/>
      <c r="Q219" s="5"/>
      <c r="R219" s="29"/>
      <c r="S219" s="5"/>
      <c r="T219" s="5"/>
      <c r="U219" s="5"/>
    </row>
    <row r="220" spans="13:21">
      <c r="M220" s="5"/>
      <c r="N220" s="5"/>
      <c r="O220" s="5"/>
      <c r="P220" s="5"/>
      <c r="Q220" s="5"/>
      <c r="R220" s="29"/>
      <c r="S220" s="5"/>
      <c r="T220" s="5"/>
      <c r="U220" s="5"/>
    </row>
    <row r="221" spans="13:21">
      <c r="M221" s="5"/>
      <c r="N221" s="5"/>
      <c r="O221" s="5"/>
      <c r="P221" s="5"/>
      <c r="Q221" s="5"/>
      <c r="R221" s="29"/>
      <c r="S221" s="5"/>
      <c r="T221" s="5"/>
      <c r="U221" s="5"/>
    </row>
    <row r="222" spans="13:21">
      <c r="M222" s="5"/>
      <c r="N222" s="5"/>
      <c r="O222" s="5"/>
      <c r="P222" s="5"/>
      <c r="Q222" s="5"/>
      <c r="R222" s="29"/>
      <c r="S222" s="5"/>
      <c r="T222" s="5"/>
      <c r="U222" s="5"/>
    </row>
    <row r="223" spans="13:21">
      <c r="M223" s="5"/>
      <c r="N223" s="5"/>
      <c r="O223" s="5"/>
      <c r="P223" s="5"/>
      <c r="Q223" s="5"/>
      <c r="R223" s="29"/>
      <c r="S223" s="5"/>
      <c r="T223" s="5"/>
      <c r="U223" s="5"/>
    </row>
    <row r="224" spans="13:21">
      <c r="M224" s="5"/>
      <c r="N224" s="5"/>
      <c r="O224" s="5"/>
      <c r="P224" s="5"/>
      <c r="Q224" s="5"/>
      <c r="R224" s="29"/>
      <c r="S224" s="5"/>
      <c r="T224" s="5"/>
      <c r="U224" s="5"/>
    </row>
    <row r="225" spans="13:21">
      <c r="M225" s="5"/>
      <c r="N225" s="14"/>
      <c r="O225" s="5"/>
      <c r="P225" s="14"/>
      <c r="Q225" s="5"/>
      <c r="R225" s="29"/>
      <c r="S225" s="5"/>
      <c r="T225" s="5"/>
      <c r="U225" s="5"/>
    </row>
    <row r="226" spans="13:21">
      <c r="M226" s="5"/>
      <c r="N226" s="5"/>
      <c r="O226" s="5"/>
      <c r="P226" s="14"/>
      <c r="Q226" s="5"/>
      <c r="R226" s="29"/>
      <c r="S226" s="5"/>
      <c r="T226" s="5"/>
      <c r="U226" s="5"/>
    </row>
    <row r="227" spans="13:21">
      <c r="M227" s="5"/>
      <c r="N227" s="5"/>
      <c r="O227" s="5"/>
      <c r="P227" s="5"/>
      <c r="Q227" s="5"/>
      <c r="R227" s="29"/>
      <c r="S227" s="5"/>
      <c r="T227" s="5"/>
      <c r="U227" s="5"/>
    </row>
    <row r="228" spans="13:21">
      <c r="M228" s="5"/>
      <c r="N228" s="5"/>
      <c r="O228" s="5"/>
      <c r="P228" s="5"/>
      <c r="Q228" s="5"/>
      <c r="R228" s="29"/>
      <c r="S228" s="5"/>
      <c r="T228" s="5"/>
      <c r="U228" s="5"/>
    </row>
    <row r="229" spans="13:21">
      <c r="M229" s="5"/>
      <c r="N229" s="5"/>
      <c r="O229" s="5"/>
      <c r="P229" s="7"/>
      <c r="Q229" s="5"/>
      <c r="R229" s="29"/>
      <c r="S229" s="5"/>
      <c r="T229" s="5"/>
      <c r="U229" s="5"/>
    </row>
    <row r="230" spans="13:21">
      <c r="M230" s="5"/>
      <c r="N230" s="5"/>
      <c r="O230" s="5"/>
      <c r="P230" s="5"/>
      <c r="Q230" s="5"/>
      <c r="R230" s="29"/>
      <c r="S230" s="5"/>
      <c r="T230" s="5"/>
      <c r="U230" s="5"/>
    </row>
    <row r="231" spans="13:21">
      <c r="M231" s="5"/>
      <c r="N231" s="5"/>
      <c r="O231" s="5"/>
      <c r="P231" s="5"/>
      <c r="Q231" s="5"/>
      <c r="R231" s="29"/>
      <c r="S231" s="5"/>
      <c r="T231" s="5"/>
      <c r="U231" s="5"/>
    </row>
    <row r="232" spans="13:21">
      <c r="M232" s="5"/>
      <c r="N232" s="5"/>
      <c r="O232" s="5"/>
      <c r="P232" s="5"/>
      <c r="Q232" s="5"/>
      <c r="R232" s="29"/>
      <c r="S232" s="5"/>
      <c r="T232" s="5"/>
      <c r="U232" s="5"/>
    </row>
    <row r="233" spans="13:21">
      <c r="M233" s="5"/>
      <c r="N233" s="5"/>
      <c r="O233" s="5"/>
      <c r="P233" s="5"/>
      <c r="Q233" s="5"/>
      <c r="R233" s="29"/>
      <c r="S233" s="5"/>
      <c r="T233" s="5"/>
      <c r="U233" s="5"/>
    </row>
    <row r="234" spans="13:21">
      <c r="M234" s="5"/>
      <c r="N234" s="5"/>
      <c r="O234" s="5"/>
      <c r="P234" s="5"/>
      <c r="Q234" s="5"/>
      <c r="R234" s="29"/>
      <c r="S234" s="5"/>
      <c r="T234" s="5"/>
      <c r="U234" s="5"/>
    </row>
    <row r="235" spans="13:21">
      <c r="M235" s="5"/>
      <c r="N235" s="5"/>
      <c r="O235" s="5"/>
      <c r="P235" s="5"/>
      <c r="Q235" s="5"/>
      <c r="R235" s="29"/>
      <c r="S235" s="5"/>
      <c r="T235" s="5"/>
      <c r="U235" s="5"/>
    </row>
    <row r="236" spans="13:21">
      <c r="M236" s="5"/>
      <c r="N236" s="5"/>
      <c r="O236" s="5"/>
      <c r="P236" s="5"/>
      <c r="Q236" s="5"/>
      <c r="R236" s="29"/>
      <c r="S236" s="5"/>
      <c r="T236" s="5"/>
      <c r="U236" s="5"/>
    </row>
    <row r="237" spans="13:21">
      <c r="M237" s="5"/>
      <c r="N237" s="5"/>
      <c r="O237" s="5"/>
      <c r="P237" s="5"/>
      <c r="Q237" s="5"/>
      <c r="R237" s="29"/>
      <c r="S237" s="5"/>
      <c r="T237" s="5"/>
      <c r="U237" s="5"/>
    </row>
    <row r="238" spans="13:21">
      <c r="M238" s="5"/>
      <c r="N238" s="5"/>
      <c r="O238" s="5"/>
      <c r="P238" s="5"/>
      <c r="Q238" s="5"/>
      <c r="R238" s="29"/>
      <c r="S238" s="5"/>
      <c r="T238" s="5"/>
      <c r="U238" s="5"/>
    </row>
    <row r="239" spans="13:21">
      <c r="M239" s="14"/>
      <c r="N239" s="14"/>
      <c r="O239" s="5"/>
      <c r="P239" s="14"/>
      <c r="Q239" s="5"/>
      <c r="R239" s="29"/>
      <c r="S239" s="5"/>
      <c r="T239" s="5"/>
      <c r="U239" s="5"/>
    </row>
    <row r="240" spans="13:21">
      <c r="M240" s="5"/>
      <c r="N240" s="5"/>
      <c r="O240" s="5"/>
      <c r="P240" s="5"/>
      <c r="Q240" s="5"/>
      <c r="R240" s="29"/>
      <c r="S240" s="5"/>
      <c r="T240" s="5"/>
      <c r="U240" s="5"/>
    </row>
    <row r="241" spans="13:21">
      <c r="M241" s="5"/>
      <c r="N241" s="5"/>
      <c r="O241" s="5"/>
      <c r="P241" s="5"/>
      <c r="Q241" s="5"/>
      <c r="R241" s="29"/>
      <c r="S241" s="5"/>
      <c r="T241" s="5"/>
      <c r="U241" s="5"/>
    </row>
    <row r="242" spans="13:21">
      <c r="M242" s="5"/>
      <c r="N242" s="5"/>
      <c r="O242" s="5"/>
      <c r="P242" s="5"/>
      <c r="Q242" s="5"/>
      <c r="R242" s="29"/>
      <c r="S242" s="5"/>
      <c r="T242" s="5"/>
      <c r="U242" s="5"/>
    </row>
    <row r="243" spans="13:21">
      <c r="M243" s="5"/>
      <c r="N243" s="5"/>
      <c r="O243" s="5"/>
      <c r="P243" s="5"/>
      <c r="Q243" s="5"/>
      <c r="R243" s="29"/>
      <c r="S243" s="5"/>
      <c r="T243" s="5"/>
      <c r="U243" s="5"/>
    </row>
    <row r="244" spans="13:21">
      <c r="M244" s="5"/>
      <c r="N244" s="5"/>
      <c r="O244" s="5"/>
      <c r="P244" s="5"/>
      <c r="Q244" s="5"/>
      <c r="R244" s="29"/>
      <c r="S244" s="5"/>
      <c r="T244" s="5"/>
      <c r="U244" s="5"/>
    </row>
    <row r="245" spans="13:21">
      <c r="M245" s="5"/>
      <c r="N245" s="5"/>
      <c r="O245" s="5"/>
      <c r="P245" s="5"/>
      <c r="Q245" s="5"/>
      <c r="R245" s="29"/>
      <c r="S245" s="5"/>
      <c r="T245" s="5"/>
      <c r="U245" s="5"/>
    </row>
    <row r="246" spans="13:21">
      <c r="M246" s="5"/>
      <c r="N246" s="5"/>
      <c r="O246" s="5"/>
      <c r="P246" s="5"/>
      <c r="Q246" s="5"/>
      <c r="R246" s="29"/>
      <c r="S246" s="5"/>
      <c r="T246" s="5"/>
      <c r="U246" s="5"/>
    </row>
    <row r="247" spans="13:21">
      <c r="M247" s="5"/>
      <c r="N247" s="5"/>
      <c r="O247" s="5"/>
      <c r="P247" s="5"/>
      <c r="Q247" s="5"/>
      <c r="R247" s="29"/>
      <c r="S247" s="5"/>
      <c r="T247" s="5"/>
      <c r="U247" s="5"/>
    </row>
    <row r="248" spans="13:21">
      <c r="M248" s="5"/>
      <c r="N248" s="5"/>
      <c r="O248" s="5"/>
      <c r="P248" s="5"/>
      <c r="Q248" s="5"/>
      <c r="R248" s="29"/>
      <c r="S248" s="5"/>
      <c r="T248" s="5"/>
      <c r="U248" s="5"/>
    </row>
    <row r="249" spans="13:21">
      <c r="M249" s="5"/>
      <c r="N249" s="5"/>
      <c r="O249" s="5"/>
      <c r="P249" s="5"/>
      <c r="Q249" s="5"/>
      <c r="R249" s="29"/>
      <c r="S249" s="5"/>
      <c r="T249" s="5"/>
      <c r="U249" s="5"/>
    </row>
    <row r="250" spans="13:21">
      <c r="M250" s="5"/>
      <c r="N250" s="5"/>
      <c r="O250" s="5"/>
      <c r="P250" s="5"/>
      <c r="Q250" s="5"/>
      <c r="R250" s="29"/>
      <c r="S250" s="5"/>
      <c r="T250" s="5"/>
      <c r="U250" s="5"/>
    </row>
    <row r="251" spans="13:21">
      <c r="M251" s="5"/>
      <c r="N251" s="5"/>
      <c r="O251" s="5"/>
      <c r="P251" s="5"/>
      <c r="Q251" s="5"/>
      <c r="R251" s="29"/>
      <c r="S251" s="5"/>
      <c r="T251" s="5"/>
      <c r="U251" s="5"/>
    </row>
    <row r="252" spans="13:21">
      <c r="M252" s="5"/>
      <c r="N252" s="5"/>
      <c r="O252" s="5"/>
      <c r="P252" s="5"/>
      <c r="Q252" s="5"/>
      <c r="R252" s="29"/>
      <c r="S252" s="5"/>
      <c r="T252" s="5"/>
      <c r="U252" s="5"/>
    </row>
    <row r="253" spans="13:21">
      <c r="M253" s="5"/>
      <c r="N253" s="5"/>
      <c r="O253" s="5"/>
      <c r="P253" s="5"/>
      <c r="Q253" s="5"/>
      <c r="R253" s="29"/>
      <c r="S253" s="5"/>
      <c r="T253" s="5"/>
      <c r="U253" s="5"/>
    </row>
    <row r="254" spans="13:21">
      <c r="M254" s="5"/>
      <c r="N254" s="5"/>
      <c r="O254" s="5"/>
      <c r="P254" s="5"/>
      <c r="Q254" s="5"/>
      <c r="R254" s="29"/>
      <c r="S254" s="5"/>
      <c r="T254" s="5"/>
      <c r="U254" s="5"/>
    </row>
    <row r="255" spans="13:21">
      <c r="M255" s="5"/>
      <c r="N255" s="5"/>
      <c r="O255" s="5"/>
      <c r="P255" s="5"/>
      <c r="Q255" s="5"/>
      <c r="R255" s="29"/>
      <c r="S255" s="5"/>
      <c r="T255" s="5"/>
      <c r="U255" s="5"/>
    </row>
    <row r="256" spans="13:21">
      <c r="M256" s="5"/>
      <c r="N256" s="5"/>
      <c r="O256" s="5"/>
      <c r="P256" s="5"/>
      <c r="Q256" s="5"/>
      <c r="R256" s="29"/>
      <c r="S256" s="5"/>
      <c r="T256" s="5"/>
      <c r="U256" s="5"/>
    </row>
    <row r="257" spans="13:21">
      <c r="M257" s="5"/>
      <c r="N257" s="5"/>
      <c r="O257" s="5"/>
      <c r="P257" s="5"/>
      <c r="Q257" s="5"/>
      <c r="R257" s="29"/>
      <c r="S257" s="5"/>
      <c r="T257" s="5"/>
      <c r="U257" s="5"/>
    </row>
    <row r="258" spans="13:21">
      <c r="M258" s="14"/>
      <c r="N258" s="5"/>
      <c r="O258" s="5"/>
      <c r="P258" s="14"/>
      <c r="Q258" s="5"/>
      <c r="R258" s="29"/>
      <c r="S258" s="5"/>
      <c r="T258" s="5"/>
      <c r="U258" s="5"/>
    </row>
    <row r="259" spans="13:21">
      <c r="M259" s="5"/>
      <c r="N259" s="5"/>
      <c r="O259" s="5"/>
      <c r="P259" s="5"/>
      <c r="Q259" s="5"/>
      <c r="R259" s="29"/>
      <c r="S259" s="5"/>
      <c r="T259" s="5"/>
      <c r="U259" s="5"/>
    </row>
    <row r="260" spans="13:21">
      <c r="M260" s="5"/>
      <c r="N260" s="5"/>
      <c r="O260" s="5"/>
      <c r="P260" s="5"/>
      <c r="Q260" s="5"/>
      <c r="R260" s="29"/>
      <c r="S260" s="5"/>
      <c r="T260" s="5"/>
      <c r="U260" s="5"/>
    </row>
    <row r="261" spans="13:21">
      <c r="M261" s="5"/>
      <c r="N261" s="5"/>
      <c r="O261" s="5"/>
      <c r="P261" s="5"/>
      <c r="Q261" s="5"/>
      <c r="R261" s="29"/>
      <c r="S261" s="5"/>
      <c r="T261" s="5"/>
      <c r="U261" s="5"/>
    </row>
    <row r="262" spans="13:21">
      <c r="M262" s="5"/>
      <c r="N262" s="5"/>
      <c r="O262" s="5"/>
      <c r="P262" s="5"/>
      <c r="Q262" s="5"/>
      <c r="R262" s="29"/>
      <c r="S262" s="5"/>
      <c r="T262" s="5"/>
      <c r="U262" s="5"/>
    </row>
    <row r="263" spans="13:21">
      <c r="M263" s="5"/>
      <c r="N263" s="5"/>
      <c r="O263" s="5"/>
      <c r="P263" s="5"/>
      <c r="Q263" s="5"/>
      <c r="R263" s="29"/>
      <c r="S263" s="5"/>
      <c r="T263" s="5"/>
      <c r="U263" s="5"/>
    </row>
    <row r="264" spans="13:21">
      <c r="M264" s="5"/>
      <c r="N264" s="5"/>
      <c r="O264" s="5"/>
      <c r="P264" s="5"/>
      <c r="Q264" s="5"/>
      <c r="R264" s="29"/>
      <c r="S264" s="5"/>
      <c r="T264" s="5"/>
      <c r="U264" s="5"/>
    </row>
    <row r="265" spans="13:21">
      <c r="M265" s="5"/>
      <c r="N265" s="5"/>
      <c r="O265" s="5"/>
      <c r="P265" s="5"/>
      <c r="Q265" s="5"/>
      <c r="R265" s="29"/>
      <c r="S265" s="5"/>
      <c r="T265" s="5"/>
      <c r="U265" s="5"/>
    </row>
    <row r="266" spans="13:21">
      <c r="M266" s="5"/>
      <c r="N266" s="5"/>
      <c r="O266" s="5"/>
      <c r="P266" s="5"/>
      <c r="Q266" s="5"/>
      <c r="R266" s="29"/>
      <c r="S266" s="5"/>
      <c r="T266" s="5"/>
      <c r="U266" s="5"/>
    </row>
    <row r="267" spans="13:21">
      <c r="M267" s="5"/>
      <c r="N267" s="5"/>
      <c r="O267" s="5"/>
      <c r="P267" s="5"/>
      <c r="Q267" s="5"/>
      <c r="R267" s="29"/>
      <c r="S267" s="5"/>
      <c r="T267" s="5"/>
      <c r="U267" s="5"/>
    </row>
    <row r="268" spans="13:21">
      <c r="M268" s="5"/>
      <c r="N268" s="5"/>
      <c r="O268" s="5"/>
      <c r="P268" s="5"/>
      <c r="Q268" s="5"/>
      <c r="R268" s="29"/>
      <c r="S268" s="5"/>
      <c r="T268" s="5"/>
      <c r="U268" s="5"/>
    </row>
    <row r="269" spans="13:21">
      <c r="M269" s="5"/>
      <c r="N269" s="5"/>
      <c r="O269" s="5"/>
      <c r="P269" s="5"/>
      <c r="Q269" s="5"/>
      <c r="R269" s="29"/>
      <c r="S269" s="5"/>
      <c r="T269" s="5"/>
      <c r="U269" s="5"/>
    </row>
    <row r="270" spans="13:21">
      <c r="M270" s="5"/>
      <c r="N270" s="5"/>
      <c r="O270" s="5"/>
      <c r="P270" s="5"/>
      <c r="Q270" s="5"/>
      <c r="R270" s="29"/>
      <c r="S270" s="5"/>
      <c r="T270" s="5"/>
      <c r="U270" s="5"/>
    </row>
    <row r="271" spans="13:21">
      <c r="M271" s="5"/>
      <c r="N271" s="5"/>
      <c r="O271" s="5"/>
      <c r="P271" s="5"/>
      <c r="Q271" s="5"/>
      <c r="R271" s="29"/>
      <c r="S271" s="5"/>
      <c r="T271" s="5"/>
      <c r="U271" s="5"/>
    </row>
    <row r="272" spans="13:21">
      <c r="M272" s="5"/>
      <c r="N272" s="5"/>
      <c r="O272" s="5"/>
      <c r="P272" s="5"/>
      <c r="Q272" s="5"/>
      <c r="R272" s="29"/>
      <c r="S272" s="5"/>
      <c r="T272" s="5"/>
      <c r="U272" s="5"/>
    </row>
    <row r="273" spans="13:21">
      <c r="M273" s="5"/>
      <c r="N273" s="5"/>
      <c r="O273" s="5"/>
      <c r="P273" s="5"/>
      <c r="Q273" s="5"/>
      <c r="R273" s="29"/>
      <c r="S273" s="5"/>
      <c r="T273" s="5"/>
      <c r="U273" s="5"/>
    </row>
    <row r="274" spans="13:21">
      <c r="M274" s="5"/>
      <c r="N274" s="5"/>
      <c r="O274" s="5"/>
      <c r="P274" s="5"/>
      <c r="Q274" s="5"/>
      <c r="R274" s="29"/>
      <c r="S274" s="5"/>
      <c r="T274" s="5"/>
      <c r="U274" s="5"/>
    </row>
    <row r="275" spans="13:21">
      <c r="M275" s="5"/>
      <c r="N275" s="5"/>
      <c r="O275" s="5"/>
      <c r="P275" s="5"/>
      <c r="Q275" s="5"/>
      <c r="R275" s="29"/>
      <c r="S275" s="5"/>
      <c r="T275" s="5"/>
      <c r="U275" s="5"/>
    </row>
    <row r="276" spans="13:21">
      <c r="M276" s="5"/>
      <c r="N276" s="5"/>
      <c r="O276" s="5"/>
      <c r="P276" s="5"/>
      <c r="Q276" s="5"/>
      <c r="R276" s="29"/>
      <c r="S276" s="5"/>
      <c r="T276" s="5"/>
      <c r="U276" s="5"/>
    </row>
    <row r="277" spans="13:21">
      <c r="M277" s="5"/>
      <c r="N277" s="5"/>
      <c r="O277" s="5"/>
      <c r="P277" s="23"/>
      <c r="Q277" s="5"/>
      <c r="R277" s="29"/>
      <c r="S277" s="5"/>
      <c r="T277" s="5"/>
      <c r="U277" s="5"/>
    </row>
    <row r="278" spans="13:21">
      <c r="M278" s="5"/>
      <c r="N278" s="5"/>
      <c r="O278" s="5"/>
      <c r="P278" s="5"/>
      <c r="Q278" s="5"/>
      <c r="R278" s="29"/>
      <c r="S278" s="5"/>
      <c r="T278" s="5"/>
      <c r="U278" s="5"/>
    </row>
    <row r="279" spans="13:21">
      <c r="M279" s="5"/>
      <c r="N279" s="5"/>
      <c r="O279" s="5"/>
      <c r="P279" s="5"/>
      <c r="Q279" s="5"/>
      <c r="R279" s="29"/>
      <c r="S279" s="5"/>
      <c r="T279" s="5"/>
      <c r="U279" s="5"/>
    </row>
    <row r="280" spans="13:21">
      <c r="M280" s="5"/>
      <c r="N280" s="14"/>
      <c r="O280" s="5"/>
      <c r="P280" s="5"/>
      <c r="Q280" s="5"/>
      <c r="R280" s="29"/>
      <c r="S280" s="5"/>
      <c r="T280" s="5"/>
      <c r="U280" s="5"/>
    </row>
    <row r="281" spans="13:21">
      <c r="M281" s="5"/>
      <c r="N281" s="5"/>
      <c r="O281" s="5"/>
      <c r="P281" s="5"/>
      <c r="Q281" s="5"/>
      <c r="R281" s="29"/>
      <c r="S281" s="5"/>
      <c r="T281" s="5"/>
      <c r="U281" s="5"/>
    </row>
    <row r="282" spans="13:21">
      <c r="M282" s="5"/>
      <c r="N282" s="5"/>
      <c r="O282" s="5"/>
      <c r="P282" s="7"/>
      <c r="Q282" s="5"/>
      <c r="R282" s="29"/>
      <c r="S282" s="5"/>
      <c r="T282" s="5"/>
      <c r="U282" s="5"/>
    </row>
    <row r="283" spans="13:21">
      <c r="M283" s="5"/>
      <c r="N283" s="5"/>
      <c r="O283" s="5"/>
      <c r="P283" s="5"/>
      <c r="Q283" s="5"/>
      <c r="R283" s="29"/>
      <c r="S283" s="5"/>
      <c r="T283" s="5"/>
      <c r="U283" s="5"/>
    </row>
    <row r="284" spans="13:21">
      <c r="M284" s="5"/>
      <c r="N284" s="5"/>
      <c r="O284" s="5"/>
      <c r="P284" s="5"/>
      <c r="Q284" s="5"/>
      <c r="R284" s="29"/>
      <c r="S284" s="5"/>
      <c r="T284" s="5"/>
      <c r="U284" s="5"/>
    </row>
    <row r="285" spans="13:21">
      <c r="M285" s="5"/>
      <c r="N285" s="5"/>
      <c r="O285" s="5"/>
      <c r="P285" s="5"/>
      <c r="Q285" s="5"/>
      <c r="R285" s="29"/>
      <c r="S285" s="5"/>
      <c r="T285" s="5"/>
      <c r="U285" s="5"/>
    </row>
    <row r="286" spans="13:21">
      <c r="M286" s="5"/>
      <c r="N286" s="5"/>
      <c r="O286" s="5"/>
      <c r="P286" s="5"/>
      <c r="Q286" s="5"/>
      <c r="R286" s="29"/>
      <c r="S286" s="5"/>
      <c r="T286" s="5"/>
      <c r="U286" s="5"/>
    </row>
    <row r="287" spans="13:21">
      <c r="M287" s="5"/>
      <c r="N287" s="5"/>
      <c r="O287" s="5"/>
      <c r="P287" s="5"/>
      <c r="Q287" s="5"/>
      <c r="R287" s="29"/>
      <c r="S287" s="5"/>
      <c r="T287" s="5"/>
      <c r="U287" s="5"/>
    </row>
    <row r="288" spans="13:21">
      <c r="M288" s="5"/>
      <c r="N288" s="5"/>
      <c r="O288" s="5"/>
      <c r="P288" s="5"/>
      <c r="Q288" s="5"/>
      <c r="R288" s="29"/>
      <c r="S288" s="5"/>
      <c r="T288" s="5"/>
      <c r="U288" s="5"/>
    </row>
    <row r="289" spans="13:21">
      <c r="M289" s="5"/>
      <c r="N289" s="5"/>
      <c r="O289" s="5"/>
      <c r="P289" s="5"/>
      <c r="Q289" s="5"/>
      <c r="R289" s="29"/>
      <c r="S289" s="5"/>
      <c r="T289" s="5"/>
      <c r="U289" s="5"/>
    </row>
    <row r="290" spans="13:21">
      <c r="M290" s="5"/>
      <c r="N290" s="5"/>
      <c r="O290" s="5"/>
      <c r="P290" s="5"/>
      <c r="Q290" s="5"/>
      <c r="R290" s="29"/>
      <c r="S290" s="5"/>
      <c r="T290" s="5"/>
      <c r="U290" s="5"/>
    </row>
    <row r="291" spans="13:21">
      <c r="M291" s="5"/>
      <c r="N291" s="5"/>
      <c r="O291" s="5"/>
      <c r="P291" s="5"/>
      <c r="Q291" s="5"/>
      <c r="R291" s="29"/>
      <c r="S291" s="5"/>
      <c r="T291" s="5"/>
      <c r="U291" s="5"/>
    </row>
    <row r="292" spans="13:21">
      <c r="M292" s="5"/>
      <c r="N292" s="5"/>
      <c r="O292" s="5"/>
      <c r="P292" s="5"/>
      <c r="Q292" s="5"/>
      <c r="R292" s="29"/>
      <c r="S292" s="5"/>
      <c r="T292" s="5"/>
      <c r="U292" s="5"/>
    </row>
    <row r="293" spans="13:21">
      <c r="M293" s="5"/>
      <c r="N293" s="5"/>
      <c r="O293" s="5"/>
      <c r="P293" s="14"/>
      <c r="Q293" s="5"/>
      <c r="R293" s="29"/>
      <c r="S293" s="5"/>
      <c r="T293" s="5"/>
      <c r="U293" s="5"/>
    </row>
    <row r="294" spans="13:21">
      <c r="M294" s="5"/>
      <c r="N294" s="5"/>
      <c r="O294" s="5"/>
      <c r="P294" s="5"/>
      <c r="Q294" s="5"/>
      <c r="R294" s="29"/>
      <c r="S294" s="5"/>
      <c r="T294" s="5"/>
      <c r="U294" s="5"/>
    </row>
    <row r="295" spans="13:21">
      <c r="M295" s="5"/>
      <c r="N295" s="5"/>
      <c r="O295" s="5"/>
      <c r="P295" s="5"/>
      <c r="Q295" s="5"/>
      <c r="R295" s="29"/>
      <c r="S295" s="5"/>
      <c r="T295" s="5"/>
      <c r="U295" s="5"/>
    </row>
    <row r="296" spans="13:21">
      <c r="M296" s="5"/>
      <c r="N296" s="5"/>
      <c r="O296" s="5"/>
      <c r="P296" s="5"/>
      <c r="Q296" s="5"/>
      <c r="R296" s="29"/>
      <c r="S296" s="5"/>
      <c r="T296" s="5"/>
      <c r="U296" s="5"/>
    </row>
    <row r="297" spans="13:21">
      <c r="M297" s="5"/>
      <c r="N297" s="5"/>
      <c r="O297" s="5"/>
      <c r="P297" s="5"/>
      <c r="Q297" s="5"/>
      <c r="R297" s="29"/>
      <c r="S297" s="5"/>
      <c r="T297" s="5"/>
      <c r="U297" s="5"/>
    </row>
    <row r="298" spans="13:21">
      <c r="M298" s="5"/>
      <c r="N298" s="5"/>
      <c r="O298" s="5"/>
      <c r="P298" s="5"/>
      <c r="Q298" s="5"/>
      <c r="R298" s="29"/>
      <c r="S298" s="5"/>
      <c r="T298" s="5"/>
      <c r="U298" s="5"/>
    </row>
    <row r="299" spans="13:21">
      <c r="M299" s="5"/>
      <c r="N299" s="5"/>
      <c r="O299" s="5"/>
      <c r="P299" s="5"/>
      <c r="Q299" s="5"/>
      <c r="R299" s="29"/>
      <c r="S299" s="5"/>
      <c r="T299" s="5"/>
      <c r="U299" s="5"/>
    </row>
    <row r="300" spans="13:21">
      <c r="M300" s="5"/>
      <c r="N300" s="5"/>
      <c r="O300" s="5"/>
      <c r="P300" s="5"/>
      <c r="Q300" s="5"/>
      <c r="R300" s="29"/>
      <c r="S300" s="5"/>
      <c r="T300" s="5"/>
      <c r="U300" s="5"/>
    </row>
    <row r="301" spans="13:21">
      <c r="M301" s="14"/>
      <c r="N301" s="14"/>
      <c r="O301" s="5"/>
      <c r="P301" s="14"/>
      <c r="Q301" s="5"/>
      <c r="R301" s="29"/>
      <c r="S301" s="5"/>
      <c r="T301" s="5"/>
      <c r="U301" s="5"/>
    </row>
    <row r="302" spans="13:21">
      <c r="M302" s="5"/>
      <c r="N302" s="5"/>
      <c r="O302" s="5"/>
      <c r="P302" s="5"/>
      <c r="Q302" s="5"/>
      <c r="R302" s="29"/>
      <c r="S302" s="5"/>
      <c r="T302" s="5"/>
      <c r="U302" s="5"/>
    </row>
    <row r="303" spans="13:21">
      <c r="M303" s="5"/>
      <c r="N303" s="5"/>
      <c r="O303" s="5"/>
      <c r="P303" s="5"/>
      <c r="Q303" s="5"/>
      <c r="R303" s="29"/>
      <c r="S303" s="5"/>
      <c r="T303" s="5"/>
      <c r="U303" s="5"/>
    </row>
    <row r="304" spans="13:21">
      <c r="M304" s="5"/>
      <c r="N304" s="5"/>
      <c r="O304" s="5"/>
      <c r="P304" s="5"/>
      <c r="Q304" s="5"/>
      <c r="R304" s="29"/>
      <c r="S304" s="5"/>
      <c r="T304" s="5"/>
      <c r="U304" s="5"/>
    </row>
    <row r="305" spans="13:21">
      <c r="M305" s="5"/>
      <c r="N305" s="5"/>
      <c r="O305" s="5"/>
      <c r="P305" s="5"/>
      <c r="Q305" s="5"/>
      <c r="R305" s="29"/>
      <c r="S305" s="5"/>
      <c r="T305" s="5"/>
      <c r="U305" s="5"/>
    </row>
    <row r="306" spans="13:21">
      <c r="M306" s="5"/>
      <c r="N306" s="5"/>
      <c r="O306" s="5"/>
      <c r="P306" s="5"/>
      <c r="Q306" s="5"/>
      <c r="R306" s="29"/>
      <c r="S306" s="5"/>
      <c r="T306" s="5"/>
      <c r="U306" s="5"/>
    </row>
    <row r="307" spans="13:21">
      <c r="M307" s="5"/>
      <c r="N307" s="5"/>
      <c r="O307" s="5"/>
      <c r="P307" s="5"/>
      <c r="Q307" s="5"/>
      <c r="R307" s="29"/>
      <c r="S307" s="5"/>
      <c r="T307" s="5"/>
      <c r="U307" s="5"/>
    </row>
    <row r="308" spans="13:21">
      <c r="M308" s="5"/>
      <c r="N308" s="5"/>
      <c r="O308" s="5"/>
      <c r="P308" s="5"/>
      <c r="Q308" s="5"/>
      <c r="R308" s="29"/>
      <c r="S308" s="5"/>
      <c r="T308" s="5"/>
      <c r="U308" s="5"/>
    </row>
  </sheetData>
  <conditionalFormatting sqref="E2">
    <cfRule type="duplicateValues" dxfId="27" priority="4"/>
  </conditionalFormatting>
  <conditionalFormatting sqref="G2">
    <cfRule type="duplicateValues" dxfId="26" priority="3"/>
  </conditionalFormatting>
  <conditionalFormatting sqref="G2">
    <cfRule type="duplicateValues" dxfId="25" priority="2"/>
  </conditionalFormatting>
  <conditionalFormatting sqref="G2">
    <cfRule type="duplicateValues" dxfId="24" priority="1"/>
  </conditionalFormatting>
  <hyperlinks>
    <hyperlink ref="AB43" r:id="rId1" display="https://commonchemistry.cas.org/detail?cas_rn=123-99-9" xr:uid="{00000000-0004-0000-0700-000000000000}"/>
    <hyperlink ref="Z86" r:id="rId2" display="http://www.genome.jp/dbget-bin/www_bget?cpd:C01606" xr:uid="{00000000-0004-0000-0700-000001000000}"/>
    <hyperlink ref="Z99" r:id="rId3" display="http://www.genome.jp/dbget-bin/www_bget?cpd:C16309" xr:uid="{00000000-0004-0000-0700-000002000000}"/>
    <hyperlink ref="AB27" r:id="rId4" display="https://commonchemistry.cas.org/detail?cas_rn=123-08-0" xr:uid="{00000000-0004-0000-0700-000003000000}"/>
    <hyperlink ref="AB33" r:id="rId5" display="https://commonchemistry.cas.org/detail?cas_rn=1191-25-9" xr:uid="{00000000-0004-0000-0700-000004000000}"/>
    <hyperlink ref="AB163" r:id="rId6" display="https://commonchemistry.cas.org/detail?cas_rn=79-33-4" xr:uid="{00000000-0004-0000-0700-000005000000}"/>
    <hyperlink ref="AB134" r:id="rId7" display="https://commonchemistry.cas.org/detail?cas_rn=13410-15-6" xr:uid="{00000000-0004-0000-0700-000006000000}"/>
    <hyperlink ref="AB94" r:id="rId8" display="https://commonchemistry.cas.org/detail?cas_rn=505-48-6" xr:uid="{00000000-0004-0000-0700-000007000000}"/>
    <hyperlink ref="Y44" r:id="rId9" display="http://www.hmdb.ca/metabolites/HMDB0001870" xr:uid="{00000000-0004-0000-0700-000008000000}"/>
    <hyperlink ref="Y134" r:id="rId10" display="http://www.hmdb.ca/metabolites/HMDB0038510" xr:uid="{00000000-0004-0000-0700-000009000000}"/>
    <hyperlink ref="Z134" r:id="rId11" display="http://www.genome.jp/dbget-bin/www_bget?C02381" xr:uid="{00000000-0004-0000-0700-00000A000000}"/>
    <hyperlink ref="Y20" r:id="rId12" display="http://www.hmdb.ca/metabolites/HMDB0002039" xr:uid="{00000000-0004-0000-0700-00000B000000}"/>
    <hyperlink ref="Y120" r:id="rId13" display="http://www.hmdb.ca/metabolites/HMDB0001476" xr:uid="{00000000-0004-0000-0700-00000C000000}"/>
    <hyperlink ref="Z29" r:id="rId14" display="http://www.genome.jp/dbget-bin/www_bget?C10475" xr:uid="{00000000-0004-0000-0700-00000D000000}"/>
    <hyperlink ref="Y170" r:id="rId15" display="http://www.hmdb.ca/metabolites/HMDB0000202" xr:uid="{00000000-0004-0000-0700-00000E000000}"/>
    <hyperlink ref="Z170" r:id="rId16" display="http://www.genome.jp/dbget-bin/www_bget?C02170" xr:uid="{00000000-0004-0000-0700-00000F000000}"/>
    <hyperlink ref="Y78" r:id="rId17" display="http://www.hmdb.ca/metabolites/HMDB0013286" xr:uid="{00000000-0004-0000-0700-000010000000}"/>
    <hyperlink ref="Y141" r:id="rId18" display="http://www.hmdb.ca/metabolites/HMDB0000097" xr:uid="{00000000-0004-0000-0700-000011000000}"/>
    <hyperlink ref="Z141" r:id="rId19" display="http://www.genome.jp/dbget-bin/www_bget?C00114" xr:uid="{00000000-0004-0000-0700-000012000000}"/>
    <hyperlink ref="Y124" r:id="rId20" display="http://www.hmdb.ca/metabolites/HMDB0000555" xr:uid="{00000000-0004-0000-0700-000013000000}"/>
    <hyperlink ref="AB167" r:id="rId21" display="https://commonchemistry.cas.org/detail?cas_rn=60-33-3&amp;search=60333" xr:uid="{00000000-0004-0000-0700-000014000000}"/>
    <hyperlink ref="Y167" r:id="rId22" display="http://www.hmdb.ca/metabolites/HMDB0000673" xr:uid="{00000000-0004-0000-0700-000015000000}"/>
    <hyperlink ref="Z167" r:id="rId23" display="http://www.genome.jp/dbget-bin/www_bget?cpd:C01595" xr:uid="{00000000-0004-0000-0700-000016000000}"/>
    <hyperlink ref="AB42" r:id="rId24" display="https://commonchemistry.cas.org/detail?cas_rn=506-30-9&amp;search=506309" xr:uid="{00000000-0004-0000-0700-000017000000}"/>
    <hyperlink ref="Y42" r:id="rId25" display="http://www.hmdb.ca/metabolites/HMDB0002212" xr:uid="{00000000-0004-0000-0700-000018000000}"/>
    <hyperlink ref="Z42" r:id="rId26" display="http://www.genome.jp/dbget-bin/www_bget?cpd:C06425" xr:uid="{00000000-0004-0000-0700-000019000000}"/>
    <hyperlink ref="AB179" r:id="rId27" display="https://commonchemistry.cas.org/detail?cas_rn=76-74-4&amp;search=76744" xr:uid="{00000000-0004-0000-0700-00001A000000}"/>
    <hyperlink ref="Y179" r:id="rId28" display="http://www.hmdb.ca/metabolites/HMDB0014457" xr:uid="{00000000-0004-0000-0700-00001B000000}"/>
    <hyperlink ref="Z179" r:id="rId29" display="http://www.genome.jp/dbget-bin/www_bget?cpd:C07422" xr:uid="{00000000-0004-0000-0700-00001C000000}"/>
    <hyperlink ref="AB9" r:id="rId30" display="https://commonchemistry.cas.org/detail?cas_rn=14113-05-4&amp;search=14113054" xr:uid="{00000000-0004-0000-0700-00001D000000}"/>
    <hyperlink ref="AB183" r:id="rId31" display="https://commonchemistry.cas.org/detail?cas_rn=85-87-0&amp;search=85870" xr:uid="{00000000-0004-0000-0700-00001E000000}"/>
    <hyperlink ref="Y183" r:id="rId32" display="http://www.hmdb.ca/metabolites/HMDB0001431" xr:uid="{00000000-0004-0000-0700-00001F000000}"/>
    <hyperlink ref="Z183" r:id="rId33" display="http://www.genome.jp/dbget-bin/www_bget?cpd:C00534" xr:uid="{00000000-0004-0000-0700-000020000000}"/>
    <hyperlink ref="AB87" r:id="rId34" display="https://commonchemistry.cas.org/detail?cas_rn=2078-54-8&amp;search=2078548" xr:uid="{00000000-0004-0000-0700-000021000000}"/>
    <hyperlink ref="Y87" r:id="rId35" display="http://www.hmdb.ca/metabolites/HMDB0014956" xr:uid="{00000000-0004-0000-0700-000022000000}"/>
    <hyperlink ref="Z87" r:id="rId36" display="http://www.genome.jp/dbget-bin/www_bget?cpd:C07523" xr:uid="{00000000-0004-0000-0700-000023000000}"/>
    <hyperlink ref="AB53" r:id="rId37" display="https://commonchemistry.cas.org/detail?cas_rn=550-24-3&amp;search=550243" xr:uid="{00000000-0004-0000-0700-000024000000}"/>
    <hyperlink ref="Z53" r:id="rId38" display="http://www.genome.jp/dbget-bin/www_bget?cpd:C10342" xr:uid="{00000000-0004-0000-0700-000025000000}"/>
    <hyperlink ref="AB73" r:id="rId39" display="https://commonchemistry.cas.org/detail?cas_rn=131-70-4&amp;search=131704" xr:uid="{00000000-0004-0000-0700-000026000000}"/>
    <hyperlink ref="Y73" r:id="rId40" display="http://www.hmdb.ca/metabolites/HMDB0013247" xr:uid="{00000000-0004-0000-0700-000027000000}"/>
    <hyperlink ref="AB129" r:id="rId41" display="https://commonchemistry.cas.org/detail?cas_rn=14049-14-0&amp;search=14049140" xr:uid="{00000000-0004-0000-0700-000028000000}"/>
    <hyperlink ref="Z129" r:id="rId42" display="http://www.genome.jp/dbget-bin/www_bget?cpd:C02647" xr:uid="{00000000-0004-0000-0700-000029000000}"/>
    <hyperlink ref="AB31" r:id="rId43" display="https://commonchemistry.cas.org/detail?cas_rn=660-88-8&amp;search=660888" xr:uid="{00000000-0004-0000-0700-00002A000000}"/>
    <hyperlink ref="Y31" r:id="rId44" display="http://www.hmdb.ca/metabolites/HMDB0003355" xr:uid="{00000000-0004-0000-0700-00002B000000}"/>
    <hyperlink ref="Z31" r:id="rId45" display="http://www.genome.jp/dbget-bin/www_bget?cpd:C00431" xr:uid="{00000000-0004-0000-0700-00002C000000}"/>
    <hyperlink ref="AB135" r:id="rId46" display="https://commonchemistry.cas.org/detail?cas_rn=3770-22-7&amp;search=3770227" xr:uid="{00000000-0004-0000-0700-00002D000000}"/>
    <hyperlink ref="Y135" r:id="rId47" display="http://www.hmdb.ca/metabolites/HMDB0061705" xr:uid="{00000000-0004-0000-0700-00002E000000}"/>
    <hyperlink ref="AB50" r:id="rId48" display="https://commonchemistry.cas.org/detail?cas_rn=488-30-2&amp;search=488302" xr:uid="{00000000-0004-0000-0700-00002F000000}"/>
    <hyperlink ref="Y50" r:id="rId49" display="http://www.hmdb.ca/metabolites/HMDB0000539" xr:uid="{00000000-0004-0000-0700-000030000000}"/>
    <hyperlink ref="Z50" r:id="rId50" display="http://www.genome.jp/dbget-bin/www_bget?cpd:C00878" xr:uid="{00000000-0004-0000-0700-000031000000}"/>
    <hyperlink ref="Z46" r:id="rId51" display="http://www.genome.jp/dbget-bin/www_bget?cpd:C01197" xr:uid="{00000000-0004-0000-0700-000032000000}"/>
    <hyperlink ref="Y46" r:id="rId52" display="http://www.hmdb.ca/metabolites/HMDB03501" xr:uid="{00000000-0004-0000-0700-000033000000}"/>
    <hyperlink ref="AB46" r:id="rId53" display="https://commonchemistry.cas.org/detail?cas_rn=501-16-6&amp;search=501166" xr:uid="{00000000-0004-0000-0700-000034000000}"/>
    <hyperlink ref="AB112" r:id="rId54" display="https://commonchemistry.cas.org/detail?cas_rn=53847-30-6&amp;search=53847306" xr:uid="{00000000-0004-0000-0700-000035000000}"/>
    <hyperlink ref="Y112" r:id="rId55" display="http://www.hmdb.ca/metabolites/HMDB0004666" xr:uid="{00000000-0004-0000-0700-000036000000}"/>
    <hyperlink ref="Z112" r:id="rId56" display="http://www.genome.jp/dbget-bin/www_bget?cpd:C13856" xr:uid="{00000000-0004-0000-0700-000037000000}"/>
    <hyperlink ref="AB15" r:id="rId57" display="https://commonchemistry.cas.org/detail?cas_rn=6728-26-3&amp;search=6728263" xr:uid="{00000000-0004-0000-0700-000038000000}"/>
    <hyperlink ref="Y15" r:id="rId58" display="http://www.hmdb.ca/metabolites/HMDB0031496" xr:uid="{00000000-0004-0000-0700-000039000000}"/>
    <hyperlink ref="Z15" r:id="rId59" display="http://www.genome.jp/dbget-bin/www_bget?cpd:C08497" xr:uid="{00000000-0004-0000-0700-00003A000000}"/>
    <hyperlink ref="AB123" r:id="rId60" display="https://commonchemistry.cas.org/detail?cas_rn=73179-89-2&amp;search=73179892" xr:uid="{00000000-0004-0000-0700-00003B000000}"/>
    <hyperlink ref="AB34" r:id="rId61" display="https://commonchemistry.cas.org/detail?cas_rn=70901-60-9&amp;search=70901609" xr:uid="{00000000-0004-0000-0700-00003C000000}"/>
    <hyperlink ref="Z34" r:id="rId62" display="http://www.genome.jp/dbget-bin/www_bget?cpd:C02379" xr:uid="{00000000-0004-0000-0700-00003D000000}"/>
    <hyperlink ref="AB37" r:id="rId63" display="https://commonchemistry.cas.org/detail?cas_rn=764-89-6&amp;search=764896" xr:uid="{00000000-0004-0000-0700-00003E000000}"/>
    <hyperlink ref="Y37" r:id="rId64" display="http://www.hmdb.ca/metabolites/HMDB0061914" xr:uid="{00000000-0004-0000-0700-00003F000000}"/>
    <hyperlink ref="AB143" r:id="rId65" display="https://commonchemistry.cas.org/detail?cas_rn=486-56-6&amp;search=486566" xr:uid="{00000000-0004-0000-0700-000040000000}"/>
    <hyperlink ref="AB146" r:id="rId66" display="https://commonchemistry.cas.org/detail?cas_rn=344-25-2&amp;search=344252" xr:uid="{00000000-0004-0000-0700-000041000000}"/>
    <hyperlink ref="Y146" r:id="rId67" display="http://www.hmdb.ca/metabolites/HMDB03411" xr:uid="{00000000-0004-0000-0700-000042000000}"/>
    <hyperlink ref="Z146" r:id="rId68" display="http://www.genome.jp/dbget-bin/www_bget?cpd:C00763" xr:uid="{00000000-0004-0000-0700-000043000000}"/>
    <hyperlink ref="AB150" r:id="rId69" display="https://commonchemistry.cas.org/detail?cas_rn=6217-54-5&amp;search=6217545" xr:uid="{00000000-0004-0000-0700-000044000000}"/>
    <hyperlink ref="Y150" r:id="rId70" display="http://www.hmdb.ca/metabolites/HMDB0002183" xr:uid="{00000000-0004-0000-0700-000045000000}"/>
    <hyperlink ref="Z150" r:id="rId71" display="http://www.genome.jp/dbget-bin/www_bget?cpd:C06429" xr:uid="{00000000-0004-0000-0700-000046000000}"/>
    <hyperlink ref="AB151" r:id="rId72" display="https://commonchemistry.cas.org/detail?cas_rn=112-54-9&amp;search=112549" xr:uid="{00000000-0004-0000-0700-000047000000}"/>
    <hyperlink ref="Y151" r:id="rId73" display="http://www.hmdb.ca/metabolites/HMDB0033933" xr:uid="{00000000-0004-0000-0700-000048000000}"/>
    <hyperlink ref="Z151" r:id="rId74" display="http://www.genome.jp/dbget-bin/www_bget?cpd:C02278" xr:uid="{00000000-0004-0000-0700-000049000000}"/>
    <hyperlink ref="AB54" r:id="rId75" display="https://commonchemistry.cas.org/detail?cas_rn=3249-68-1&amp;search=3249681" xr:uid="{00000000-0004-0000-0700-00004A000000}"/>
    <hyperlink ref="Y54" r:id="rId76" display="http://www.hmdb.ca/metabolites/HMDB0031307" xr:uid="{00000000-0004-0000-0700-00004B000000}"/>
    <hyperlink ref="Z54" r:id="rId77" display="http://www.genome.jp/dbget-bin/www_bget?cpd:C02975" xr:uid="{00000000-0004-0000-0700-00004C000000}"/>
    <hyperlink ref="AB156" r:id="rId78" display="https://commonchemistry.cas.org/detail?cas_rn=475-31-0&amp;search=475310" xr:uid="{00000000-0004-0000-0700-00004D000000}"/>
    <hyperlink ref="Z156" r:id="rId79" display="http://www.genome.jp/dbget-bin/www_bget?cpd:C01921" xr:uid="{00000000-0004-0000-0700-00004E000000}"/>
    <hyperlink ref="AB60" r:id="rId80" display="https://commonchemistry.cas.org/detail?cas_rn=505-54-4&amp;search=505544" xr:uid="{00000000-0004-0000-0700-00004F000000}"/>
    <hyperlink ref="Y60" r:id="rId81" display="http://www.hmdb.ca/metabolites/HMDB0000672" xr:uid="{00000000-0004-0000-0700-000050000000}"/>
    <hyperlink ref="Z60" r:id="rId82" display="http://www.genome.jp/dbget-bin/www_bget?cpd:C19615" xr:uid="{00000000-0004-0000-0700-000051000000}"/>
    <hyperlink ref="AB56" r:id="rId83" display="https://commonchemistry.cas.org/detail?cas_rn=2396-84-1&amp;search=2396841" xr:uid="{00000000-0004-0000-0700-000052000000}"/>
    <hyperlink ref="AB160" r:id="rId84" display="https://commonchemistry.cas.org/detail?cas_rn=90-33-5&amp;search=90335" xr:uid="{00000000-0004-0000-0700-000053000000}"/>
    <hyperlink ref="Y160" r:id="rId85" display="http://www.hmdb.ca/metabolites/HMDB0059622" xr:uid="{00000000-0004-0000-0700-000054000000}"/>
    <hyperlink ref="Z160" r:id="rId86" display="http://www.genome.jp/dbget-bin/www_bget?cpd:C03081" xr:uid="{00000000-0004-0000-0700-000055000000}"/>
    <hyperlink ref="AB65" r:id="rId87" display="https://commonchemistry.cas.org/detail?cas_rn=107-85-7" xr:uid="{00000000-0004-0000-0700-000056000000}"/>
    <hyperlink ref="AB166" r:id="rId88" display="https://commonchemistry.cas.org/detail?cas_rn=30508-27-1&amp;search=30508271" xr:uid="{00000000-0004-0000-0700-000057000000}"/>
    <hyperlink ref="Z166" r:id="rId89" display="http://www.genome.jp/dbget-bin/www_bget?cpd:C16986" xr:uid="{00000000-0004-0000-0700-000058000000}"/>
    <hyperlink ref="AB169" r:id="rId90" display="https://commonchemistry.cas.org/detail?cas_rn=503-49-1&amp;search=503491" xr:uid="{00000000-0004-0000-0700-000059000000}"/>
    <hyperlink ref="Y169" r:id="rId91" display="http://www.hmdb.ca/metabolites/HMDB0000355" xr:uid="{00000000-0004-0000-0700-00005A000000}"/>
    <hyperlink ref="Z169" r:id="rId92" display="http://www.genome.jp/dbget-bin/www_bget?cpd:C03761" xr:uid="{00000000-0004-0000-0700-00005B000000}"/>
    <hyperlink ref="AB168" r:id="rId93" display="https://commonchemistry.cas.org/detail?cas_rn=3562-63-8&amp;search=3562638" xr:uid="{00000000-0004-0000-0700-00005C000000}"/>
    <hyperlink ref="Z168" r:id="rId94" display="http://www.genome.jp/dbget-bin/www_bget?cpd:C07120" xr:uid="{00000000-0004-0000-0700-00005D000000}"/>
    <hyperlink ref="Y7" r:id="rId95" display="http://www.hmdb.ca/metabolites/HMDB0030471" xr:uid="{00000000-0004-0000-0700-00005E000000}"/>
    <hyperlink ref="AB115" r:id="rId96" display="https://commonchemistry.cas.org/detail?cas_rn=2889-31-8&amp;search=2889318" xr:uid="{00000000-0004-0000-0700-00005F000000}"/>
    <hyperlink ref="Z115" r:id="rId97" display="http://www.genome.jp/dbget-bin/www_bget?cpd:C02630" xr:uid="{00000000-0004-0000-0700-000060000000}"/>
    <hyperlink ref="Y32" r:id="rId98" display="http://www.hmdb.ca/metabolites/HMDB0060054" xr:uid="{00000000-0004-0000-0700-000061000000}"/>
    <hyperlink ref="AB191" r:id="rId99" display="https://commonchemistry.cas.org/detail?cas_rn=60-18-4&amp;search=60184" xr:uid="{00000000-0004-0000-0700-000062000000}"/>
    <hyperlink ref="Y191" r:id="rId100" display="http://www.hmdb.ca/metabolites/HMDB0000158" xr:uid="{00000000-0004-0000-0700-000063000000}"/>
    <hyperlink ref="Z191" r:id="rId101" display="http://www.genome.jp/dbget-bin/www_bget?cpd:C00082" xr:uid="{00000000-0004-0000-0700-000064000000}"/>
    <hyperlink ref="Y108" r:id="rId102" display="http://www.hmdb.ca/metabolites/HMDB0034276" xr:uid="{00000000-0004-0000-0700-000065000000}"/>
    <hyperlink ref="AB108" r:id="rId103" display="https://www.ncbi.nlm.nih.gov/pcsubstance/?term=%222873-36-1%22%5bCompleteSynonym%5d%20AND%207074739%5bStandardizedCID%5d" xr:uid="{00000000-0004-0000-0700-000066000000}"/>
    <hyperlink ref="AB10" r:id="rId104" display="https://commonchemistry.cas.org/detail?cas_rn=1679-53-4" xr:uid="{00000000-0004-0000-0700-000067000000}"/>
    <hyperlink ref="AB119" r:id="rId105" display="https://commonchemistry.cas.org/detail?cas_rn=142-18-7&amp;search=142187" xr:uid="{00000000-0004-0000-0700-000068000000}"/>
    <hyperlink ref="AB79" r:id="rId106" display="https://commonchemistry.cas.org/detail?cas_rn=127-19-5&amp;search=127195" xr:uid="{00000000-0004-0000-0700-000069000000}"/>
    <hyperlink ref="Z79" r:id="rId107" display="http://www.genome.jp/dbget-bin/www_bget?cpd:C20339" xr:uid="{00000000-0004-0000-0700-00006A000000}"/>
    <hyperlink ref="Z107" r:id="rId108" display="http://www.genome.jp/dbget-bin/www_bget?cpd:C11690" xr:uid="{00000000-0004-0000-0700-00006B000000}"/>
    <hyperlink ref="Y123" r:id="rId109" display="http://www.hmdb.ca/metabolites/HMDB0000394" xr:uid="{00000000-0004-0000-0700-00006C000000}"/>
    <hyperlink ref="AB189" r:id="rId110" display="https://commonchemistry.cas.org/detail?cas_rn=17419-81-7&amp;search=17419817" xr:uid="{00000000-0004-0000-0700-00006D000000}"/>
    <hyperlink ref="Y189" r:id="rId111" display="http://www.hmdb.ca/metabolites/HMDB0001988" xr:uid="{00000000-0004-0000-0700-00006E000000}"/>
    <hyperlink ref="Z189" r:id="rId112" display="http://www.genome.jp/dbget-bin/www_bget?cpd+C04404" xr:uid="{00000000-0004-0000-0700-00006F000000}"/>
    <hyperlink ref="AB164" r:id="rId113" display="https://commonchemistry.cas.org/detail?cas_rn=3105-95-1&amp;search=3105951" xr:uid="{00000000-0004-0000-0700-000070000000}"/>
    <hyperlink ref="Y164" r:id="rId114" display="http://www.hmdb.ca/metabolites/HMDB0000716" xr:uid="{00000000-0004-0000-0700-000071000000}"/>
    <hyperlink ref="Z164" r:id="rId115" display="http://www.genome.jp/dbget-bin/www_bget?cpd:C00408" xr:uid="{00000000-0004-0000-0700-000072000000}"/>
    <hyperlink ref="AB148" r:id="rId116" display="https://commonchemistry.cas.org/detail?cas_rn=363-24-6&amp;search=363246" xr:uid="{00000000-0004-0000-0700-000073000000}"/>
    <hyperlink ref="Y148" r:id="rId117" display="http://www.hmdb.ca/metabolites/HMDB0001220" xr:uid="{00000000-0004-0000-0700-000074000000}"/>
    <hyperlink ref="Z148" r:id="rId118" display="http://www.genome.jp/dbget-bin/www_bget?cpd:C00584" xr:uid="{00000000-0004-0000-0700-000075000000}"/>
    <hyperlink ref="AB127" r:id="rId119" display="https://commonchemistry.cas.org/detail?cas_rn=501-52-0&amp;search=501520" xr:uid="{00000000-0004-0000-0700-000076000000}"/>
    <hyperlink ref="Y127" r:id="rId120" display="http://www.hmdb.ca/metabolites/HMDB0000764" xr:uid="{00000000-0004-0000-0700-000077000000}"/>
    <hyperlink ref="Z127" r:id="rId121" display="http://www.genome.jp/dbget-bin/www_bget?cpd:C05629" xr:uid="{00000000-0004-0000-0700-000078000000}"/>
    <hyperlink ref="Y172" r:id="rId122" display="http://www.hmdb.ca/metabolites/HMDB0003357" xr:uid="{00000000-0004-0000-0700-000079000000}"/>
    <hyperlink ref="Z172" r:id="rId123" display="http://www.genome.jp/dbget-bin/www_bget?cpd:C00437" xr:uid="{00000000-0004-0000-0700-00007A000000}"/>
    <hyperlink ref="AB173" r:id="rId124" display="https://commonchemistry.cas.org/detail?cas_rn=16284-60-9&amp;search=16284609" xr:uid="{00000000-0004-0000-0700-00007B000000}"/>
    <hyperlink ref="Y173" r:id="rId125" display="http://www.hmdb.ca/metabolites/HMDB0000678" xr:uid="{00000000-0004-0000-0700-00007C000000}"/>
    <hyperlink ref="Z14" r:id="rId126" display="http://www.genome.jp/dbget-bin/www_bget?cpd:C03343" xr:uid="{00000000-0004-0000-0700-00007D000000}"/>
    <hyperlink ref="Z193" r:id="rId127" display="http://www.genome.jp/dbget-bin/www_bget?C00183" xr:uid="{00000000-0004-0000-0700-00007E000000}"/>
    <hyperlink ref="AB116" r:id="rId128" display="https://commonchemistry.cas.org/detail?cas_rn=67715-80-4&amp;search=67715804" xr:uid="{00000000-0004-0000-0700-00007F000000}"/>
    <hyperlink ref="Y116" r:id="rId129" display="http://www.hmdb.ca/metabolites/HMDB0031572" xr:uid="{00000000-0004-0000-0700-000080000000}"/>
    <hyperlink ref="AB153" r:id="rId130" display="https://commonchemistry.cas.org/detail?cas_rn=109001-03-8&amp;search=109001038" xr:uid="{00000000-0004-0000-0700-000081000000}"/>
    <hyperlink ref="Y153" r:id="rId131" display="http://www.hmdb.ca/metabolites/HMDB0013649" xr:uid="{00000000-0004-0000-0700-000082000000}"/>
    <hyperlink ref="Y152" r:id="rId132" display="http://www.hmdb.ca/metabolites/HMDB0014613" xr:uid="{00000000-0004-0000-0700-000083000000}"/>
    <hyperlink ref="Z152" r:id="rId133" display="http://www.genome.jp/dbget-bin/www_bget?cpd:C06972" xr:uid="{00000000-0004-0000-0700-000084000000}"/>
    <hyperlink ref="AB139" r:id="rId134" display="https://commonchemistry.cas.org/detail?cas_rn=897-06-3&amp;search=897063" xr:uid="{00000000-0004-0000-0700-000085000000}"/>
    <hyperlink ref="Y139" r:id="rId135" display="http://www.hmdb.ca/metabolites/HMDB0003422" xr:uid="{00000000-0004-0000-0700-000086000000}"/>
    <hyperlink ref="Z139" r:id="rId136" display="http://www.genome.jp/dbget-bin/www_bget?cpd:C20144" xr:uid="{00000000-0004-0000-0700-000087000000}"/>
    <hyperlink ref="AB125" r:id="rId137" display="https://commonchemistry.cas.org/detail?cas_rn=33008-07-0&amp;search=33008070" xr:uid="{00000000-0004-0000-0700-000088000000}"/>
    <hyperlink ref="Y125" r:id="rId138" display="http://www.hmdb.ca/metabolites/HMDB0000459" xr:uid="{00000000-0004-0000-0700-000089000000}"/>
    <hyperlink ref="AB24" r:id="rId139" display="https://commonchemistry.cas.org/detail?cas_rn=1961-72-4&amp;search=1961724" xr:uid="{00000000-0004-0000-0700-00008A000000}"/>
    <hyperlink ref="Y24" r:id="rId140" display="http://www.hmdb.ca/metabolites/HMDB0094672" xr:uid="{00000000-0004-0000-0700-00008B000000}"/>
    <hyperlink ref="AB40" r:id="rId141" display="https://commonchemistry.cas.org/detail?cas_rn=2705-87-5&amp;search=2705875" xr:uid="{00000000-0004-0000-0700-00008C000000}"/>
    <hyperlink ref="Y40" r:id="rId142" display="http://www.hmdb.ca/metabolites/HMDB0040206" xr:uid="{00000000-0004-0000-0700-00008D000000}"/>
    <hyperlink ref="Z40" r:id="rId143" display="http://www.genome.jp/dbget-bin/www_bget?cpd:C12306" xr:uid="{00000000-0004-0000-0700-00008E000000}"/>
    <hyperlink ref="AB75" r:id="rId144" display="https://commonchemistry.cas.org/detail?cas_rn=544-64-9&amp;search=544649" xr:uid="{00000000-0004-0000-0700-00008F000000}"/>
    <hyperlink ref="Y75" r:id="rId145" display="http://www.hmdb.ca/metabolites/HMDB0002000" xr:uid="{00000000-0004-0000-0700-000090000000}"/>
    <hyperlink ref="Z75" r:id="rId146" display="http://www.genome.jp/dbget-bin/www_bget?cpd:C08322" xr:uid="{00000000-0004-0000-0700-000091000000}"/>
    <hyperlink ref="AB133" r:id="rId147" display="https://www.ncbi.nlm.nih.gov/pcsubstance/?term=%2281246-84-6%22%5bCompleteSynonym%5d%20AND%205283202%5bStandardizedCID%5d" xr:uid="{00000000-0004-0000-0700-000092000000}"/>
    <hyperlink ref="Y133" r:id="rId148" display="http://www.hmdb.ca/metabolites/HMDB0002190" xr:uid="{00000000-0004-0000-0700-000093000000}"/>
    <hyperlink ref="Z133" r:id="rId149" display="http://www.genome.jp/dbget-bin/www_bget?cpd:C14768" xr:uid="{00000000-0004-0000-0700-000094000000}"/>
    <hyperlink ref="AB5" r:id="rId150" display="https://commonchemistry.cas.org/detail?cas_rn=39039-37-7&amp;search=39039377" xr:uid="{00000000-0004-0000-0700-000095000000}"/>
    <hyperlink ref="Y5" r:id="rId151" display="http://www.hmdb.ca/metabolites/HMDB0000560" xr:uid="{00000000-0004-0000-0700-000096000000}"/>
    <hyperlink ref="AB113" r:id="rId152" display="https://commonchemistry.cas.org/detail?cas_rn=306-23-0&amp;search=306230" xr:uid="{00000000-0004-0000-0700-000097000000}"/>
    <hyperlink ref="Y113" r:id="rId153" display="http://www.hmdb.ca/metabolites/HMDB0000755" xr:uid="{00000000-0004-0000-0700-000098000000}"/>
    <hyperlink ref="Z113" r:id="rId154" display="http://www.genome.jp/dbget-bin/www_bget?cpd:C03672" xr:uid="{00000000-0004-0000-0700-000099000000}"/>
    <hyperlink ref="AB118" r:id="rId155" display="https://commonchemistry.cas.org/detail?cas_rn=121-00-6&amp;search=121006" xr:uid="{00000000-0004-0000-0700-00009A000000}"/>
    <hyperlink ref="Y118" r:id="rId156" display="http://www.hmdb.ca/metabolites/HMDB0059925" xr:uid="{00000000-0004-0000-0700-00009B000000}"/>
    <hyperlink ref="Y195" r:id="rId157" display="http://www.hmdb.ca/metabolites/HMDB0062452" xr:uid="{00000000-0004-0000-0700-00009C000000}"/>
    <hyperlink ref="AB159" r:id="rId158" display="https://commonchemistry.cas.org/detail?cas_rn=68-96-2&amp;search=68962" xr:uid="{00000000-0004-0000-0700-00009D000000}"/>
    <hyperlink ref="Y159" r:id="rId159" display="http://www.hmdb.ca/metabolites/HMDB0000374" xr:uid="{00000000-0004-0000-0700-00009E000000}"/>
    <hyperlink ref="Z159" r:id="rId160" display="http://www.genome.jp/dbget-bin/www_bget?cpd:C01176" xr:uid="{00000000-0004-0000-0700-00009F000000}"/>
    <hyperlink ref="AB194" r:id="rId161" display="https://commonchemistry.cas.org/detail?cas_rn=121-34-6&amp;search=121346" xr:uid="{00000000-0004-0000-0700-0000A0000000}"/>
    <hyperlink ref="Y194" r:id="rId162" display="http://www.hmdb.ca/metabolites/HMDB0000484" xr:uid="{00000000-0004-0000-0700-0000A1000000}"/>
    <hyperlink ref="Z194" r:id="rId163" display="http://www.genome.jp/dbget-bin/www_bget?cpd:C06672" xr:uid="{00000000-0004-0000-0700-0000A2000000}"/>
    <hyperlink ref="AB192" r:id="rId164" display="https://commonchemistry.cas.org/detail?cas_rn=69-93-2&amp;search=69932" xr:uid="{00000000-0004-0000-0700-0000A3000000}"/>
    <hyperlink ref="Y192" r:id="rId165" display="http://www.hmdb.ca/metabolites/HMDB0000289" xr:uid="{00000000-0004-0000-0700-0000A4000000}"/>
    <hyperlink ref="Z192" r:id="rId166" display="http://www.genome.jp/dbget-bin/www_bget?cpd:C00366" xr:uid="{00000000-0004-0000-0700-0000A5000000}"/>
    <hyperlink ref="AB102" r:id="rId167" display="https://commonchemistry.cas.org/detail?cas_rn=127-48-0&amp;search=127480" xr:uid="{00000000-0004-0000-0700-0000A6000000}"/>
    <hyperlink ref="Y102" r:id="rId168" display="http://www.hmdb.ca/metabolites/HMDB0014491" xr:uid="{00000000-0004-0000-0700-0000A7000000}"/>
    <hyperlink ref="Z102" r:id="rId169" display="http://www.genome.jp/dbget-bin/www_bget?dr:D00392" xr:uid="{00000000-0004-0000-0700-0000A8000000}"/>
    <hyperlink ref="AB101" r:id="rId170" display="https://commonchemistry.cas.org/detail?cas_rn=121-44-8&amp;search=121448" xr:uid="{00000000-0004-0000-0700-0000A9000000}"/>
    <hyperlink ref="Y101" r:id="rId171" display="http://www.hmdb.ca/metabolites/HMDB0032539" xr:uid="{00000000-0004-0000-0700-0000AA000000}"/>
    <hyperlink ref="Z101" r:id="rId172" display="http://www.genome.jp/dbget-bin/www_bget?cpd:C14691" xr:uid="{00000000-0004-0000-0700-0000AB000000}"/>
    <hyperlink ref="AB190" r:id="rId173" display="https://commonchemistry.cas.org/detail?cas_rn=302-79-4&amp;search=302794" xr:uid="{00000000-0004-0000-0700-0000AC000000}"/>
    <hyperlink ref="Z190" r:id="rId174" display="http://www.genome.jp/dbget-bin/www_bget?cpd:C00777" xr:uid="{00000000-0004-0000-0700-0000AD000000}"/>
    <hyperlink ref="Y190" r:id="rId175" display="http://www.hmdb.ca/metabolites/HMDB01852" xr:uid="{00000000-0004-0000-0700-0000AE000000}"/>
    <hyperlink ref="AB187" r:id="rId176" display="https://commonchemistry.cas.org/detail?cas_rn=651-45-6&amp;search=651456" xr:uid="{00000000-0004-0000-0700-0000AF000000}"/>
    <hyperlink ref="Y187" r:id="rId177" display="http://www.hmdb.ca/metabolites/HMDB0002833" xr:uid="{00000000-0004-0000-0700-0000B0000000}"/>
    <hyperlink ref="Y178" r:id="rId178" display="http://www.hmdb.ca/metabolites/HMDB0034779" xr:uid="{00000000-0004-0000-0700-0000B1000000}"/>
    <hyperlink ref="Y171" r:id="rId179" display="http://www.hmdb.ca/metabolites/HMDB0000865" xr:uid="{00000000-0004-0000-0700-0000B2000000}"/>
    <hyperlink ref="AB177" r:id="rId180" display="https://commonchemistry.cas.org/detail?cas_rn=126-85-2&amp;search=126852" xr:uid="{00000000-0004-0000-0700-0000B3000000}"/>
    <hyperlink ref="Z177" r:id="rId181" display="http://www.genome.jp/dbget-bin/www_bget?cpd:C19274" xr:uid="{00000000-0004-0000-0700-0000B4000000}"/>
    <hyperlink ref="AB155" r:id="rId182" display="https://commonchemistry.cas.org/detail?cas_rn=640-79-9&amp;search=640799" xr:uid="{00000000-0004-0000-0700-0000B5000000}"/>
    <hyperlink ref="Z155" r:id="rId183" display="http://www.genome.jp/dbget-bin/www_bget?cpd:C05466" xr:uid="{00000000-0004-0000-0700-0000B6000000}"/>
    <hyperlink ref="AB140" r:id="rId184" display="https://commonchemistry.cas.org/detail?cas_rn=141-32-2&amp;search=141322" xr:uid="{00000000-0004-0000-0700-0000B7000000}"/>
    <hyperlink ref="Z140" r:id="rId185" display="http://www.genome.jp/dbget-bin/www_bget?cpd:C10921" xr:uid="{00000000-0004-0000-0700-0000B8000000}"/>
    <hyperlink ref="AB84" r:id="rId186" display="https://commonchemistry.cas.org/detail?cas_rn=626-97-1&amp;search=626971" xr:uid="{00000000-0004-0000-0700-0000B9000000}"/>
    <hyperlink ref="Z84" r:id="rId187" display="http://www.genome.jp/dbget-bin/www_bget?cpd:C01842" xr:uid="{00000000-0004-0000-0700-0000BA000000}"/>
    <hyperlink ref="AB186" r:id="rId188" display="https://commonchemistry.cas.org/detail?cas_rn=15324-64-8&amp;search=15324648" xr:uid="{00000000-0004-0000-0700-0000BB000000}"/>
    <hyperlink ref="Z186" r:id="rId189" display="http://www.genome.jp/dbget-bin/www_bget?cpd+C11301" xr:uid="{00000000-0004-0000-0700-0000BC000000}"/>
    <hyperlink ref="AB41" r:id="rId190" display="https://commonchemistry.cas.org/detail?cas_rn=1686-14-2" xr:uid="{00000000-0004-0000-0700-0000BD000000}"/>
    <hyperlink ref="AB128" r:id="rId191" display="https://commonchemistry.cas.org/detail?cas_rn=632-93-9&amp;search=632939" xr:uid="{00000000-0004-0000-0700-0000BE000000}"/>
    <hyperlink ref="AB26" r:id="rId192" display="https://commonchemistry.cas.org/detail?cas_rn=674-26-0&amp;search=674260" xr:uid="{00000000-0004-0000-0700-0000BF000000}"/>
    <hyperlink ref="AB136" r:id="rId193" display="https://commonchemistry.cas.org/detail?cas_rn=148-24-3&amp;search=148243" xr:uid="{00000000-0004-0000-0700-0000C0000000}"/>
    <hyperlink ref="Z136" r:id="rId194" display="http://www.genome.jp/dbget-bin/www_bget?cpd:C19434" xr:uid="{00000000-0004-0000-0700-0000C1000000}"/>
    <hyperlink ref="AB97" r:id="rId195" display="https://commonchemistry.cas.org/detail?cas_rn=5910-87-2&amp;search=5910872" xr:uid="{00000000-0004-0000-0700-0000C2000000}"/>
  </hyperlinks>
  <pageMargins left="0.7" right="0.7" top="0.75" bottom="0.75" header="0.3" footer="0.3"/>
  <tableParts count="1">
    <tablePart r:id="rId19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625"/>
  <sheetViews>
    <sheetView zoomScale="125" workbookViewId="0">
      <pane ySplit="2" topLeftCell="A3" activePane="bottomLeft" state="frozen"/>
      <selection pane="bottomLeft" activeCell="B4" sqref="B4"/>
    </sheetView>
  </sheetViews>
  <sheetFormatPr defaultColWidth="10.81640625" defaultRowHeight="15.6"/>
  <cols>
    <col min="1" max="1" width="17.453125" style="2" customWidth="1"/>
    <col min="2" max="2" width="14.36328125" style="2" customWidth="1"/>
    <col min="3" max="3" width="16.36328125" style="2" customWidth="1"/>
    <col min="4" max="4" width="15.6328125" style="2" customWidth="1"/>
    <col min="5" max="5" width="17.81640625" style="2" customWidth="1"/>
    <col min="6" max="6" width="22" style="2" customWidth="1"/>
    <col min="7" max="7" width="23.81640625" style="2" customWidth="1"/>
    <col min="8" max="8" width="17" style="2" customWidth="1"/>
    <col min="9" max="9" width="19.6328125" style="2" customWidth="1"/>
    <col min="10" max="10" width="10.81640625" style="2" customWidth="1"/>
    <col min="11" max="11" width="63.36328125" style="2" customWidth="1"/>
    <col min="12" max="12" width="10.81640625" style="2"/>
    <col min="13" max="13" width="17.453125" style="2" customWidth="1"/>
    <col min="14" max="14" width="14.36328125" style="2" customWidth="1"/>
    <col min="15" max="15" width="16.36328125" style="2" customWidth="1"/>
    <col min="16" max="16" width="15.6328125" style="2" customWidth="1"/>
    <col min="17" max="17" width="17.81640625" style="2" customWidth="1"/>
    <col min="18" max="18" width="22" style="2" customWidth="1"/>
    <col min="19" max="19" width="23.81640625" style="2" customWidth="1"/>
    <col min="20" max="20" width="17" style="2" customWidth="1"/>
    <col min="21" max="21" width="19.6328125" style="2" customWidth="1"/>
    <col min="22" max="22" width="10.81640625" style="2"/>
    <col min="23" max="23" width="42.6328125" style="2" customWidth="1"/>
    <col min="24" max="24" width="10.81640625" style="2"/>
    <col min="25" max="25" width="20.08984375" style="3" customWidth="1"/>
    <col min="26" max="26" width="16.453125" style="3" customWidth="1"/>
    <col min="27" max="37" width="10.81640625" style="2"/>
    <col min="38" max="38" width="54.453125" style="2" customWidth="1"/>
    <col min="39" max="16384" width="10.81640625" style="2"/>
  </cols>
  <sheetData>
    <row r="1" spans="1:23" ht="20.399999999999999">
      <c r="A1" s="1" t="s">
        <v>2331</v>
      </c>
      <c r="M1" s="1" t="s">
        <v>2316</v>
      </c>
    </row>
    <row r="2" spans="1:23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2274</v>
      </c>
      <c r="M2" s="81" t="s">
        <v>0</v>
      </c>
      <c r="N2" s="81" t="s">
        <v>1</v>
      </c>
      <c r="O2" s="81" t="s">
        <v>2</v>
      </c>
      <c r="P2" s="81" t="s">
        <v>3</v>
      </c>
      <c r="Q2" s="81" t="s">
        <v>4</v>
      </c>
      <c r="R2" s="81" t="s">
        <v>5</v>
      </c>
      <c r="S2" s="81" t="s">
        <v>6</v>
      </c>
      <c r="T2" s="81" t="s">
        <v>7</v>
      </c>
      <c r="U2" s="81" t="s">
        <v>8</v>
      </c>
      <c r="W2" s="81" t="s">
        <v>2274</v>
      </c>
    </row>
    <row r="3" spans="1:23">
      <c r="A3" s="44" t="s">
        <v>11</v>
      </c>
      <c r="B3" s="44"/>
      <c r="C3" s="44">
        <v>171233</v>
      </c>
      <c r="D3" s="44" t="s">
        <v>12</v>
      </c>
      <c r="E3" s="44">
        <v>19991118</v>
      </c>
      <c r="F3" s="51" t="s">
        <v>13</v>
      </c>
      <c r="G3" s="44" t="s">
        <v>14</v>
      </c>
      <c r="H3" s="44" t="s">
        <v>15</v>
      </c>
      <c r="I3" s="44">
        <v>170.09416999999999</v>
      </c>
      <c r="K3" s="12" t="s">
        <v>2294</v>
      </c>
      <c r="M3" s="44" t="s">
        <v>11</v>
      </c>
      <c r="N3" s="44"/>
      <c r="O3" s="44">
        <v>171233</v>
      </c>
      <c r="P3" s="44" t="s">
        <v>12</v>
      </c>
      <c r="Q3" s="44">
        <v>19991118</v>
      </c>
      <c r="R3" s="51" t="s">
        <v>13</v>
      </c>
      <c r="S3" s="44" t="s">
        <v>14</v>
      </c>
      <c r="T3" s="44" t="s">
        <v>15</v>
      </c>
      <c r="U3" s="44">
        <v>170.09416999999999</v>
      </c>
      <c r="W3" s="12" t="s">
        <v>2298</v>
      </c>
    </row>
    <row r="4" spans="1:23">
      <c r="A4" s="3" t="s">
        <v>23</v>
      </c>
      <c r="B4" s="3"/>
      <c r="C4" s="3">
        <v>74300</v>
      </c>
      <c r="D4" s="3" t="s">
        <v>24</v>
      </c>
      <c r="E4" s="3">
        <v>66903</v>
      </c>
      <c r="F4" s="52" t="s">
        <v>25</v>
      </c>
      <c r="G4" s="3" t="s">
        <v>25</v>
      </c>
      <c r="H4" s="3" t="s">
        <v>26</v>
      </c>
      <c r="I4" s="3">
        <v>188.14094</v>
      </c>
      <c r="K4" s="32" t="s">
        <v>2299</v>
      </c>
      <c r="M4" s="3" t="s">
        <v>23</v>
      </c>
      <c r="N4" s="3"/>
      <c r="O4" s="3">
        <v>74300</v>
      </c>
      <c r="P4" s="3" t="s">
        <v>24</v>
      </c>
      <c r="Q4" s="3">
        <v>66903</v>
      </c>
      <c r="R4" s="52" t="s">
        <v>25</v>
      </c>
      <c r="S4" s="3" t="s">
        <v>25</v>
      </c>
      <c r="T4" s="3" t="s">
        <v>26</v>
      </c>
      <c r="U4" s="3">
        <v>188.14094</v>
      </c>
      <c r="W4" s="13" t="s">
        <v>2300</v>
      </c>
    </row>
    <row r="5" spans="1:23">
      <c r="A5" s="45" t="s">
        <v>44</v>
      </c>
      <c r="B5" s="45"/>
      <c r="C5" s="45">
        <v>36599</v>
      </c>
      <c r="D5" s="45" t="s">
        <v>45</v>
      </c>
      <c r="E5" s="45">
        <v>33630</v>
      </c>
      <c r="F5" s="52" t="s">
        <v>46</v>
      </c>
      <c r="G5" s="45" t="s">
        <v>46</v>
      </c>
      <c r="H5" s="45" t="s">
        <v>47</v>
      </c>
      <c r="I5" s="45">
        <v>174.12518</v>
      </c>
      <c r="K5" s="17" t="s">
        <v>2292</v>
      </c>
      <c r="M5" s="45" t="s">
        <v>44</v>
      </c>
      <c r="N5" s="45"/>
      <c r="O5" s="45">
        <v>36599</v>
      </c>
      <c r="P5" s="45" t="s">
        <v>45</v>
      </c>
      <c r="Q5" s="45">
        <v>33630</v>
      </c>
      <c r="R5" s="52" t="s">
        <v>46</v>
      </c>
      <c r="S5" s="45" t="s">
        <v>46</v>
      </c>
      <c r="T5" s="45" t="s">
        <v>47</v>
      </c>
      <c r="U5" s="45">
        <v>174.12518</v>
      </c>
    </row>
    <row r="6" spans="1:23" ht="16.2" thickBot="1">
      <c r="A6" s="3" t="s">
        <v>48</v>
      </c>
      <c r="B6" s="3" t="s">
        <v>49</v>
      </c>
      <c r="C6" s="3">
        <v>641294</v>
      </c>
      <c r="D6" s="3" t="s">
        <v>50</v>
      </c>
      <c r="E6" s="3">
        <v>556586</v>
      </c>
      <c r="F6" s="52" t="s">
        <v>51</v>
      </c>
      <c r="G6" s="3" t="s">
        <v>51</v>
      </c>
      <c r="H6" s="3" t="s">
        <v>52</v>
      </c>
      <c r="I6" s="3">
        <v>162.06791999999999</v>
      </c>
      <c r="K6" s="13" t="s">
        <v>2303</v>
      </c>
      <c r="M6" s="3" t="s">
        <v>48</v>
      </c>
      <c r="N6" s="3" t="s">
        <v>49</v>
      </c>
      <c r="O6" s="3">
        <v>641294</v>
      </c>
      <c r="P6" s="3" t="s">
        <v>50</v>
      </c>
      <c r="Q6" s="3">
        <v>556586</v>
      </c>
      <c r="R6" s="52" t="s">
        <v>51</v>
      </c>
      <c r="S6" s="3" t="s">
        <v>51</v>
      </c>
      <c r="T6" s="3" t="s">
        <v>52</v>
      </c>
      <c r="U6" s="3">
        <v>162.06791999999999</v>
      </c>
      <c r="W6" s="12" t="s">
        <v>2301</v>
      </c>
    </row>
    <row r="7" spans="1:23" ht="16.2" thickBot="1">
      <c r="A7" s="45" t="s">
        <v>63</v>
      </c>
      <c r="B7" s="45" t="s">
        <v>64</v>
      </c>
      <c r="C7" s="45">
        <v>20745</v>
      </c>
      <c r="D7" s="45" t="s">
        <v>65</v>
      </c>
      <c r="E7" s="45">
        <v>19533</v>
      </c>
      <c r="F7" s="52" t="s">
        <v>66</v>
      </c>
      <c r="G7" s="45" t="s">
        <v>67</v>
      </c>
      <c r="H7" s="45" t="s">
        <v>68</v>
      </c>
      <c r="I7" s="45">
        <v>128.12011000000001</v>
      </c>
      <c r="K7" s="18" t="s">
        <v>2295</v>
      </c>
      <c r="M7" s="45" t="s">
        <v>57</v>
      </c>
      <c r="N7" s="45" t="s">
        <v>58</v>
      </c>
      <c r="O7" s="45">
        <v>83412</v>
      </c>
      <c r="P7" s="45" t="s">
        <v>59</v>
      </c>
      <c r="Q7" s="45">
        <v>83993</v>
      </c>
      <c r="R7" s="52" t="s">
        <v>60</v>
      </c>
      <c r="S7" s="45" t="s">
        <v>61</v>
      </c>
      <c r="T7" s="45" t="s">
        <v>62</v>
      </c>
      <c r="U7" s="45">
        <v>208.07323</v>
      </c>
      <c r="W7" s="13" t="s">
        <v>2302</v>
      </c>
    </row>
    <row r="8" spans="1:23">
      <c r="A8" s="3" t="s">
        <v>73</v>
      </c>
      <c r="B8" s="3" t="s">
        <v>74</v>
      </c>
      <c r="C8" s="3">
        <v>75704</v>
      </c>
      <c r="D8" s="3" t="s">
        <v>75</v>
      </c>
      <c r="E8" s="3">
        <v>68222</v>
      </c>
      <c r="F8" s="52" t="s">
        <v>76</v>
      </c>
      <c r="G8" s="3" t="s">
        <v>76</v>
      </c>
      <c r="H8" s="3" t="s">
        <v>77</v>
      </c>
      <c r="I8" s="3">
        <v>172.10969</v>
      </c>
      <c r="M8" s="3" t="s">
        <v>63</v>
      </c>
      <c r="N8" s="3" t="s">
        <v>64</v>
      </c>
      <c r="O8" s="3">
        <v>20745</v>
      </c>
      <c r="P8" s="3" t="s">
        <v>65</v>
      </c>
      <c r="Q8" s="3">
        <v>19533</v>
      </c>
      <c r="R8" s="52" t="s">
        <v>66</v>
      </c>
      <c r="S8" s="3" t="s">
        <v>67</v>
      </c>
      <c r="T8" s="3" t="s">
        <v>68</v>
      </c>
      <c r="U8" s="3">
        <v>128.12011000000001</v>
      </c>
    </row>
    <row r="9" spans="1:23">
      <c r="A9" s="45" t="s">
        <v>78</v>
      </c>
      <c r="B9" s="45"/>
      <c r="C9" s="45">
        <v>2266</v>
      </c>
      <c r="D9" s="45" t="s">
        <v>79</v>
      </c>
      <c r="E9" s="45">
        <v>2179</v>
      </c>
      <c r="F9" s="52" t="s">
        <v>80</v>
      </c>
      <c r="G9" s="45" t="s">
        <v>80</v>
      </c>
      <c r="H9" s="45" t="s">
        <v>81</v>
      </c>
      <c r="I9" s="45">
        <v>188.10449</v>
      </c>
      <c r="K9" s="12" t="s">
        <v>2296</v>
      </c>
      <c r="M9" s="45" t="s">
        <v>73</v>
      </c>
      <c r="N9" s="45" t="s">
        <v>74</v>
      </c>
      <c r="O9" s="45">
        <v>75704</v>
      </c>
      <c r="P9" s="45" t="s">
        <v>75</v>
      </c>
      <c r="Q9" s="45">
        <v>68222</v>
      </c>
      <c r="R9" s="52" t="s">
        <v>76</v>
      </c>
      <c r="S9" s="45" t="s">
        <v>76</v>
      </c>
      <c r="T9" s="45" t="s">
        <v>77</v>
      </c>
      <c r="U9" s="45">
        <v>172.10969</v>
      </c>
    </row>
    <row r="10" spans="1:23">
      <c r="A10" s="3" t="s">
        <v>87</v>
      </c>
      <c r="B10" s="3" t="s">
        <v>88</v>
      </c>
      <c r="C10" s="3">
        <v>689043</v>
      </c>
      <c r="D10" s="3" t="s">
        <v>89</v>
      </c>
      <c r="E10" s="3">
        <v>600426</v>
      </c>
      <c r="F10" s="52" t="s">
        <v>90</v>
      </c>
      <c r="G10" s="3" t="s">
        <v>91</v>
      </c>
      <c r="H10" s="3" t="s">
        <v>92</v>
      </c>
      <c r="I10" s="3">
        <v>180.04194000000001</v>
      </c>
      <c r="K10" s="32" t="s">
        <v>2305</v>
      </c>
      <c r="M10" s="3" t="s">
        <v>78</v>
      </c>
      <c r="N10" s="3"/>
      <c r="O10" s="3">
        <v>2266</v>
      </c>
      <c r="P10" s="3" t="s">
        <v>79</v>
      </c>
      <c r="Q10" s="3">
        <v>2179</v>
      </c>
      <c r="R10" s="52" t="s">
        <v>80</v>
      </c>
      <c r="S10" s="3" t="s">
        <v>80</v>
      </c>
      <c r="T10" s="3" t="s">
        <v>81</v>
      </c>
      <c r="U10" s="3">
        <v>188.10449</v>
      </c>
    </row>
    <row r="11" spans="1:23">
      <c r="A11" s="45" t="s">
        <v>101</v>
      </c>
      <c r="B11" s="45"/>
      <c r="C11" s="45">
        <v>12736</v>
      </c>
      <c r="D11" s="45" t="s">
        <v>102</v>
      </c>
      <c r="E11" s="45">
        <v>12213</v>
      </c>
      <c r="F11" s="52" t="s">
        <v>103</v>
      </c>
      <c r="G11" s="45" t="s">
        <v>103</v>
      </c>
      <c r="H11" s="45" t="s">
        <v>104</v>
      </c>
      <c r="I11" s="45">
        <v>230.15196</v>
      </c>
      <c r="K11" s="17" t="s">
        <v>2293</v>
      </c>
      <c r="M11" s="45" t="s">
        <v>87</v>
      </c>
      <c r="N11" s="45" t="s">
        <v>88</v>
      </c>
      <c r="O11" s="45">
        <v>689043</v>
      </c>
      <c r="P11" s="45" t="s">
        <v>89</v>
      </c>
      <c r="Q11" s="45">
        <v>600426</v>
      </c>
      <c r="R11" s="52" t="s">
        <v>90</v>
      </c>
      <c r="S11" s="45" t="s">
        <v>91</v>
      </c>
      <c r="T11" s="45" t="s">
        <v>92</v>
      </c>
      <c r="U11" s="45">
        <v>180.04194000000001</v>
      </c>
    </row>
    <row r="12" spans="1:23" ht="16.2" thickBot="1">
      <c r="A12" s="3" t="s">
        <v>110</v>
      </c>
      <c r="B12" s="3"/>
      <c r="C12" s="3">
        <v>17472</v>
      </c>
      <c r="D12" s="3" t="s">
        <v>111</v>
      </c>
      <c r="E12" s="3">
        <v>16521</v>
      </c>
      <c r="F12" s="52" t="s">
        <v>112</v>
      </c>
      <c r="G12" s="3" t="s">
        <v>113</v>
      </c>
      <c r="H12" s="3" t="s">
        <v>114</v>
      </c>
      <c r="I12" s="3">
        <v>282.16782999999998</v>
      </c>
      <c r="K12" s="13" t="s">
        <v>2304</v>
      </c>
      <c r="M12" s="3" t="s">
        <v>101</v>
      </c>
      <c r="N12" s="3"/>
      <c r="O12" s="3">
        <v>12736</v>
      </c>
      <c r="P12" s="3" t="s">
        <v>102</v>
      </c>
      <c r="Q12" s="3">
        <v>12213</v>
      </c>
      <c r="R12" s="52" t="s">
        <v>103</v>
      </c>
      <c r="S12" s="3" t="s">
        <v>103</v>
      </c>
      <c r="T12" s="3" t="s">
        <v>104</v>
      </c>
      <c r="U12" s="3">
        <v>230.15196</v>
      </c>
    </row>
    <row r="13" spans="1:23" ht="16.2" thickBot="1">
      <c r="A13" s="45" t="s">
        <v>115</v>
      </c>
      <c r="B13" s="45" t="s">
        <v>116</v>
      </c>
      <c r="C13" s="45">
        <v>6544</v>
      </c>
      <c r="D13" s="45" t="s">
        <v>117</v>
      </c>
      <c r="E13" s="45">
        <v>6296</v>
      </c>
      <c r="F13" s="52" t="s">
        <v>118</v>
      </c>
      <c r="G13" s="45" t="s">
        <v>118</v>
      </c>
      <c r="H13" s="45" t="s">
        <v>119</v>
      </c>
      <c r="I13" s="45">
        <v>138.10422</v>
      </c>
      <c r="K13" s="18" t="s">
        <v>2297</v>
      </c>
      <c r="M13" s="45" t="s">
        <v>110</v>
      </c>
      <c r="N13" s="45"/>
      <c r="O13" s="45">
        <v>17472</v>
      </c>
      <c r="P13" s="45" t="s">
        <v>111</v>
      </c>
      <c r="Q13" s="45">
        <v>16521</v>
      </c>
      <c r="R13" s="52" t="s">
        <v>112</v>
      </c>
      <c r="S13" s="45" t="s">
        <v>113</v>
      </c>
      <c r="T13" s="45" t="s">
        <v>114</v>
      </c>
      <c r="U13" s="45">
        <v>282.16782999999998</v>
      </c>
    </row>
    <row r="14" spans="1:23">
      <c r="A14" s="3" t="s">
        <v>124</v>
      </c>
      <c r="B14" s="3"/>
      <c r="C14" s="3">
        <v>8575</v>
      </c>
      <c r="D14" s="3" t="s">
        <v>125</v>
      </c>
      <c r="E14" s="3">
        <v>8257</v>
      </c>
      <c r="F14" s="52" t="s">
        <v>126</v>
      </c>
      <c r="G14" s="3" t="s">
        <v>126</v>
      </c>
      <c r="H14" s="3" t="s">
        <v>127</v>
      </c>
      <c r="I14" s="3">
        <v>222.08917</v>
      </c>
      <c r="M14" s="3" t="s">
        <v>115</v>
      </c>
      <c r="N14" s="3" t="s">
        <v>116</v>
      </c>
      <c r="O14" s="3">
        <v>6544</v>
      </c>
      <c r="P14" s="3" t="s">
        <v>117</v>
      </c>
      <c r="Q14" s="3">
        <v>6296</v>
      </c>
      <c r="R14" s="52" t="s">
        <v>118</v>
      </c>
      <c r="S14" s="3" t="s">
        <v>118</v>
      </c>
      <c r="T14" s="3" t="s">
        <v>119</v>
      </c>
      <c r="U14" s="3">
        <v>138.10422</v>
      </c>
    </row>
    <row r="15" spans="1:23">
      <c r="A15" s="45" t="s">
        <v>135</v>
      </c>
      <c r="B15" s="45"/>
      <c r="C15" s="45">
        <v>454092</v>
      </c>
      <c r="D15" s="45" t="s">
        <v>136</v>
      </c>
      <c r="E15" s="45">
        <v>399857</v>
      </c>
      <c r="F15" s="52" t="s">
        <v>137</v>
      </c>
      <c r="G15" s="45" t="s">
        <v>137</v>
      </c>
      <c r="H15" s="45" t="s">
        <v>138</v>
      </c>
      <c r="I15" s="45">
        <v>243.18367000000001</v>
      </c>
      <c r="M15" s="45" t="s">
        <v>124</v>
      </c>
      <c r="N15" s="45"/>
      <c r="O15" s="45">
        <v>8575</v>
      </c>
      <c r="P15" s="45" t="s">
        <v>125</v>
      </c>
      <c r="Q15" s="45">
        <v>8257</v>
      </c>
      <c r="R15" s="52" t="s">
        <v>126</v>
      </c>
      <c r="S15" s="45" t="s">
        <v>126</v>
      </c>
      <c r="T15" s="45" t="s">
        <v>127</v>
      </c>
      <c r="U15" s="45">
        <v>222.08917</v>
      </c>
    </row>
    <row r="16" spans="1:23">
      <c r="A16" s="3" t="s">
        <v>139</v>
      </c>
      <c r="B16" s="3" t="s">
        <v>140</v>
      </c>
      <c r="C16" s="3">
        <v>4678</v>
      </c>
      <c r="D16" s="3" t="s">
        <v>141</v>
      </c>
      <c r="E16" s="3">
        <v>4516</v>
      </c>
      <c r="F16" s="52" t="s">
        <v>142</v>
      </c>
      <c r="G16" s="3" t="s">
        <v>142</v>
      </c>
      <c r="H16" s="3" t="s">
        <v>143</v>
      </c>
      <c r="I16" s="3">
        <v>205.13131999999999</v>
      </c>
      <c r="M16" s="3"/>
      <c r="N16" s="3"/>
      <c r="O16" s="3">
        <v>4381</v>
      </c>
      <c r="P16" s="3" t="s">
        <v>131</v>
      </c>
      <c r="Q16" s="3">
        <v>83403</v>
      </c>
      <c r="R16" s="52" t="s">
        <v>132</v>
      </c>
      <c r="S16" s="3" t="s">
        <v>133</v>
      </c>
      <c r="T16" s="3" t="s">
        <v>134</v>
      </c>
      <c r="U16" s="3">
        <v>177.10031000000001</v>
      </c>
    </row>
    <row r="17" spans="1:21">
      <c r="A17" s="45" t="s">
        <v>156</v>
      </c>
      <c r="B17" s="45" t="s">
        <v>157</v>
      </c>
      <c r="C17" s="45">
        <v>10457</v>
      </c>
      <c r="D17" s="45" t="s">
        <v>158</v>
      </c>
      <c r="E17" s="45">
        <v>10025</v>
      </c>
      <c r="F17" s="52" t="s">
        <v>159</v>
      </c>
      <c r="G17" s="45" t="s">
        <v>159</v>
      </c>
      <c r="H17" s="45" t="s">
        <v>160</v>
      </c>
      <c r="I17" s="45">
        <v>174.08882</v>
      </c>
      <c r="M17" s="45" t="s">
        <v>135</v>
      </c>
      <c r="N17" s="45"/>
      <c r="O17" s="45">
        <v>454092</v>
      </c>
      <c r="P17" s="45" t="s">
        <v>136</v>
      </c>
      <c r="Q17" s="45">
        <v>399857</v>
      </c>
      <c r="R17" s="52" t="s">
        <v>137</v>
      </c>
      <c r="S17" s="45" t="s">
        <v>137</v>
      </c>
      <c r="T17" s="45" t="s">
        <v>138</v>
      </c>
      <c r="U17" s="45">
        <v>243.18367000000001</v>
      </c>
    </row>
    <row r="18" spans="1:21" ht="16.2" thickBot="1">
      <c r="A18" s="3" t="s">
        <v>164</v>
      </c>
      <c r="B18" s="3"/>
      <c r="C18" s="3">
        <v>10458</v>
      </c>
      <c r="D18" s="3" t="s">
        <v>165</v>
      </c>
      <c r="E18" s="3">
        <v>10026</v>
      </c>
      <c r="F18" s="52" t="s">
        <v>166</v>
      </c>
      <c r="G18" s="3" t="s">
        <v>167</v>
      </c>
      <c r="H18" s="3" t="s">
        <v>168</v>
      </c>
      <c r="I18" s="3">
        <v>244.16762</v>
      </c>
      <c r="M18" s="3" t="s">
        <v>139</v>
      </c>
      <c r="N18" s="3" t="s">
        <v>140</v>
      </c>
      <c r="O18" s="3">
        <v>4678</v>
      </c>
      <c r="P18" s="3" t="s">
        <v>141</v>
      </c>
      <c r="Q18" s="3">
        <v>4516</v>
      </c>
      <c r="R18" s="52" t="s">
        <v>142</v>
      </c>
      <c r="S18" s="3" t="s">
        <v>142</v>
      </c>
      <c r="T18" s="3" t="s">
        <v>143</v>
      </c>
      <c r="U18" s="3">
        <v>205.13131999999999</v>
      </c>
    </row>
    <row r="19" spans="1:21">
      <c r="A19" s="45" t="s">
        <v>57</v>
      </c>
      <c r="B19" s="45" t="s">
        <v>58</v>
      </c>
      <c r="C19" s="45">
        <v>83412</v>
      </c>
      <c r="D19" s="45" t="s">
        <v>59</v>
      </c>
      <c r="E19" s="45">
        <v>83993</v>
      </c>
      <c r="F19" s="65" t="s">
        <v>60</v>
      </c>
      <c r="G19" s="66" t="s">
        <v>61</v>
      </c>
      <c r="H19" s="45" t="s">
        <v>62</v>
      </c>
      <c r="I19" s="45">
        <v>208.07323</v>
      </c>
      <c r="M19" s="45" t="s">
        <v>147</v>
      </c>
      <c r="N19" s="45" t="s">
        <v>148</v>
      </c>
      <c r="O19" s="45">
        <v>385</v>
      </c>
      <c r="P19" s="45" t="s">
        <v>149</v>
      </c>
      <c r="Q19" s="45">
        <v>376</v>
      </c>
      <c r="R19" s="52" t="s">
        <v>150</v>
      </c>
      <c r="S19" s="45" t="s">
        <v>150</v>
      </c>
      <c r="T19" s="45" t="s">
        <v>151</v>
      </c>
      <c r="U19" s="45">
        <v>160.07293999999999</v>
      </c>
    </row>
    <row r="20" spans="1:21">
      <c r="A20" s="3"/>
      <c r="B20" s="3"/>
      <c r="C20" s="3">
        <v>4381</v>
      </c>
      <c r="D20" s="3" t="s">
        <v>131</v>
      </c>
      <c r="E20" s="3">
        <v>83403</v>
      </c>
      <c r="F20" s="67" t="s">
        <v>132</v>
      </c>
      <c r="G20" s="68" t="s">
        <v>133</v>
      </c>
      <c r="H20" s="3" t="s">
        <v>134</v>
      </c>
      <c r="I20" s="3">
        <v>177.10031000000001</v>
      </c>
      <c r="M20" s="3"/>
      <c r="N20" s="3" t="s">
        <v>152</v>
      </c>
      <c r="O20" s="3">
        <v>68888</v>
      </c>
      <c r="P20" s="3" t="s">
        <v>153</v>
      </c>
      <c r="Q20" s="3">
        <v>62118</v>
      </c>
      <c r="R20" s="52" t="s">
        <v>154</v>
      </c>
      <c r="S20" s="3" t="s">
        <v>154</v>
      </c>
      <c r="T20" s="3" t="s">
        <v>155</v>
      </c>
      <c r="U20" s="3">
        <v>187.12052</v>
      </c>
    </row>
    <row r="21" spans="1:21">
      <c r="A21" s="45" t="s">
        <v>147</v>
      </c>
      <c r="B21" s="45" t="s">
        <v>148</v>
      </c>
      <c r="C21" s="45">
        <v>385</v>
      </c>
      <c r="D21" s="45" t="s">
        <v>149</v>
      </c>
      <c r="E21" s="45">
        <v>376</v>
      </c>
      <c r="F21" s="67" t="s">
        <v>150</v>
      </c>
      <c r="G21" s="66" t="s">
        <v>150</v>
      </c>
      <c r="H21" s="45" t="s">
        <v>151</v>
      </c>
      <c r="I21" s="45">
        <v>160.07293999999999</v>
      </c>
      <c r="M21" s="45" t="s">
        <v>156</v>
      </c>
      <c r="N21" s="45" t="s">
        <v>157</v>
      </c>
      <c r="O21" s="45">
        <v>10457</v>
      </c>
      <c r="P21" s="45" t="s">
        <v>158</v>
      </c>
      <c r="Q21" s="45">
        <v>10025</v>
      </c>
      <c r="R21" s="52" t="s">
        <v>159</v>
      </c>
      <c r="S21" s="45" t="s">
        <v>159</v>
      </c>
      <c r="T21" s="45" t="s">
        <v>160</v>
      </c>
      <c r="U21" s="45">
        <v>174.08882</v>
      </c>
    </row>
    <row r="22" spans="1:21">
      <c r="A22" s="3"/>
      <c r="B22" s="3" t="s">
        <v>152</v>
      </c>
      <c r="C22" s="3">
        <v>68888</v>
      </c>
      <c r="D22" s="3" t="s">
        <v>153</v>
      </c>
      <c r="E22" s="3">
        <v>62118</v>
      </c>
      <c r="F22" s="67" t="s">
        <v>154</v>
      </c>
      <c r="G22" s="68" t="s">
        <v>154</v>
      </c>
      <c r="H22" s="3" t="s">
        <v>155</v>
      </c>
      <c r="I22" s="3">
        <v>187.12052</v>
      </c>
      <c r="M22" s="3" t="s">
        <v>164</v>
      </c>
      <c r="N22" s="3"/>
      <c r="O22" s="3">
        <v>10458</v>
      </c>
      <c r="P22" s="3" t="s">
        <v>165</v>
      </c>
      <c r="Q22" s="3">
        <v>10026</v>
      </c>
      <c r="R22" s="52" t="s">
        <v>166</v>
      </c>
      <c r="S22" s="3" t="s">
        <v>167</v>
      </c>
      <c r="T22" s="3" t="s">
        <v>168</v>
      </c>
      <c r="U22" s="3">
        <v>244.16762</v>
      </c>
    </row>
    <row r="23" spans="1:21">
      <c r="A23" s="45"/>
      <c r="B23" s="45"/>
      <c r="C23" s="45">
        <v>11053074</v>
      </c>
      <c r="D23" s="45"/>
      <c r="E23" s="45">
        <v>9228235</v>
      </c>
      <c r="F23" s="69" t="s">
        <v>2200</v>
      </c>
      <c r="G23" s="66" t="s">
        <v>9</v>
      </c>
      <c r="H23" s="45" t="s">
        <v>10</v>
      </c>
      <c r="I23" s="45">
        <v>216.13596999999999</v>
      </c>
      <c r="M23" s="45"/>
      <c r="N23" s="45" t="s">
        <v>169</v>
      </c>
      <c r="O23" s="45">
        <v>46174002</v>
      </c>
      <c r="P23" s="45"/>
      <c r="Q23" s="45"/>
      <c r="R23" s="53" t="s">
        <v>170</v>
      </c>
      <c r="S23" s="45" t="s">
        <v>170</v>
      </c>
      <c r="T23" s="45" t="s">
        <v>171</v>
      </c>
      <c r="U23" s="45">
        <v>182.09441000000001</v>
      </c>
    </row>
    <row r="24" spans="1:21">
      <c r="A24" s="3"/>
      <c r="B24" s="3"/>
      <c r="C24" s="3">
        <v>18302</v>
      </c>
      <c r="D24" s="3" t="s">
        <v>16</v>
      </c>
      <c r="E24" s="3">
        <v>17287</v>
      </c>
      <c r="F24" s="69" t="s">
        <v>17</v>
      </c>
      <c r="G24" s="68" t="s">
        <v>17</v>
      </c>
      <c r="H24" s="3" t="s">
        <v>18</v>
      </c>
      <c r="I24" s="3">
        <v>106.06304</v>
      </c>
      <c r="M24" s="3"/>
      <c r="N24" s="3"/>
      <c r="O24" s="3">
        <v>11053074</v>
      </c>
      <c r="P24" s="3"/>
      <c r="Q24" s="3">
        <v>9228235</v>
      </c>
      <c r="R24" s="53" t="s">
        <v>2200</v>
      </c>
      <c r="S24" s="3" t="s">
        <v>9</v>
      </c>
      <c r="T24" s="3" t="s">
        <v>10</v>
      </c>
      <c r="U24" s="3">
        <v>216.13596999999999</v>
      </c>
    </row>
    <row r="25" spans="1:21">
      <c r="A25" s="45" t="s">
        <v>19</v>
      </c>
      <c r="B25" s="45"/>
      <c r="C25" s="45">
        <v>5367390</v>
      </c>
      <c r="D25" s="45" t="s">
        <v>20</v>
      </c>
      <c r="E25" s="45">
        <v>4518902</v>
      </c>
      <c r="F25" s="69" t="s">
        <v>21</v>
      </c>
      <c r="G25" s="66" t="s">
        <v>21</v>
      </c>
      <c r="H25" s="45" t="s">
        <v>22</v>
      </c>
      <c r="I25" s="45">
        <v>94.078519999999997</v>
      </c>
      <c r="M25" s="45"/>
      <c r="N25" s="45"/>
      <c r="O25" s="45" t="s">
        <v>1972</v>
      </c>
      <c r="P25" s="45" t="s">
        <v>183</v>
      </c>
      <c r="Q25" s="45">
        <v>22912736</v>
      </c>
      <c r="R25" s="53" t="s">
        <v>184</v>
      </c>
      <c r="S25" s="45" t="s">
        <v>184</v>
      </c>
      <c r="T25" s="45" t="s">
        <v>185</v>
      </c>
      <c r="U25" s="45">
        <v>218.05788000000001</v>
      </c>
    </row>
    <row r="26" spans="1:21">
      <c r="A26" s="3" t="s">
        <v>34</v>
      </c>
      <c r="B26" s="3"/>
      <c r="C26" s="3">
        <v>5282724</v>
      </c>
      <c r="D26" s="3" t="s">
        <v>35</v>
      </c>
      <c r="E26" s="3">
        <v>4445851</v>
      </c>
      <c r="F26" s="69" t="s">
        <v>36</v>
      </c>
      <c r="G26" s="68" t="s">
        <v>37</v>
      </c>
      <c r="H26" s="3" t="s">
        <v>38</v>
      </c>
      <c r="I26" s="3">
        <v>170.13030000000001</v>
      </c>
      <c r="M26" s="3"/>
      <c r="N26" s="3"/>
      <c r="O26" s="3">
        <v>13939940</v>
      </c>
      <c r="P26" s="3"/>
      <c r="Q26" s="3">
        <v>24607415</v>
      </c>
      <c r="R26" s="53" t="s">
        <v>186</v>
      </c>
      <c r="S26" s="3" t="s">
        <v>187</v>
      </c>
      <c r="T26" s="3" t="s">
        <v>188</v>
      </c>
      <c r="U26" s="3">
        <v>228.15091000000001</v>
      </c>
    </row>
    <row r="27" spans="1:21">
      <c r="A27" s="45" t="s">
        <v>39</v>
      </c>
      <c r="B27" s="45"/>
      <c r="C27" s="45">
        <v>11370</v>
      </c>
      <c r="D27" s="45" t="s">
        <v>40</v>
      </c>
      <c r="E27" s="45">
        <v>10892</v>
      </c>
      <c r="F27" s="69" t="s">
        <v>41</v>
      </c>
      <c r="G27" s="66" t="s">
        <v>42</v>
      </c>
      <c r="H27" s="45" t="s">
        <v>43</v>
      </c>
      <c r="I27" s="45">
        <v>134.0369</v>
      </c>
      <c r="M27" s="45"/>
      <c r="N27" s="45"/>
      <c r="O27" s="45">
        <v>13526028</v>
      </c>
      <c r="P27" s="45"/>
      <c r="Q27" s="45">
        <v>24606791</v>
      </c>
      <c r="R27" s="53" t="s">
        <v>189</v>
      </c>
      <c r="S27" s="45" t="s">
        <v>190</v>
      </c>
      <c r="T27" s="45" t="s">
        <v>191</v>
      </c>
      <c r="U27" s="45">
        <v>226.13547</v>
      </c>
    </row>
    <row r="28" spans="1:21">
      <c r="A28" s="3"/>
      <c r="B28" s="3"/>
      <c r="C28" s="3">
        <v>75471</v>
      </c>
      <c r="D28" s="3" t="s">
        <v>27</v>
      </c>
      <c r="E28" s="3">
        <v>68000</v>
      </c>
      <c r="F28" s="69" t="s">
        <v>28</v>
      </c>
      <c r="G28" s="68" t="s">
        <v>28</v>
      </c>
      <c r="H28" s="3" t="s">
        <v>29</v>
      </c>
      <c r="I28" s="3">
        <v>157.14653000000001</v>
      </c>
      <c r="M28" s="3"/>
      <c r="N28" s="3"/>
      <c r="O28" s="3">
        <v>18302</v>
      </c>
      <c r="P28" s="3" t="s">
        <v>16</v>
      </c>
      <c r="Q28" s="3">
        <v>17287</v>
      </c>
      <c r="R28" s="53" t="s">
        <v>17</v>
      </c>
      <c r="S28" s="3" t="s">
        <v>17</v>
      </c>
      <c r="T28" s="3" t="s">
        <v>18</v>
      </c>
      <c r="U28" s="3">
        <v>106.06304</v>
      </c>
    </row>
    <row r="29" spans="1:21">
      <c r="A29" s="45" t="s">
        <v>30</v>
      </c>
      <c r="B29" s="45"/>
      <c r="C29" s="45">
        <v>5283329</v>
      </c>
      <c r="D29" s="45" t="s">
        <v>31</v>
      </c>
      <c r="E29" s="45">
        <v>4446450</v>
      </c>
      <c r="F29" s="69" t="s">
        <v>32</v>
      </c>
      <c r="G29" s="66" t="s">
        <v>1969</v>
      </c>
      <c r="H29" s="45" t="s">
        <v>33</v>
      </c>
      <c r="I29" s="45">
        <v>124.08881</v>
      </c>
      <c r="M29" s="45" t="s">
        <v>19</v>
      </c>
      <c r="N29" s="45"/>
      <c r="O29" s="45">
        <v>5367390</v>
      </c>
      <c r="P29" s="45" t="s">
        <v>20</v>
      </c>
      <c r="Q29" s="45">
        <v>4518902</v>
      </c>
      <c r="R29" s="53" t="s">
        <v>21</v>
      </c>
      <c r="S29" s="45" t="s">
        <v>21</v>
      </c>
      <c r="T29" s="45" t="s">
        <v>22</v>
      </c>
      <c r="U29" s="45">
        <v>94.078519999999997</v>
      </c>
    </row>
    <row r="30" spans="1:21">
      <c r="A30" s="3" t="s">
        <v>69</v>
      </c>
      <c r="B30" s="3"/>
      <c r="C30" s="3">
        <v>33960</v>
      </c>
      <c r="D30" s="3" t="s">
        <v>70</v>
      </c>
      <c r="E30" s="3">
        <v>31302</v>
      </c>
      <c r="F30" s="69" t="s">
        <v>71</v>
      </c>
      <c r="G30" s="68" t="s">
        <v>71</v>
      </c>
      <c r="H30" s="3" t="s">
        <v>72</v>
      </c>
      <c r="I30" s="3">
        <v>166.09925999999999</v>
      </c>
      <c r="M30" s="3"/>
      <c r="N30" s="3"/>
      <c r="O30" s="3">
        <v>11208265</v>
      </c>
      <c r="P30" s="3"/>
      <c r="Q30" s="3">
        <v>9383327</v>
      </c>
      <c r="R30" s="53" t="s">
        <v>175</v>
      </c>
      <c r="S30" s="3" t="s">
        <v>176</v>
      </c>
      <c r="T30" s="3" t="s">
        <v>177</v>
      </c>
      <c r="U30" s="3">
        <v>262.13866000000002</v>
      </c>
    </row>
    <row r="31" spans="1:21">
      <c r="A31" s="45" t="s">
        <v>82</v>
      </c>
      <c r="B31" s="45"/>
      <c r="C31" s="45">
        <v>8738</v>
      </c>
      <c r="D31" s="45" t="s">
        <v>83</v>
      </c>
      <c r="E31" s="45">
        <v>8409</v>
      </c>
      <c r="F31" s="69" t="s">
        <v>84</v>
      </c>
      <c r="G31" s="66" t="s">
        <v>85</v>
      </c>
      <c r="H31" s="45" t="s">
        <v>86</v>
      </c>
      <c r="I31" s="45">
        <v>146.09372999999999</v>
      </c>
      <c r="M31" s="45"/>
      <c r="N31" s="45" t="s">
        <v>178</v>
      </c>
      <c r="O31" s="45">
        <v>6693</v>
      </c>
      <c r="P31" s="45" t="s">
        <v>179</v>
      </c>
      <c r="Q31" s="45">
        <v>6438</v>
      </c>
      <c r="R31" s="53" t="s">
        <v>180</v>
      </c>
      <c r="S31" s="45" t="s">
        <v>181</v>
      </c>
      <c r="T31" s="45" t="s">
        <v>182</v>
      </c>
      <c r="U31" s="45">
        <v>198.03147000000001</v>
      </c>
    </row>
    <row r="32" spans="1:21">
      <c r="A32" s="3"/>
      <c r="B32" s="3"/>
      <c r="C32" s="3">
        <v>71875</v>
      </c>
      <c r="D32" s="3" t="s">
        <v>95</v>
      </c>
      <c r="E32" s="3">
        <v>64892</v>
      </c>
      <c r="F32" s="69" t="s">
        <v>96</v>
      </c>
      <c r="G32" s="68" t="s">
        <v>96</v>
      </c>
      <c r="H32" s="3" t="s">
        <v>97</v>
      </c>
      <c r="I32" s="3">
        <v>227.18827999999999</v>
      </c>
      <c r="M32" s="3"/>
      <c r="N32" s="3"/>
      <c r="O32" s="3">
        <v>8177</v>
      </c>
      <c r="P32" s="3" t="s">
        <v>192</v>
      </c>
      <c r="Q32" s="3">
        <v>13839549</v>
      </c>
      <c r="R32" s="53" t="s">
        <v>193</v>
      </c>
      <c r="S32" s="3" t="s">
        <v>194</v>
      </c>
      <c r="T32" s="3" t="s">
        <v>195</v>
      </c>
      <c r="U32" s="3">
        <v>162.12526</v>
      </c>
    </row>
    <row r="33" spans="1:21">
      <c r="A33" s="45"/>
      <c r="B33" s="45"/>
      <c r="C33" s="45">
        <v>68333</v>
      </c>
      <c r="D33" s="45" t="s">
        <v>98</v>
      </c>
      <c r="E33" s="45">
        <v>61628</v>
      </c>
      <c r="F33" s="69" t="s">
        <v>99</v>
      </c>
      <c r="G33" s="66" t="s">
        <v>100</v>
      </c>
      <c r="H33" s="45" t="s">
        <v>47</v>
      </c>
      <c r="I33" s="45">
        <v>174.12514999999999</v>
      </c>
      <c r="M33" s="45"/>
      <c r="N33" s="45"/>
      <c r="O33" s="45">
        <v>572468</v>
      </c>
      <c r="P33" s="45"/>
      <c r="Q33" s="45">
        <v>497723</v>
      </c>
      <c r="R33" s="53" t="s">
        <v>196</v>
      </c>
      <c r="S33" s="45" t="s">
        <v>196</v>
      </c>
      <c r="T33" s="45" t="s">
        <v>197</v>
      </c>
      <c r="U33" s="45">
        <v>212.11989</v>
      </c>
    </row>
    <row r="34" spans="1:21">
      <c r="A34" s="3" t="s">
        <v>105</v>
      </c>
      <c r="B34" s="3"/>
      <c r="C34" s="3">
        <v>90232</v>
      </c>
      <c r="D34" s="3" t="s">
        <v>106</v>
      </c>
      <c r="E34" s="3">
        <v>21106110</v>
      </c>
      <c r="F34" s="69" t="s">
        <v>107</v>
      </c>
      <c r="G34" s="68" t="s">
        <v>108</v>
      </c>
      <c r="H34" s="3" t="s">
        <v>109</v>
      </c>
      <c r="I34" s="3">
        <v>194.09393</v>
      </c>
      <c r="M34" s="3"/>
      <c r="N34" s="3"/>
      <c r="O34" s="3">
        <v>5282248</v>
      </c>
      <c r="P34" s="3"/>
      <c r="Q34" s="3">
        <v>4445423</v>
      </c>
      <c r="R34" s="53" t="s">
        <v>198</v>
      </c>
      <c r="S34" s="3" t="s">
        <v>199</v>
      </c>
      <c r="T34" s="3" t="s">
        <v>200</v>
      </c>
      <c r="U34" s="3">
        <v>214.09921</v>
      </c>
    </row>
    <row r="35" spans="1:21">
      <c r="A35" s="45"/>
      <c r="B35" s="45" t="s">
        <v>120</v>
      </c>
      <c r="C35" s="45">
        <v>689075</v>
      </c>
      <c r="D35" s="45" t="s">
        <v>121</v>
      </c>
      <c r="E35" s="45">
        <v>600455</v>
      </c>
      <c r="F35" s="69" t="s">
        <v>122</v>
      </c>
      <c r="G35" s="66" t="s">
        <v>122</v>
      </c>
      <c r="H35" s="45" t="s">
        <v>123</v>
      </c>
      <c r="I35" s="45">
        <v>194.05770000000001</v>
      </c>
      <c r="M35" s="45"/>
      <c r="N35" s="45"/>
      <c r="O35" s="45">
        <v>101607910</v>
      </c>
      <c r="P35" s="45"/>
      <c r="Q35" s="45">
        <v>24607525</v>
      </c>
      <c r="R35" s="53" t="s">
        <v>201</v>
      </c>
      <c r="S35" s="45" t="s">
        <v>202</v>
      </c>
      <c r="T35" s="45" t="s">
        <v>203</v>
      </c>
      <c r="U35" s="45">
        <v>248.10513</v>
      </c>
    </row>
    <row r="36" spans="1:21">
      <c r="A36" s="3" t="s">
        <v>128</v>
      </c>
      <c r="B36" s="3"/>
      <c r="C36" s="3">
        <v>1712391</v>
      </c>
      <c r="D36" s="3" t="s">
        <v>129</v>
      </c>
      <c r="E36" s="3">
        <v>1361783</v>
      </c>
      <c r="F36" s="69" t="s">
        <v>1084</v>
      </c>
      <c r="G36" s="68" t="s">
        <v>1971</v>
      </c>
      <c r="H36" s="3" t="s">
        <v>130</v>
      </c>
      <c r="I36" s="3">
        <v>229.16758999999999</v>
      </c>
      <c r="M36" s="3" t="s">
        <v>34</v>
      </c>
      <c r="N36" s="3"/>
      <c r="O36" s="3">
        <v>5282724</v>
      </c>
      <c r="P36" s="3" t="s">
        <v>35</v>
      </c>
      <c r="Q36" s="3">
        <v>4445851</v>
      </c>
      <c r="R36" s="53" t="s">
        <v>36</v>
      </c>
      <c r="S36" s="3" t="s">
        <v>37</v>
      </c>
      <c r="T36" s="3" t="s">
        <v>38</v>
      </c>
      <c r="U36" s="3">
        <v>170.13030000000001</v>
      </c>
    </row>
    <row r="37" spans="1:21">
      <c r="A37" s="45"/>
      <c r="B37" s="45"/>
      <c r="C37" s="45">
        <v>6811</v>
      </c>
      <c r="D37" s="45" t="s">
        <v>144</v>
      </c>
      <c r="E37" s="45">
        <v>6552</v>
      </c>
      <c r="F37" s="69" t="s">
        <v>145</v>
      </c>
      <c r="G37" s="66" t="s">
        <v>145</v>
      </c>
      <c r="H37" s="45" t="s">
        <v>146</v>
      </c>
      <c r="I37" s="45">
        <v>148.01569000000001</v>
      </c>
      <c r="M37" s="45" t="s">
        <v>206</v>
      </c>
      <c r="N37" s="45"/>
      <c r="O37" s="45">
        <v>5283316</v>
      </c>
      <c r="P37" s="45" t="s">
        <v>207</v>
      </c>
      <c r="Q37" s="45">
        <v>4446437</v>
      </c>
      <c r="R37" s="53" t="s">
        <v>208</v>
      </c>
      <c r="S37" s="45" t="s">
        <v>1973</v>
      </c>
      <c r="T37" s="45" t="s">
        <v>209</v>
      </c>
      <c r="U37" s="45">
        <v>112.08888</v>
      </c>
    </row>
    <row r="38" spans="1:21">
      <c r="A38" s="3"/>
      <c r="B38" s="3"/>
      <c r="C38" s="3">
        <v>18224395</v>
      </c>
      <c r="D38" s="3"/>
      <c r="E38" s="3">
        <v>16574791</v>
      </c>
      <c r="F38" s="69" t="s">
        <v>161</v>
      </c>
      <c r="G38" s="68" t="s">
        <v>162</v>
      </c>
      <c r="H38" s="3" t="s">
        <v>163</v>
      </c>
      <c r="I38" s="3">
        <v>375.25218000000001</v>
      </c>
      <c r="M38" s="3" t="s">
        <v>210</v>
      </c>
      <c r="N38" s="3"/>
      <c r="O38" s="3">
        <v>71034</v>
      </c>
      <c r="P38" s="3" t="s">
        <v>211</v>
      </c>
      <c r="Q38" s="3">
        <v>64193</v>
      </c>
      <c r="R38" s="53" t="s">
        <v>212</v>
      </c>
      <c r="S38" s="3" t="s">
        <v>213</v>
      </c>
      <c r="T38" s="3" t="s">
        <v>214</v>
      </c>
      <c r="U38" s="3">
        <v>226.06283999999999</v>
      </c>
    </row>
    <row r="39" spans="1:21">
      <c r="A39" s="45"/>
      <c r="B39" s="45" t="s">
        <v>169</v>
      </c>
      <c r="C39" s="45">
        <v>46174002</v>
      </c>
      <c r="D39" s="45"/>
      <c r="E39" s="45"/>
      <c r="F39" s="70" t="s">
        <v>170</v>
      </c>
      <c r="G39" s="66" t="s">
        <v>170</v>
      </c>
      <c r="H39" s="45" t="s">
        <v>171</v>
      </c>
      <c r="I39" s="45">
        <v>182.09441000000001</v>
      </c>
      <c r="M39" s="45" t="s">
        <v>39</v>
      </c>
      <c r="N39" s="45"/>
      <c r="O39" s="45">
        <v>11370</v>
      </c>
      <c r="P39" s="45" t="s">
        <v>40</v>
      </c>
      <c r="Q39" s="45">
        <v>10892</v>
      </c>
      <c r="R39" s="53" t="s">
        <v>41</v>
      </c>
      <c r="S39" s="45" t="s">
        <v>42</v>
      </c>
      <c r="T39" s="45" t="s">
        <v>43</v>
      </c>
      <c r="U39" s="45">
        <v>134.0369</v>
      </c>
    </row>
    <row r="40" spans="1:21">
      <c r="A40" s="3"/>
      <c r="B40" s="3"/>
      <c r="C40" s="3" t="s">
        <v>1972</v>
      </c>
      <c r="D40" s="3" t="s">
        <v>183</v>
      </c>
      <c r="E40" s="3">
        <v>22912736</v>
      </c>
      <c r="F40" s="70" t="s">
        <v>184</v>
      </c>
      <c r="G40" s="68" t="s">
        <v>184</v>
      </c>
      <c r="H40" s="3" t="s">
        <v>185</v>
      </c>
      <c r="I40" s="3">
        <v>218.05788000000001</v>
      </c>
      <c r="M40" s="3"/>
      <c r="N40" s="3"/>
      <c r="O40" s="3">
        <v>70945</v>
      </c>
      <c r="P40" s="3" t="s">
        <v>215</v>
      </c>
      <c r="Q40" s="3">
        <v>64107</v>
      </c>
      <c r="R40" s="53" t="s">
        <v>216</v>
      </c>
      <c r="S40" s="3" t="s">
        <v>217</v>
      </c>
      <c r="T40" s="3" t="s">
        <v>218</v>
      </c>
      <c r="U40" s="3">
        <v>126.06816000000001</v>
      </c>
    </row>
    <row r="41" spans="1:21">
      <c r="A41" s="45"/>
      <c r="B41" s="45"/>
      <c r="C41" s="45">
        <v>13939940</v>
      </c>
      <c r="D41" s="45"/>
      <c r="E41" s="45">
        <v>24607415</v>
      </c>
      <c r="F41" s="70" t="s">
        <v>186</v>
      </c>
      <c r="G41" s="66" t="s">
        <v>187</v>
      </c>
      <c r="H41" s="45" t="s">
        <v>188</v>
      </c>
      <c r="I41" s="45">
        <v>228.15091000000001</v>
      </c>
      <c r="M41" s="45"/>
      <c r="N41" s="45"/>
      <c r="O41" s="45">
        <v>5312586</v>
      </c>
      <c r="P41" s="45" t="s">
        <v>219</v>
      </c>
      <c r="Q41" s="45">
        <v>4472011</v>
      </c>
      <c r="R41" s="53" t="s">
        <v>220</v>
      </c>
      <c r="S41" s="45" t="s">
        <v>221</v>
      </c>
      <c r="T41" s="45" t="s">
        <v>222</v>
      </c>
      <c r="U41" s="45">
        <v>156.1147</v>
      </c>
    </row>
    <row r="42" spans="1:21">
      <c r="A42" s="3"/>
      <c r="B42" s="3"/>
      <c r="C42" s="3">
        <v>13526028</v>
      </c>
      <c r="D42" s="3"/>
      <c r="E42" s="3">
        <v>24606791</v>
      </c>
      <c r="F42" s="70" t="s">
        <v>189</v>
      </c>
      <c r="G42" s="68" t="s">
        <v>190</v>
      </c>
      <c r="H42" s="3" t="s">
        <v>191</v>
      </c>
      <c r="I42" s="3">
        <v>226.13547</v>
      </c>
      <c r="M42" s="3" t="s">
        <v>223</v>
      </c>
      <c r="N42" s="3"/>
      <c r="O42" s="3">
        <v>89559</v>
      </c>
      <c r="P42" s="3" t="s">
        <v>224</v>
      </c>
      <c r="Q42" s="3">
        <v>80829</v>
      </c>
      <c r="R42" s="53" t="s">
        <v>225</v>
      </c>
      <c r="S42" s="3" t="s">
        <v>226</v>
      </c>
      <c r="T42" s="3" t="s">
        <v>227</v>
      </c>
      <c r="U42" s="3">
        <v>154.09908999999999</v>
      </c>
    </row>
    <row r="43" spans="1:21">
      <c r="A43" s="45"/>
      <c r="B43" s="45"/>
      <c r="C43" s="45">
        <v>11208265</v>
      </c>
      <c r="D43" s="45"/>
      <c r="E43" s="45">
        <v>9383327</v>
      </c>
      <c r="F43" s="70" t="s">
        <v>175</v>
      </c>
      <c r="G43" s="66" t="s">
        <v>176</v>
      </c>
      <c r="H43" s="45" t="s">
        <v>177</v>
      </c>
      <c r="I43" s="45">
        <v>262.13866000000002</v>
      </c>
      <c r="M43" s="45"/>
      <c r="N43" s="45"/>
      <c r="O43" s="45">
        <v>75471</v>
      </c>
      <c r="P43" s="45" t="s">
        <v>27</v>
      </c>
      <c r="Q43" s="45">
        <v>68000</v>
      </c>
      <c r="R43" s="53" t="s">
        <v>28</v>
      </c>
      <c r="S43" s="45" t="s">
        <v>28</v>
      </c>
      <c r="T43" s="45" t="s">
        <v>29</v>
      </c>
      <c r="U43" s="45">
        <v>157.14653000000001</v>
      </c>
    </row>
    <row r="44" spans="1:21">
      <c r="A44" s="3"/>
      <c r="B44" s="3" t="s">
        <v>178</v>
      </c>
      <c r="C44" s="3">
        <v>6693</v>
      </c>
      <c r="D44" s="3" t="s">
        <v>179</v>
      </c>
      <c r="E44" s="3">
        <v>6438</v>
      </c>
      <c r="F44" s="70" t="s">
        <v>180</v>
      </c>
      <c r="G44" s="68" t="s">
        <v>181</v>
      </c>
      <c r="H44" s="3" t="s">
        <v>182</v>
      </c>
      <c r="I44" s="3">
        <v>198.03147000000001</v>
      </c>
      <c r="M44" s="3" t="s">
        <v>30</v>
      </c>
      <c r="N44" s="3"/>
      <c r="O44" s="3">
        <v>5283329</v>
      </c>
      <c r="P44" s="3" t="s">
        <v>31</v>
      </c>
      <c r="Q44" s="3">
        <v>4446450</v>
      </c>
      <c r="R44" s="53" t="s">
        <v>32</v>
      </c>
      <c r="S44" s="3" t="s">
        <v>1969</v>
      </c>
      <c r="T44" s="3" t="s">
        <v>33</v>
      </c>
      <c r="U44" s="3">
        <v>124.08881</v>
      </c>
    </row>
    <row r="45" spans="1:21">
      <c r="A45" s="45"/>
      <c r="B45" s="45"/>
      <c r="C45" s="45">
        <v>8177</v>
      </c>
      <c r="D45" s="45" t="s">
        <v>192</v>
      </c>
      <c r="E45" s="45">
        <v>13839549</v>
      </c>
      <c r="F45" s="70" t="s">
        <v>193</v>
      </c>
      <c r="G45" s="66" t="s">
        <v>194</v>
      </c>
      <c r="H45" s="45" t="s">
        <v>195</v>
      </c>
      <c r="I45" s="45">
        <v>162.12526</v>
      </c>
      <c r="M45" s="45"/>
      <c r="N45" s="45"/>
      <c r="O45" s="45">
        <v>131832271</v>
      </c>
      <c r="P45" s="45"/>
      <c r="Q45" s="45">
        <v>74851758</v>
      </c>
      <c r="R45" s="53" t="s">
        <v>228</v>
      </c>
      <c r="S45" s="45" t="s">
        <v>229</v>
      </c>
      <c r="T45" s="45" t="s">
        <v>92</v>
      </c>
      <c r="U45" s="45">
        <v>180.04186000000001</v>
      </c>
    </row>
    <row r="46" spans="1:21">
      <c r="A46" s="3"/>
      <c r="B46" s="3"/>
      <c r="C46" s="3">
        <v>572468</v>
      </c>
      <c r="D46" s="3"/>
      <c r="E46" s="3">
        <v>497723</v>
      </c>
      <c r="F46" s="70" t="s">
        <v>196</v>
      </c>
      <c r="G46" s="68" t="s">
        <v>196</v>
      </c>
      <c r="H46" s="3" t="s">
        <v>197</v>
      </c>
      <c r="I46" s="3">
        <v>212.11989</v>
      </c>
      <c r="M46" s="3"/>
      <c r="N46" s="3"/>
      <c r="O46" s="3">
        <v>101607867</v>
      </c>
      <c r="P46" s="3"/>
      <c r="Q46" s="3">
        <v>24607485</v>
      </c>
      <c r="R46" s="53" t="s">
        <v>240</v>
      </c>
      <c r="S46" s="3" t="s">
        <v>241</v>
      </c>
      <c r="T46" s="3" t="s">
        <v>242</v>
      </c>
      <c r="U46" s="3">
        <v>147.96831</v>
      </c>
    </row>
    <row r="47" spans="1:21">
      <c r="A47" s="45"/>
      <c r="B47" s="45"/>
      <c r="C47" s="45">
        <v>5282248</v>
      </c>
      <c r="D47" s="45"/>
      <c r="E47" s="45">
        <v>4445423</v>
      </c>
      <c r="F47" s="70" t="s">
        <v>198</v>
      </c>
      <c r="G47" s="66" t="s">
        <v>199</v>
      </c>
      <c r="H47" s="45" t="s">
        <v>200</v>
      </c>
      <c r="I47" s="45">
        <v>214.09921</v>
      </c>
      <c r="M47" s="45" t="s">
        <v>245</v>
      </c>
      <c r="N47" s="45"/>
      <c r="O47" s="45">
        <v>85094081</v>
      </c>
      <c r="P47" s="45"/>
      <c r="Q47" s="45">
        <v>35015014</v>
      </c>
      <c r="R47" s="53" t="s">
        <v>246</v>
      </c>
      <c r="S47" s="45" t="s">
        <v>247</v>
      </c>
      <c r="T47" s="45" t="s">
        <v>248</v>
      </c>
      <c r="U47" s="45">
        <v>310.17725999999999</v>
      </c>
    </row>
    <row r="48" spans="1:21">
      <c r="A48" s="3"/>
      <c r="B48" s="3"/>
      <c r="C48" s="3">
        <v>101607910</v>
      </c>
      <c r="D48" s="3"/>
      <c r="E48" s="3">
        <v>24607525</v>
      </c>
      <c r="F48" s="70" t="s">
        <v>201</v>
      </c>
      <c r="G48" s="68" t="s">
        <v>202</v>
      </c>
      <c r="H48" s="3" t="s">
        <v>203</v>
      </c>
      <c r="I48" s="3">
        <v>248.10513</v>
      </c>
      <c r="M48" s="3" t="s">
        <v>249</v>
      </c>
      <c r="N48" s="3"/>
      <c r="O48" s="3">
        <v>96088</v>
      </c>
      <c r="P48" s="3"/>
      <c r="Q48" s="3">
        <v>86734</v>
      </c>
      <c r="R48" s="53" t="s">
        <v>250</v>
      </c>
      <c r="S48" s="3" t="s">
        <v>251</v>
      </c>
      <c r="T48" s="3" t="s">
        <v>252</v>
      </c>
      <c r="U48" s="3">
        <v>182.07304999999999</v>
      </c>
    </row>
    <row r="49" spans="1:21">
      <c r="A49" s="45" t="s">
        <v>206</v>
      </c>
      <c r="B49" s="45"/>
      <c r="C49" s="45">
        <v>5283316</v>
      </c>
      <c r="D49" s="45" t="s">
        <v>207</v>
      </c>
      <c r="E49" s="45">
        <v>4446437</v>
      </c>
      <c r="F49" s="70" t="s">
        <v>208</v>
      </c>
      <c r="G49" s="66" t="s">
        <v>1973</v>
      </c>
      <c r="H49" s="45" t="s">
        <v>209</v>
      </c>
      <c r="I49" s="45">
        <v>112.08888</v>
      </c>
      <c r="M49" s="45"/>
      <c r="N49" s="45"/>
      <c r="O49" s="45">
        <v>20504091</v>
      </c>
      <c r="P49" s="45"/>
      <c r="Q49" s="45">
        <v>15106048</v>
      </c>
      <c r="R49" s="53" t="s">
        <v>253</v>
      </c>
      <c r="S49" s="45" t="s">
        <v>254</v>
      </c>
      <c r="T49" s="45" t="s">
        <v>255</v>
      </c>
      <c r="U49" s="45">
        <v>190.15645000000001</v>
      </c>
    </row>
    <row r="50" spans="1:21">
      <c r="A50" s="3" t="s">
        <v>210</v>
      </c>
      <c r="B50" s="3"/>
      <c r="C50" s="3">
        <v>71034</v>
      </c>
      <c r="D50" s="3" t="s">
        <v>211</v>
      </c>
      <c r="E50" s="3">
        <v>64193</v>
      </c>
      <c r="F50" s="70" t="s">
        <v>212</v>
      </c>
      <c r="G50" s="68" t="s">
        <v>213</v>
      </c>
      <c r="H50" s="3" t="s">
        <v>214</v>
      </c>
      <c r="I50" s="3">
        <v>226.06283999999999</v>
      </c>
      <c r="M50" s="3" t="s">
        <v>256</v>
      </c>
      <c r="N50" s="3"/>
      <c r="O50" s="3">
        <v>3321360</v>
      </c>
      <c r="P50" s="3" t="s">
        <v>257</v>
      </c>
      <c r="Q50" s="3">
        <v>2568901</v>
      </c>
      <c r="R50" s="53" t="s">
        <v>258</v>
      </c>
      <c r="S50" s="3" t="s">
        <v>1974</v>
      </c>
      <c r="T50" s="3" t="s">
        <v>218</v>
      </c>
      <c r="U50" s="3">
        <v>126.06816000000001</v>
      </c>
    </row>
    <row r="51" spans="1:21">
      <c r="A51" s="45"/>
      <c r="B51" s="45"/>
      <c r="C51" s="45">
        <v>70945</v>
      </c>
      <c r="D51" s="45" t="s">
        <v>215</v>
      </c>
      <c r="E51" s="45">
        <v>64107</v>
      </c>
      <c r="F51" s="70" t="s">
        <v>216</v>
      </c>
      <c r="G51" s="66" t="s">
        <v>217</v>
      </c>
      <c r="H51" s="45" t="s">
        <v>218</v>
      </c>
      <c r="I51" s="45">
        <v>126.06816000000001</v>
      </c>
      <c r="M51" s="45" t="s">
        <v>259</v>
      </c>
      <c r="N51" s="45"/>
      <c r="O51" s="45">
        <v>12284</v>
      </c>
      <c r="P51" s="45" t="s">
        <v>260</v>
      </c>
      <c r="Q51" s="45">
        <v>11781</v>
      </c>
      <c r="R51" s="53" t="s">
        <v>261</v>
      </c>
      <c r="S51" s="45" t="s">
        <v>261</v>
      </c>
      <c r="T51" s="45" t="s">
        <v>262</v>
      </c>
      <c r="U51" s="45">
        <v>146.05700999999999</v>
      </c>
    </row>
    <row r="52" spans="1:21">
      <c r="A52" s="3"/>
      <c r="B52" s="3"/>
      <c r="C52" s="3">
        <v>5312586</v>
      </c>
      <c r="D52" s="3" t="s">
        <v>219</v>
      </c>
      <c r="E52" s="3">
        <v>4472011</v>
      </c>
      <c r="F52" s="70" t="s">
        <v>220</v>
      </c>
      <c r="G52" s="68" t="s">
        <v>221</v>
      </c>
      <c r="H52" s="3" t="s">
        <v>222</v>
      </c>
      <c r="I52" s="3">
        <v>156.1147</v>
      </c>
      <c r="M52" s="3"/>
      <c r="N52" s="3"/>
      <c r="O52" s="3">
        <v>21510350</v>
      </c>
      <c r="P52" s="3"/>
      <c r="Q52" s="3">
        <v>15532126</v>
      </c>
      <c r="R52" s="53" t="s">
        <v>263</v>
      </c>
      <c r="S52" s="3" t="s">
        <v>263</v>
      </c>
      <c r="T52" s="3" t="s">
        <v>160</v>
      </c>
      <c r="U52" s="3">
        <v>174.08911000000001</v>
      </c>
    </row>
    <row r="53" spans="1:21">
      <c r="A53" s="45" t="s">
        <v>223</v>
      </c>
      <c r="B53" s="45"/>
      <c r="C53" s="45">
        <v>89559</v>
      </c>
      <c r="D53" s="45" t="s">
        <v>224</v>
      </c>
      <c r="E53" s="45">
        <v>80829</v>
      </c>
      <c r="F53" s="70" t="s">
        <v>225</v>
      </c>
      <c r="G53" s="66" t="s">
        <v>226</v>
      </c>
      <c r="H53" s="45" t="s">
        <v>227</v>
      </c>
      <c r="I53" s="45">
        <v>154.09908999999999</v>
      </c>
      <c r="M53" s="45" t="s">
        <v>230</v>
      </c>
      <c r="N53" s="45"/>
      <c r="O53" s="45">
        <v>717531</v>
      </c>
      <c r="P53" s="45" t="s">
        <v>231</v>
      </c>
      <c r="Q53" s="45">
        <v>626174</v>
      </c>
      <c r="R53" s="53" t="s">
        <v>232</v>
      </c>
      <c r="S53" s="45" t="s">
        <v>233</v>
      </c>
      <c r="T53" s="45" t="s">
        <v>62</v>
      </c>
      <c r="U53" s="45">
        <v>190.06288000000001</v>
      </c>
    </row>
    <row r="54" spans="1:21">
      <c r="A54" s="3"/>
      <c r="B54" s="3"/>
      <c r="C54" s="3">
        <v>131832271</v>
      </c>
      <c r="D54" s="3"/>
      <c r="E54" s="3">
        <v>74851758</v>
      </c>
      <c r="F54" s="70" t="s">
        <v>228</v>
      </c>
      <c r="G54" s="68" t="s">
        <v>229</v>
      </c>
      <c r="H54" s="3" t="s">
        <v>92</v>
      </c>
      <c r="I54" s="3">
        <v>180.04186000000001</v>
      </c>
      <c r="M54" s="3"/>
      <c r="N54" s="3"/>
      <c r="O54" s="3">
        <v>156203</v>
      </c>
      <c r="P54" s="3" t="s">
        <v>234</v>
      </c>
      <c r="Q54" s="3">
        <v>137562</v>
      </c>
      <c r="R54" s="53" t="s">
        <v>235</v>
      </c>
      <c r="S54" s="3" t="s">
        <v>236</v>
      </c>
      <c r="T54" s="3" t="s">
        <v>171</v>
      </c>
      <c r="U54" s="3">
        <v>182.09464</v>
      </c>
    </row>
    <row r="55" spans="1:21">
      <c r="A55" s="45"/>
      <c r="B55" s="45"/>
      <c r="C55" s="45">
        <v>101607867</v>
      </c>
      <c r="D55" s="45"/>
      <c r="E55" s="45">
        <v>24607485</v>
      </c>
      <c r="F55" s="70" t="s">
        <v>240</v>
      </c>
      <c r="G55" s="66" t="s">
        <v>241</v>
      </c>
      <c r="H55" s="45" t="s">
        <v>242</v>
      </c>
      <c r="I55" s="45">
        <v>147.96831</v>
      </c>
      <c r="M55" s="45"/>
      <c r="N55" s="45"/>
      <c r="O55" s="45">
        <v>101624432</v>
      </c>
      <c r="P55" s="45"/>
      <c r="Q55" s="45">
        <v>29273012</v>
      </c>
      <c r="R55" s="53" t="s">
        <v>237</v>
      </c>
      <c r="S55" s="45" t="s">
        <v>238</v>
      </c>
      <c r="T55" s="45" t="s">
        <v>239</v>
      </c>
      <c r="U55" s="45">
        <v>204.13596999999999</v>
      </c>
    </row>
    <row r="56" spans="1:21">
      <c r="A56" s="3" t="s">
        <v>245</v>
      </c>
      <c r="B56" s="3"/>
      <c r="C56" s="3">
        <v>85094081</v>
      </c>
      <c r="D56" s="3"/>
      <c r="E56" s="3">
        <v>35015014</v>
      </c>
      <c r="F56" s="70" t="s">
        <v>246</v>
      </c>
      <c r="G56" s="68" t="s">
        <v>247</v>
      </c>
      <c r="H56" s="3" t="s">
        <v>248</v>
      </c>
      <c r="I56" s="3">
        <v>310.17725999999999</v>
      </c>
      <c r="M56" s="3" t="s">
        <v>269</v>
      </c>
      <c r="N56" s="3"/>
      <c r="O56" s="3">
        <v>528704</v>
      </c>
      <c r="P56" s="3" t="s">
        <v>270</v>
      </c>
      <c r="Q56" s="3">
        <v>460795</v>
      </c>
      <c r="R56" s="53" t="s">
        <v>271</v>
      </c>
      <c r="S56" s="3" t="s">
        <v>272</v>
      </c>
      <c r="T56" s="3" t="s">
        <v>273</v>
      </c>
      <c r="U56" s="3">
        <v>140.08348000000001</v>
      </c>
    </row>
    <row r="57" spans="1:21">
      <c r="A57" s="45" t="s">
        <v>249</v>
      </c>
      <c r="B57" s="45"/>
      <c r="C57" s="45">
        <v>96088</v>
      </c>
      <c r="D57" s="45"/>
      <c r="E57" s="45">
        <v>86734</v>
      </c>
      <c r="F57" s="70" t="s">
        <v>250</v>
      </c>
      <c r="G57" s="66" t="s">
        <v>251</v>
      </c>
      <c r="H57" s="45" t="s">
        <v>252</v>
      </c>
      <c r="I57" s="45">
        <v>182.07304999999999</v>
      </c>
      <c r="M57" s="45"/>
      <c r="N57" s="45"/>
      <c r="O57" s="45">
        <v>447364</v>
      </c>
      <c r="P57" s="45" t="s">
        <v>274</v>
      </c>
      <c r="Q57" s="45">
        <v>394490</v>
      </c>
      <c r="R57" s="53" t="s">
        <v>275</v>
      </c>
      <c r="S57" s="45" t="s">
        <v>275</v>
      </c>
      <c r="T57" s="45" t="s">
        <v>276</v>
      </c>
      <c r="U57" s="45">
        <v>197.03229999999999</v>
      </c>
    </row>
    <row r="58" spans="1:21">
      <c r="A58" s="3"/>
      <c r="B58" s="3"/>
      <c r="C58" s="3">
        <v>20504091</v>
      </c>
      <c r="D58" s="3"/>
      <c r="E58" s="3">
        <v>15106048</v>
      </c>
      <c r="F58" s="70" t="s">
        <v>253</v>
      </c>
      <c r="G58" s="68" t="s">
        <v>254</v>
      </c>
      <c r="H58" s="3" t="s">
        <v>255</v>
      </c>
      <c r="I58" s="3">
        <v>190.15645000000001</v>
      </c>
      <c r="M58" s="3"/>
      <c r="N58" s="3"/>
      <c r="O58" s="3">
        <v>641819</v>
      </c>
      <c r="P58" s="3" t="s">
        <v>277</v>
      </c>
      <c r="Q58" s="3">
        <v>557051</v>
      </c>
      <c r="R58" s="53" t="s">
        <v>278</v>
      </c>
      <c r="S58" s="3" t="s">
        <v>278</v>
      </c>
      <c r="T58" s="3" t="s">
        <v>279</v>
      </c>
      <c r="U58" s="3">
        <v>238.09905000000001</v>
      </c>
    </row>
    <row r="59" spans="1:21">
      <c r="A59" s="45" t="s">
        <v>256</v>
      </c>
      <c r="B59" s="45"/>
      <c r="C59" s="45">
        <v>3321360</v>
      </c>
      <c r="D59" s="45" t="s">
        <v>257</v>
      </c>
      <c r="E59" s="45">
        <v>2568901</v>
      </c>
      <c r="F59" s="70" t="s">
        <v>258</v>
      </c>
      <c r="G59" s="66" t="s">
        <v>1974</v>
      </c>
      <c r="H59" s="45" t="s">
        <v>218</v>
      </c>
      <c r="I59" s="45">
        <v>126.06816000000001</v>
      </c>
      <c r="M59" s="45" t="s">
        <v>280</v>
      </c>
      <c r="N59" s="45"/>
      <c r="O59" s="45">
        <v>699414</v>
      </c>
      <c r="P59" s="45" t="s">
        <v>281</v>
      </c>
      <c r="Q59" s="45">
        <v>609479</v>
      </c>
      <c r="R59" s="53" t="s">
        <v>282</v>
      </c>
      <c r="S59" s="45" t="s">
        <v>282</v>
      </c>
      <c r="T59" s="45" t="s">
        <v>283</v>
      </c>
      <c r="U59" s="45">
        <v>178.06277</v>
      </c>
    </row>
    <row r="60" spans="1:21">
      <c r="A60" s="3" t="s">
        <v>259</v>
      </c>
      <c r="B60" s="3"/>
      <c r="C60" s="3">
        <v>12284</v>
      </c>
      <c r="D60" s="3" t="s">
        <v>260</v>
      </c>
      <c r="E60" s="3">
        <v>11781</v>
      </c>
      <c r="F60" s="70" t="s">
        <v>261</v>
      </c>
      <c r="G60" s="68" t="s">
        <v>261</v>
      </c>
      <c r="H60" s="3" t="s">
        <v>262</v>
      </c>
      <c r="I60" s="3">
        <v>146.05700999999999</v>
      </c>
      <c r="M60" s="3"/>
      <c r="N60" s="3"/>
      <c r="O60" s="3" t="s">
        <v>1970</v>
      </c>
      <c r="P60" s="3" t="s">
        <v>53</v>
      </c>
      <c r="Q60" s="3">
        <v>8550754</v>
      </c>
      <c r="R60" s="53" t="s">
        <v>54</v>
      </c>
      <c r="S60" s="3" t="s">
        <v>55</v>
      </c>
      <c r="T60" s="3" t="s">
        <v>56</v>
      </c>
      <c r="U60" s="3">
        <v>174.06807000000001</v>
      </c>
    </row>
    <row r="61" spans="1:21">
      <c r="A61" s="45"/>
      <c r="B61" s="45"/>
      <c r="C61" s="45">
        <v>21510350</v>
      </c>
      <c r="D61" s="45"/>
      <c r="E61" s="45">
        <v>15532126</v>
      </c>
      <c r="F61" s="70" t="s">
        <v>263</v>
      </c>
      <c r="G61" s="66" t="s">
        <v>263</v>
      </c>
      <c r="H61" s="45" t="s">
        <v>160</v>
      </c>
      <c r="I61" s="45">
        <v>174.08911000000001</v>
      </c>
      <c r="M61" s="45"/>
      <c r="N61" s="45"/>
      <c r="O61" s="45">
        <v>7499</v>
      </c>
      <c r="P61" s="45" t="s">
        <v>284</v>
      </c>
      <c r="Q61" s="45">
        <v>7218</v>
      </c>
      <c r="R61" s="53" t="s">
        <v>285</v>
      </c>
      <c r="S61" s="45" t="s">
        <v>285</v>
      </c>
      <c r="T61" s="45" t="s">
        <v>286</v>
      </c>
      <c r="U61" s="45">
        <v>108.09397</v>
      </c>
    </row>
    <row r="62" spans="1:21">
      <c r="A62" s="3" t="s">
        <v>230</v>
      </c>
      <c r="B62" s="3"/>
      <c r="C62" s="3">
        <v>717531</v>
      </c>
      <c r="D62" s="3" t="s">
        <v>231</v>
      </c>
      <c r="E62" s="3">
        <v>626174</v>
      </c>
      <c r="F62" s="70" t="s">
        <v>232</v>
      </c>
      <c r="G62" s="68" t="s">
        <v>233</v>
      </c>
      <c r="H62" s="3" t="s">
        <v>62</v>
      </c>
      <c r="I62" s="3">
        <v>190.06288000000001</v>
      </c>
      <c r="M62" s="3" t="s">
        <v>264</v>
      </c>
      <c r="N62" s="3"/>
      <c r="O62" s="3">
        <v>5312</v>
      </c>
      <c r="P62" s="3" t="s">
        <v>265</v>
      </c>
      <c r="Q62" s="3">
        <v>5121</v>
      </c>
      <c r="R62" s="53" t="s">
        <v>266</v>
      </c>
      <c r="S62" s="3" t="s">
        <v>267</v>
      </c>
      <c r="T62" s="3" t="s">
        <v>268</v>
      </c>
      <c r="U62" s="3">
        <v>158.05774</v>
      </c>
    </row>
    <row r="63" spans="1:21">
      <c r="A63" s="45"/>
      <c r="B63" s="45"/>
      <c r="C63" s="45">
        <v>156203</v>
      </c>
      <c r="D63" s="45" t="s">
        <v>234</v>
      </c>
      <c r="E63" s="45">
        <v>137562</v>
      </c>
      <c r="F63" s="70" t="s">
        <v>235</v>
      </c>
      <c r="G63" s="66" t="s">
        <v>236</v>
      </c>
      <c r="H63" s="45" t="s">
        <v>171</v>
      </c>
      <c r="I63" s="45">
        <v>182.09464</v>
      </c>
      <c r="M63" s="45" t="s">
        <v>290</v>
      </c>
      <c r="N63" s="45"/>
      <c r="O63" s="45">
        <v>152432</v>
      </c>
      <c r="P63" s="45" t="s">
        <v>291</v>
      </c>
      <c r="Q63" s="45">
        <v>134347</v>
      </c>
      <c r="R63" s="53" t="s">
        <v>292</v>
      </c>
      <c r="S63" s="45" t="s">
        <v>293</v>
      </c>
      <c r="T63" s="45" t="s">
        <v>62</v>
      </c>
      <c r="U63" s="45">
        <v>208.07345000000001</v>
      </c>
    </row>
    <row r="64" spans="1:21">
      <c r="A64" s="3"/>
      <c r="B64" s="3"/>
      <c r="C64" s="3">
        <v>101624432</v>
      </c>
      <c r="D64" s="3"/>
      <c r="E64" s="3">
        <v>29273012</v>
      </c>
      <c r="F64" s="70" t="s">
        <v>237</v>
      </c>
      <c r="G64" s="68" t="s">
        <v>238</v>
      </c>
      <c r="H64" s="3" t="s">
        <v>239</v>
      </c>
      <c r="I64" s="3">
        <v>204.13596999999999</v>
      </c>
      <c r="M64" s="3"/>
      <c r="N64" s="3"/>
      <c r="O64" s="3">
        <v>101634997</v>
      </c>
      <c r="P64" s="3"/>
      <c r="Q64" s="3">
        <v>24607604</v>
      </c>
      <c r="R64" s="53" t="s">
        <v>294</v>
      </c>
      <c r="S64" s="3" t="s">
        <v>295</v>
      </c>
      <c r="T64" s="3" t="s">
        <v>296</v>
      </c>
      <c r="U64" s="3">
        <v>267.11110000000002</v>
      </c>
    </row>
    <row r="65" spans="1:21">
      <c r="A65" s="45" t="s">
        <v>269</v>
      </c>
      <c r="B65" s="45"/>
      <c r="C65" s="45">
        <v>528704</v>
      </c>
      <c r="D65" s="45" t="s">
        <v>270</v>
      </c>
      <c r="E65" s="45">
        <v>460795</v>
      </c>
      <c r="F65" s="70" t="s">
        <v>271</v>
      </c>
      <c r="G65" s="66" t="s">
        <v>272</v>
      </c>
      <c r="H65" s="45" t="s">
        <v>273</v>
      </c>
      <c r="I65" s="45">
        <v>140.08348000000001</v>
      </c>
      <c r="M65" s="45"/>
      <c r="N65" s="45"/>
      <c r="O65" s="45">
        <v>101624431</v>
      </c>
      <c r="P65" s="45"/>
      <c r="Q65" s="45">
        <v>29272528</v>
      </c>
      <c r="R65" s="53" t="s">
        <v>297</v>
      </c>
      <c r="S65" s="45" t="s">
        <v>298</v>
      </c>
      <c r="T65" s="45" t="s">
        <v>299</v>
      </c>
      <c r="U65" s="45">
        <v>202.12038999999999</v>
      </c>
    </row>
    <row r="66" spans="1:21">
      <c r="A66" s="3"/>
      <c r="B66" s="3"/>
      <c r="C66" s="3">
        <v>447364</v>
      </c>
      <c r="D66" s="3" t="s">
        <v>274</v>
      </c>
      <c r="E66" s="3">
        <v>394490</v>
      </c>
      <c r="F66" s="70" t="s">
        <v>275</v>
      </c>
      <c r="G66" s="68" t="s">
        <v>275</v>
      </c>
      <c r="H66" s="3" t="s">
        <v>276</v>
      </c>
      <c r="I66" s="3">
        <v>197.03229999999999</v>
      </c>
      <c r="M66" s="3"/>
      <c r="N66" s="3"/>
      <c r="O66" s="3">
        <v>86127688</v>
      </c>
      <c r="P66" s="3"/>
      <c r="Q66" s="3">
        <v>24606695</v>
      </c>
      <c r="R66" s="53" t="s">
        <v>300</v>
      </c>
      <c r="S66" s="3" t="s">
        <v>301</v>
      </c>
      <c r="T66" s="3" t="s">
        <v>302</v>
      </c>
      <c r="U66" s="3">
        <v>268.20429999999999</v>
      </c>
    </row>
    <row r="67" spans="1:21">
      <c r="A67" s="45"/>
      <c r="B67" s="45"/>
      <c r="C67" s="45">
        <v>641819</v>
      </c>
      <c r="D67" s="45" t="s">
        <v>277</v>
      </c>
      <c r="E67" s="45">
        <v>557051</v>
      </c>
      <c r="F67" s="70" t="s">
        <v>278</v>
      </c>
      <c r="G67" s="66" t="s">
        <v>278</v>
      </c>
      <c r="H67" s="45" t="s">
        <v>279</v>
      </c>
      <c r="I67" s="45">
        <v>238.09905000000001</v>
      </c>
      <c r="M67" s="45"/>
      <c r="N67" s="45"/>
      <c r="O67" s="45">
        <v>31358</v>
      </c>
      <c r="P67" s="45" t="s">
        <v>287</v>
      </c>
      <c r="Q67" s="45">
        <v>29091</v>
      </c>
      <c r="R67" s="53" t="s">
        <v>288</v>
      </c>
      <c r="S67" s="45" t="s">
        <v>289</v>
      </c>
      <c r="T67" s="45" t="s">
        <v>273</v>
      </c>
      <c r="U67" s="45">
        <v>140.08348000000001</v>
      </c>
    </row>
    <row r="68" spans="1:21">
      <c r="A68" s="3" t="s">
        <v>280</v>
      </c>
      <c r="B68" s="3"/>
      <c r="C68" s="3">
        <v>699414</v>
      </c>
      <c r="D68" s="3" t="s">
        <v>281</v>
      </c>
      <c r="E68" s="3">
        <v>609479</v>
      </c>
      <c r="F68" s="70" t="s">
        <v>282</v>
      </c>
      <c r="G68" s="68" t="s">
        <v>282</v>
      </c>
      <c r="H68" s="3" t="s">
        <v>283</v>
      </c>
      <c r="I68" s="3">
        <v>178.06277</v>
      </c>
      <c r="M68" s="3" t="s">
        <v>69</v>
      </c>
      <c r="N68" s="3"/>
      <c r="O68" s="3">
        <v>33960</v>
      </c>
      <c r="P68" s="3" t="s">
        <v>70</v>
      </c>
      <c r="Q68" s="3">
        <v>31302</v>
      </c>
      <c r="R68" s="53" t="s">
        <v>71</v>
      </c>
      <c r="S68" s="3" t="s">
        <v>71</v>
      </c>
      <c r="T68" s="3" t="s">
        <v>72</v>
      </c>
      <c r="U68" s="3">
        <v>166.09925999999999</v>
      </c>
    </row>
    <row r="69" spans="1:21">
      <c r="A69" s="45"/>
      <c r="B69" s="45"/>
      <c r="C69" s="45" t="s">
        <v>1970</v>
      </c>
      <c r="D69" s="45" t="s">
        <v>53</v>
      </c>
      <c r="E69" s="45">
        <v>8550754</v>
      </c>
      <c r="F69" s="70" t="s">
        <v>54</v>
      </c>
      <c r="G69" s="66" t="s">
        <v>55</v>
      </c>
      <c r="H69" s="45" t="s">
        <v>56</v>
      </c>
      <c r="I69" s="45">
        <v>174.06807000000001</v>
      </c>
      <c r="M69" s="45" t="s">
        <v>305</v>
      </c>
      <c r="N69" s="45"/>
      <c r="O69" s="45">
        <v>66595</v>
      </c>
      <c r="P69" s="45" t="s">
        <v>306</v>
      </c>
      <c r="Q69" s="45">
        <v>59963</v>
      </c>
      <c r="R69" s="53" t="s">
        <v>307</v>
      </c>
      <c r="S69" s="45" t="s">
        <v>308</v>
      </c>
      <c r="T69" s="45" t="s">
        <v>309</v>
      </c>
      <c r="U69" s="45">
        <v>204.07808</v>
      </c>
    </row>
    <row r="70" spans="1:21">
      <c r="A70" s="3"/>
      <c r="B70" s="3"/>
      <c r="C70" s="3">
        <v>7499</v>
      </c>
      <c r="D70" s="3" t="s">
        <v>284</v>
      </c>
      <c r="E70" s="3">
        <v>7218</v>
      </c>
      <c r="F70" s="70" t="s">
        <v>285</v>
      </c>
      <c r="G70" s="68" t="s">
        <v>285</v>
      </c>
      <c r="H70" s="3" t="s">
        <v>286</v>
      </c>
      <c r="I70" s="3">
        <v>108.09397</v>
      </c>
      <c r="M70" s="3"/>
      <c r="N70" s="3"/>
      <c r="O70" s="3">
        <v>118383</v>
      </c>
      <c r="P70" s="3" t="s">
        <v>310</v>
      </c>
      <c r="Q70" s="3">
        <v>105806</v>
      </c>
      <c r="R70" s="53" t="s">
        <v>311</v>
      </c>
      <c r="S70" s="3" t="s">
        <v>312</v>
      </c>
      <c r="T70" s="3" t="s">
        <v>81</v>
      </c>
      <c r="U70" s="3">
        <v>188.10471000000001</v>
      </c>
    </row>
    <row r="71" spans="1:21">
      <c r="A71" s="45" t="s">
        <v>264</v>
      </c>
      <c r="B71" s="45"/>
      <c r="C71" s="45">
        <v>5312</v>
      </c>
      <c r="D71" s="45" t="s">
        <v>265</v>
      </c>
      <c r="E71" s="45">
        <v>5121</v>
      </c>
      <c r="F71" s="70" t="s">
        <v>266</v>
      </c>
      <c r="G71" s="66" t="s">
        <v>267</v>
      </c>
      <c r="H71" s="45" t="s">
        <v>268</v>
      </c>
      <c r="I71" s="45">
        <v>158.05774</v>
      </c>
      <c r="M71" s="45"/>
      <c r="N71" s="45"/>
      <c r="O71" s="45">
        <v>139544</v>
      </c>
      <c r="P71" s="45"/>
      <c r="Q71" s="45">
        <v>123064</v>
      </c>
      <c r="R71" s="53" t="s">
        <v>313</v>
      </c>
      <c r="S71" s="45" t="s">
        <v>314</v>
      </c>
      <c r="T71" s="45" t="s">
        <v>315</v>
      </c>
      <c r="U71" s="45">
        <v>210.08667</v>
      </c>
    </row>
    <row r="72" spans="1:21">
      <c r="A72" s="3" t="s">
        <v>290</v>
      </c>
      <c r="B72" s="3"/>
      <c r="C72" s="3">
        <v>152432</v>
      </c>
      <c r="D72" s="3" t="s">
        <v>291</v>
      </c>
      <c r="E72" s="3">
        <v>134347</v>
      </c>
      <c r="F72" s="70" t="s">
        <v>292</v>
      </c>
      <c r="G72" s="68" t="s">
        <v>293</v>
      </c>
      <c r="H72" s="3" t="s">
        <v>62</v>
      </c>
      <c r="I72" s="3">
        <v>208.07345000000001</v>
      </c>
      <c r="M72" s="3" t="s">
        <v>317</v>
      </c>
      <c r="N72" s="3" t="s">
        <v>318</v>
      </c>
      <c r="O72" s="3">
        <v>171548</v>
      </c>
      <c r="P72" s="3" t="s">
        <v>319</v>
      </c>
      <c r="Q72" s="3">
        <v>149962</v>
      </c>
      <c r="R72" s="53" t="s">
        <v>320</v>
      </c>
      <c r="S72" s="3" t="s">
        <v>320</v>
      </c>
      <c r="T72" s="3" t="s">
        <v>321</v>
      </c>
      <c r="U72" s="3">
        <v>244.09237999999999</v>
      </c>
    </row>
    <row r="73" spans="1:21">
      <c r="A73" s="45"/>
      <c r="B73" s="45"/>
      <c r="C73" s="45">
        <v>101634997</v>
      </c>
      <c r="D73" s="45"/>
      <c r="E73" s="45">
        <v>24607604</v>
      </c>
      <c r="F73" s="70" t="s">
        <v>294</v>
      </c>
      <c r="G73" s="66" t="s">
        <v>295</v>
      </c>
      <c r="H73" s="45" t="s">
        <v>296</v>
      </c>
      <c r="I73" s="45">
        <v>267.11110000000002</v>
      </c>
      <c r="M73" s="45" t="s">
        <v>82</v>
      </c>
      <c r="N73" s="45"/>
      <c r="O73" s="45">
        <v>8738</v>
      </c>
      <c r="P73" s="45" t="s">
        <v>83</v>
      </c>
      <c r="Q73" s="45">
        <v>8409</v>
      </c>
      <c r="R73" s="53" t="s">
        <v>84</v>
      </c>
      <c r="S73" s="45" t="s">
        <v>85</v>
      </c>
      <c r="T73" s="45" t="s">
        <v>86</v>
      </c>
      <c r="U73" s="45">
        <v>146.09372999999999</v>
      </c>
    </row>
    <row r="74" spans="1:21">
      <c r="A74" s="3"/>
      <c r="B74" s="3"/>
      <c r="C74" s="3">
        <v>101624431</v>
      </c>
      <c r="D74" s="3"/>
      <c r="E74" s="3">
        <v>29272528</v>
      </c>
      <c r="F74" s="70" t="s">
        <v>297</v>
      </c>
      <c r="G74" s="68" t="s">
        <v>298</v>
      </c>
      <c r="H74" s="3" t="s">
        <v>299</v>
      </c>
      <c r="I74" s="3">
        <v>202.12038999999999</v>
      </c>
      <c r="M74" s="3" t="s">
        <v>322</v>
      </c>
      <c r="N74" s="3" t="s">
        <v>323</v>
      </c>
      <c r="O74" s="3">
        <v>323</v>
      </c>
      <c r="P74" s="3"/>
      <c r="Q74" s="3">
        <v>13848793</v>
      </c>
      <c r="R74" s="53" t="s">
        <v>324</v>
      </c>
      <c r="S74" s="3" t="s">
        <v>324</v>
      </c>
      <c r="T74" s="3" t="s">
        <v>325</v>
      </c>
      <c r="U74" s="3">
        <v>164.04714000000001</v>
      </c>
    </row>
    <row r="75" spans="1:21">
      <c r="A75" s="45"/>
      <c r="B75" s="45"/>
      <c r="C75" s="45">
        <v>86127688</v>
      </c>
      <c r="D75" s="45"/>
      <c r="E75" s="45">
        <v>24606695</v>
      </c>
      <c r="F75" s="70" t="s">
        <v>300</v>
      </c>
      <c r="G75" s="66" t="s">
        <v>301</v>
      </c>
      <c r="H75" s="45" t="s">
        <v>302</v>
      </c>
      <c r="I75" s="45">
        <v>268.20429999999999</v>
      </c>
      <c r="M75" s="45"/>
      <c r="N75" s="45"/>
      <c r="O75" s="45">
        <v>71875</v>
      </c>
      <c r="P75" s="45" t="s">
        <v>95</v>
      </c>
      <c r="Q75" s="45">
        <v>64892</v>
      </c>
      <c r="R75" s="53" t="s">
        <v>96</v>
      </c>
      <c r="S75" s="45" t="s">
        <v>96</v>
      </c>
      <c r="T75" s="45" t="s">
        <v>97</v>
      </c>
      <c r="U75" s="45">
        <v>227.18827999999999</v>
      </c>
    </row>
    <row r="76" spans="1:21">
      <c r="A76" s="3"/>
      <c r="B76" s="3"/>
      <c r="C76" s="3">
        <v>31358</v>
      </c>
      <c r="D76" s="3" t="s">
        <v>287</v>
      </c>
      <c r="E76" s="3">
        <v>29091</v>
      </c>
      <c r="F76" s="70" t="s">
        <v>288</v>
      </c>
      <c r="G76" s="68" t="s">
        <v>289</v>
      </c>
      <c r="H76" s="3" t="s">
        <v>273</v>
      </c>
      <c r="I76" s="3">
        <v>140.08348000000001</v>
      </c>
      <c r="M76" s="3"/>
      <c r="N76" s="3"/>
      <c r="O76" s="3">
        <v>192838</v>
      </c>
      <c r="P76" s="3"/>
      <c r="Q76" s="3">
        <v>167351</v>
      </c>
      <c r="R76" s="53" t="s">
        <v>338</v>
      </c>
      <c r="S76" s="3" t="s">
        <v>338</v>
      </c>
      <c r="T76" s="3" t="s">
        <v>339</v>
      </c>
      <c r="U76" s="3">
        <v>202.02413000000001</v>
      </c>
    </row>
    <row r="77" spans="1:21">
      <c r="A77" s="45" t="s">
        <v>305</v>
      </c>
      <c r="B77" s="45"/>
      <c r="C77" s="45">
        <v>66595</v>
      </c>
      <c r="D77" s="45" t="s">
        <v>306</v>
      </c>
      <c r="E77" s="45">
        <v>59963</v>
      </c>
      <c r="F77" s="70" t="s">
        <v>307</v>
      </c>
      <c r="G77" s="66" t="s">
        <v>308</v>
      </c>
      <c r="H77" s="45" t="s">
        <v>309</v>
      </c>
      <c r="I77" s="45">
        <v>204.07808</v>
      </c>
      <c r="M77" s="45" t="s">
        <v>328</v>
      </c>
      <c r="N77" s="45" t="s">
        <v>329</v>
      </c>
      <c r="O77" s="45">
        <v>2942</v>
      </c>
      <c r="P77" s="45" t="s">
        <v>1946</v>
      </c>
      <c r="Q77" s="45">
        <v>4508228</v>
      </c>
      <c r="R77" s="53" t="s">
        <v>330</v>
      </c>
      <c r="S77" s="45" t="s">
        <v>331</v>
      </c>
      <c r="T77" s="45" t="s">
        <v>332</v>
      </c>
      <c r="U77" s="45">
        <v>182.09189000000001</v>
      </c>
    </row>
    <row r="78" spans="1:21">
      <c r="A78" s="3"/>
      <c r="B78" s="3"/>
      <c r="C78" s="3">
        <v>118383</v>
      </c>
      <c r="D78" s="3" t="s">
        <v>310</v>
      </c>
      <c r="E78" s="3">
        <v>105806</v>
      </c>
      <c r="F78" s="70" t="s">
        <v>311</v>
      </c>
      <c r="G78" s="68" t="s">
        <v>312</v>
      </c>
      <c r="H78" s="3" t="s">
        <v>81</v>
      </c>
      <c r="I78" s="3">
        <v>188.10471000000001</v>
      </c>
      <c r="M78" s="3" t="s">
        <v>333</v>
      </c>
      <c r="N78" s="3"/>
      <c r="O78" s="3">
        <v>131753086</v>
      </c>
      <c r="P78" s="3" t="s">
        <v>334</v>
      </c>
      <c r="Q78" s="3">
        <v>30777545</v>
      </c>
      <c r="R78" s="53" t="s">
        <v>335</v>
      </c>
      <c r="S78" s="3" t="s">
        <v>336</v>
      </c>
      <c r="T78" s="3" t="s">
        <v>337</v>
      </c>
      <c r="U78" s="3">
        <v>246.16129000000001</v>
      </c>
    </row>
    <row r="79" spans="1:21">
      <c r="A79" s="45"/>
      <c r="B79" s="45"/>
      <c r="C79" s="45">
        <v>139544</v>
      </c>
      <c r="D79" s="45"/>
      <c r="E79" s="45">
        <v>123064</v>
      </c>
      <c r="F79" s="70" t="s">
        <v>313</v>
      </c>
      <c r="G79" s="66" t="s">
        <v>314</v>
      </c>
      <c r="H79" s="45" t="s">
        <v>315</v>
      </c>
      <c r="I79" s="45">
        <v>210.08667</v>
      </c>
      <c r="M79" s="45"/>
      <c r="N79" s="45"/>
      <c r="O79" s="45">
        <v>68333</v>
      </c>
      <c r="P79" s="45" t="s">
        <v>98</v>
      </c>
      <c r="Q79" s="45">
        <v>61628</v>
      </c>
      <c r="R79" s="53" t="s">
        <v>99</v>
      </c>
      <c r="S79" s="45" t="s">
        <v>100</v>
      </c>
      <c r="T79" s="45" t="s">
        <v>47</v>
      </c>
      <c r="U79" s="45">
        <v>174.12514999999999</v>
      </c>
    </row>
    <row r="80" spans="1:21">
      <c r="A80" s="3" t="s">
        <v>317</v>
      </c>
      <c r="B80" s="3" t="s">
        <v>318</v>
      </c>
      <c r="C80" s="3">
        <v>171548</v>
      </c>
      <c r="D80" s="3" t="s">
        <v>319</v>
      </c>
      <c r="E80" s="3">
        <v>149962</v>
      </c>
      <c r="F80" s="70" t="s">
        <v>320</v>
      </c>
      <c r="G80" s="68" t="s">
        <v>320</v>
      </c>
      <c r="H80" s="3" t="s">
        <v>321</v>
      </c>
      <c r="I80" s="3">
        <v>244.09237999999999</v>
      </c>
      <c r="M80" s="3" t="s">
        <v>340</v>
      </c>
      <c r="N80" s="3"/>
      <c r="O80" s="3">
        <v>10265808</v>
      </c>
      <c r="P80" s="3"/>
      <c r="Q80" s="3">
        <v>488610</v>
      </c>
      <c r="R80" s="53" t="s">
        <v>341</v>
      </c>
      <c r="S80" s="3" t="s">
        <v>342</v>
      </c>
      <c r="T80" s="3" t="s">
        <v>343</v>
      </c>
      <c r="U80" s="3">
        <v>264.15431000000001</v>
      </c>
    </row>
    <row r="81" spans="1:21">
      <c r="A81" s="45" t="s">
        <v>322</v>
      </c>
      <c r="B81" s="45" t="s">
        <v>323</v>
      </c>
      <c r="C81" s="45">
        <v>323</v>
      </c>
      <c r="D81" s="45"/>
      <c r="E81" s="45">
        <v>13848793</v>
      </c>
      <c r="F81" s="70" t="s">
        <v>324</v>
      </c>
      <c r="G81" s="66" t="s">
        <v>324</v>
      </c>
      <c r="H81" s="45" t="s">
        <v>325</v>
      </c>
      <c r="I81" s="45">
        <v>164.04714000000001</v>
      </c>
      <c r="M81" s="45"/>
      <c r="N81" s="45"/>
      <c r="O81" s="45">
        <v>443935</v>
      </c>
      <c r="P81" s="45" t="s">
        <v>344</v>
      </c>
      <c r="Q81" s="45">
        <v>391989</v>
      </c>
      <c r="R81" s="53" t="s">
        <v>345</v>
      </c>
      <c r="S81" s="45" t="s">
        <v>345</v>
      </c>
      <c r="T81" s="45" t="s">
        <v>346</v>
      </c>
      <c r="U81" s="45">
        <v>306.20112999999998</v>
      </c>
    </row>
    <row r="82" spans="1:21">
      <c r="A82" s="3"/>
      <c r="B82" s="3"/>
      <c r="C82" s="3">
        <v>192838</v>
      </c>
      <c r="D82" s="3"/>
      <c r="E82" s="3">
        <v>167351</v>
      </c>
      <c r="F82" s="70" t="s">
        <v>338</v>
      </c>
      <c r="G82" s="68" t="s">
        <v>338</v>
      </c>
      <c r="H82" s="3" t="s">
        <v>339</v>
      </c>
      <c r="I82" s="3">
        <v>202.02413000000001</v>
      </c>
      <c r="M82" s="3" t="s">
        <v>347</v>
      </c>
      <c r="N82" s="3" t="s">
        <v>348</v>
      </c>
      <c r="O82" s="3">
        <v>5870</v>
      </c>
      <c r="P82" s="3" t="s">
        <v>349</v>
      </c>
      <c r="Q82" s="3">
        <v>5660</v>
      </c>
      <c r="R82" s="53" t="s">
        <v>350</v>
      </c>
      <c r="S82" s="3" t="s">
        <v>350</v>
      </c>
      <c r="T82" s="3" t="s">
        <v>351</v>
      </c>
      <c r="U82" s="3">
        <v>252.15432999999999</v>
      </c>
    </row>
    <row r="83" spans="1:21">
      <c r="A83" s="45" t="s">
        <v>328</v>
      </c>
      <c r="B83" s="45" t="s">
        <v>329</v>
      </c>
      <c r="C83" s="45">
        <v>2942</v>
      </c>
      <c r="D83" s="45" t="s">
        <v>1946</v>
      </c>
      <c r="E83" s="45">
        <v>4508228</v>
      </c>
      <c r="F83" s="70" t="s">
        <v>330</v>
      </c>
      <c r="G83" s="66" t="s">
        <v>331</v>
      </c>
      <c r="H83" s="45" t="s">
        <v>332</v>
      </c>
      <c r="I83" s="45">
        <v>182.09189000000001</v>
      </c>
      <c r="M83" s="45" t="s">
        <v>105</v>
      </c>
      <c r="N83" s="45"/>
      <c r="O83" s="45">
        <v>90232</v>
      </c>
      <c r="P83" s="45" t="s">
        <v>106</v>
      </c>
      <c r="Q83" s="45">
        <v>21106110</v>
      </c>
      <c r="R83" s="53" t="s">
        <v>107</v>
      </c>
      <c r="S83" s="45" t="s">
        <v>108</v>
      </c>
      <c r="T83" s="45" t="s">
        <v>109</v>
      </c>
      <c r="U83" s="45">
        <v>194.09393</v>
      </c>
    </row>
    <row r="84" spans="1:21">
      <c r="A84" s="3" t="s">
        <v>333</v>
      </c>
      <c r="B84" s="3"/>
      <c r="C84" s="3">
        <v>131753086</v>
      </c>
      <c r="D84" s="3" t="s">
        <v>334</v>
      </c>
      <c r="E84" s="3">
        <v>30777545</v>
      </c>
      <c r="F84" s="70" t="s">
        <v>335</v>
      </c>
      <c r="G84" s="68" t="s">
        <v>336</v>
      </c>
      <c r="H84" s="3" t="s">
        <v>337</v>
      </c>
      <c r="I84" s="3">
        <v>246.16129000000001</v>
      </c>
      <c r="M84" s="3"/>
      <c r="N84" s="3"/>
      <c r="O84" s="3">
        <v>10251</v>
      </c>
      <c r="P84" s="3" t="s">
        <v>352</v>
      </c>
      <c r="Q84" s="3">
        <v>9833</v>
      </c>
      <c r="R84" s="53" t="s">
        <v>353</v>
      </c>
      <c r="S84" s="3" t="s">
        <v>353</v>
      </c>
      <c r="T84" s="3" t="s">
        <v>354</v>
      </c>
      <c r="U84" s="3">
        <v>224.08338000000001</v>
      </c>
    </row>
    <row r="85" spans="1:21">
      <c r="A85" s="45" t="s">
        <v>340</v>
      </c>
      <c r="B85" s="45"/>
      <c r="C85" s="45">
        <v>10265808</v>
      </c>
      <c r="D85" s="45"/>
      <c r="E85" s="45">
        <v>488610</v>
      </c>
      <c r="F85" s="70" t="s">
        <v>341</v>
      </c>
      <c r="G85" s="66" t="s">
        <v>342</v>
      </c>
      <c r="H85" s="45" t="s">
        <v>343</v>
      </c>
      <c r="I85" s="45">
        <v>264.15431000000001</v>
      </c>
      <c r="M85" s="45"/>
      <c r="N85" s="45"/>
      <c r="O85" s="45">
        <v>16821</v>
      </c>
      <c r="P85" s="45" t="s">
        <v>1975</v>
      </c>
      <c r="Q85" s="45"/>
      <c r="R85" s="53" t="s">
        <v>355</v>
      </c>
      <c r="S85" s="45" t="s">
        <v>356</v>
      </c>
      <c r="T85" s="45" t="s">
        <v>357</v>
      </c>
      <c r="U85" s="45">
        <v>198.16167999999999</v>
      </c>
    </row>
    <row r="86" spans="1:21">
      <c r="A86" s="3"/>
      <c r="B86" s="3"/>
      <c r="C86" s="3">
        <v>443935</v>
      </c>
      <c r="D86" s="3" t="s">
        <v>344</v>
      </c>
      <c r="E86" s="3">
        <v>391989</v>
      </c>
      <c r="F86" s="70" t="s">
        <v>345</v>
      </c>
      <c r="G86" s="68" t="s">
        <v>345</v>
      </c>
      <c r="H86" s="3" t="s">
        <v>346</v>
      </c>
      <c r="I86" s="3">
        <v>306.20112999999998</v>
      </c>
      <c r="M86" s="3"/>
      <c r="N86" s="3" t="s">
        <v>358</v>
      </c>
      <c r="O86" s="3">
        <v>442793</v>
      </c>
      <c r="P86" s="3" t="s">
        <v>359</v>
      </c>
      <c r="Q86" s="3">
        <v>391126</v>
      </c>
      <c r="R86" s="53" t="s">
        <v>360</v>
      </c>
      <c r="S86" s="3" t="s">
        <v>361</v>
      </c>
      <c r="T86" s="3" t="s">
        <v>362</v>
      </c>
      <c r="U86" s="3">
        <v>294.18360999999999</v>
      </c>
    </row>
    <row r="87" spans="1:21">
      <c r="A87" s="45" t="s">
        <v>347</v>
      </c>
      <c r="B87" s="45" t="s">
        <v>348</v>
      </c>
      <c r="C87" s="45">
        <v>5870</v>
      </c>
      <c r="D87" s="45" t="s">
        <v>349</v>
      </c>
      <c r="E87" s="45">
        <v>5660</v>
      </c>
      <c r="F87" s="70" t="s">
        <v>350</v>
      </c>
      <c r="G87" s="66" t="s">
        <v>350</v>
      </c>
      <c r="H87" s="45" t="s">
        <v>351</v>
      </c>
      <c r="I87" s="45">
        <v>252.15432999999999</v>
      </c>
      <c r="M87" s="45" t="s">
        <v>363</v>
      </c>
      <c r="N87" s="45" t="s">
        <v>364</v>
      </c>
      <c r="O87" s="45">
        <v>441140</v>
      </c>
      <c r="P87" s="45" t="s">
        <v>365</v>
      </c>
      <c r="Q87" s="45">
        <v>389934</v>
      </c>
      <c r="R87" s="53" t="s">
        <v>366</v>
      </c>
      <c r="S87" s="45" t="s">
        <v>366</v>
      </c>
      <c r="T87" s="45" t="s">
        <v>367</v>
      </c>
      <c r="U87" s="45">
        <v>352.07103000000001</v>
      </c>
    </row>
    <row r="88" spans="1:21">
      <c r="A88" s="3"/>
      <c r="B88" s="3"/>
      <c r="C88" s="3">
        <v>10251</v>
      </c>
      <c r="D88" s="3" t="s">
        <v>352</v>
      </c>
      <c r="E88" s="3">
        <v>9833</v>
      </c>
      <c r="F88" s="70" t="s">
        <v>353</v>
      </c>
      <c r="G88" s="68" t="s">
        <v>353</v>
      </c>
      <c r="H88" s="3" t="s">
        <v>354</v>
      </c>
      <c r="I88" s="3">
        <v>224.08338000000001</v>
      </c>
      <c r="M88" s="3"/>
      <c r="N88" s="3"/>
      <c r="O88" s="3">
        <v>24764</v>
      </c>
      <c r="P88" s="3" t="s">
        <v>369</v>
      </c>
      <c r="Q88" s="3">
        <v>23150</v>
      </c>
      <c r="R88" s="53" t="s">
        <v>370</v>
      </c>
      <c r="S88" s="3" t="s">
        <v>370</v>
      </c>
      <c r="T88" s="3" t="s">
        <v>371</v>
      </c>
      <c r="U88" s="3">
        <v>162.08897999999999</v>
      </c>
    </row>
    <row r="89" spans="1:21">
      <c r="A89" s="45"/>
      <c r="B89" s="45"/>
      <c r="C89" s="45">
        <v>16821</v>
      </c>
      <c r="D89" s="45" t="s">
        <v>1975</v>
      </c>
      <c r="E89" s="45"/>
      <c r="F89" s="70" t="s">
        <v>355</v>
      </c>
      <c r="G89" s="66" t="s">
        <v>356</v>
      </c>
      <c r="H89" s="45" t="s">
        <v>357</v>
      </c>
      <c r="I89" s="45">
        <v>198.16167999999999</v>
      </c>
      <c r="M89" s="45" t="s">
        <v>372</v>
      </c>
      <c r="N89" s="45" t="s">
        <v>373</v>
      </c>
      <c r="O89" s="45">
        <v>802</v>
      </c>
      <c r="P89" s="45" t="s">
        <v>374</v>
      </c>
      <c r="Q89" s="45">
        <v>780</v>
      </c>
      <c r="R89" s="53" t="s">
        <v>375</v>
      </c>
      <c r="S89" s="45" t="s">
        <v>375</v>
      </c>
      <c r="T89" s="45" t="s">
        <v>376</v>
      </c>
      <c r="U89" s="45">
        <v>197.04193000000001</v>
      </c>
    </row>
    <row r="90" spans="1:21">
      <c r="A90" s="3"/>
      <c r="B90" s="3" t="s">
        <v>358</v>
      </c>
      <c r="C90" s="3">
        <v>442793</v>
      </c>
      <c r="D90" s="3" t="s">
        <v>359</v>
      </c>
      <c r="E90" s="3">
        <v>391126</v>
      </c>
      <c r="F90" s="70" t="s">
        <v>360</v>
      </c>
      <c r="G90" s="68" t="s">
        <v>361</v>
      </c>
      <c r="H90" s="3" t="s">
        <v>362</v>
      </c>
      <c r="I90" s="3">
        <v>294.18360999999999</v>
      </c>
      <c r="M90" s="3"/>
      <c r="N90" s="3"/>
      <c r="O90" s="3">
        <v>12861010</v>
      </c>
      <c r="P90" s="3"/>
      <c r="Q90" s="3">
        <v>13707186</v>
      </c>
      <c r="R90" s="53" t="s">
        <v>377</v>
      </c>
      <c r="S90" s="3" t="s">
        <v>377</v>
      </c>
      <c r="T90" s="3" t="s">
        <v>378</v>
      </c>
      <c r="U90" s="3">
        <v>178.09921</v>
      </c>
    </row>
    <row r="91" spans="1:21">
      <c r="A91" s="45" t="s">
        <v>363</v>
      </c>
      <c r="B91" s="45" t="s">
        <v>364</v>
      </c>
      <c r="C91" s="45">
        <v>441140</v>
      </c>
      <c r="D91" s="45" t="s">
        <v>365</v>
      </c>
      <c r="E91" s="45">
        <v>389934</v>
      </c>
      <c r="F91" s="70" t="s">
        <v>366</v>
      </c>
      <c r="G91" s="66" t="s">
        <v>366</v>
      </c>
      <c r="H91" s="45" t="s">
        <v>367</v>
      </c>
      <c r="I91" s="45">
        <v>352.07103000000001</v>
      </c>
      <c r="M91" s="45"/>
      <c r="N91" s="45" t="s">
        <v>120</v>
      </c>
      <c r="O91" s="45">
        <v>689075</v>
      </c>
      <c r="P91" s="45" t="s">
        <v>121</v>
      </c>
      <c r="Q91" s="45">
        <v>600455</v>
      </c>
      <c r="R91" s="53" t="s">
        <v>122</v>
      </c>
      <c r="S91" s="45" t="s">
        <v>122</v>
      </c>
      <c r="T91" s="45" t="s">
        <v>123</v>
      </c>
      <c r="U91" s="45">
        <v>194.05770000000001</v>
      </c>
    </row>
    <row r="92" spans="1:21">
      <c r="A92" s="3"/>
      <c r="B92" s="3"/>
      <c r="C92" s="3">
        <v>24764</v>
      </c>
      <c r="D92" s="3" t="s">
        <v>369</v>
      </c>
      <c r="E92" s="3">
        <v>23150</v>
      </c>
      <c r="F92" s="70" t="s">
        <v>370</v>
      </c>
      <c r="G92" s="68" t="s">
        <v>370</v>
      </c>
      <c r="H92" s="3" t="s">
        <v>371</v>
      </c>
      <c r="I92" s="3">
        <v>162.08897999999999</v>
      </c>
      <c r="M92" s="3"/>
      <c r="N92" s="3"/>
      <c r="O92" s="3">
        <v>443198</v>
      </c>
      <c r="P92" s="3" t="s">
        <v>379</v>
      </c>
      <c r="Q92" s="3">
        <v>391470</v>
      </c>
      <c r="R92" s="53" t="s">
        <v>380</v>
      </c>
      <c r="S92" s="3" t="s">
        <v>381</v>
      </c>
      <c r="T92" s="3" t="s">
        <v>382</v>
      </c>
      <c r="U92" s="3">
        <v>216.03977</v>
      </c>
    </row>
    <row r="93" spans="1:21">
      <c r="A93" s="45" t="s">
        <v>372</v>
      </c>
      <c r="B93" s="45" t="s">
        <v>373</v>
      </c>
      <c r="C93" s="45">
        <v>802</v>
      </c>
      <c r="D93" s="45" t="s">
        <v>374</v>
      </c>
      <c r="E93" s="45">
        <v>780</v>
      </c>
      <c r="F93" s="70" t="s">
        <v>375</v>
      </c>
      <c r="G93" s="66" t="s">
        <v>375</v>
      </c>
      <c r="H93" s="45" t="s">
        <v>376</v>
      </c>
      <c r="I93" s="45">
        <v>197.04193000000001</v>
      </c>
      <c r="M93" s="45" t="s">
        <v>383</v>
      </c>
      <c r="N93" s="45" t="s">
        <v>384</v>
      </c>
      <c r="O93" s="45">
        <v>10349</v>
      </c>
      <c r="P93" s="45" t="s">
        <v>385</v>
      </c>
      <c r="Q93" s="45">
        <v>9922</v>
      </c>
      <c r="R93" s="53" t="s">
        <v>386</v>
      </c>
      <c r="S93" s="45" t="s">
        <v>386</v>
      </c>
      <c r="T93" s="45" t="s">
        <v>387</v>
      </c>
      <c r="U93" s="45">
        <v>132.04152999999999</v>
      </c>
    </row>
    <row r="94" spans="1:21">
      <c r="A94" s="3"/>
      <c r="B94" s="3"/>
      <c r="C94" s="3">
        <v>12861010</v>
      </c>
      <c r="D94" s="3"/>
      <c r="E94" s="3">
        <v>13707186</v>
      </c>
      <c r="F94" s="70" t="s">
        <v>377</v>
      </c>
      <c r="G94" s="68" t="s">
        <v>377</v>
      </c>
      <c r="H94" s="3" t="s">
        <v>378</v>
      </c>
      <c r="I94" s="3">
        <v>178.09921</v>
      </c>
      <c r="M94" s="3" t="s">
        <v>388</v>
      </c>
      <c r="N94" s="3"/>
      <c r="O94" s="3">
        <v>75318</v>
      </c>
      <c r="P94" s="3" t="s">
        <v>389</v>
      </c>
      <c r="Q94" s="3">
        <v>67856</v>
      </c>
      <c r="R94" s="53" t="s">
        <v>390</v>
      </c>
      <c r="S94" s="3" t="s">
        <v>390</v>
      </c>
      <c r="T94" s="3" t="s">
        <v>123</v>
      </c>
      <c r="U94" s="3">
        <v>194.05761000000001</v>
      </c>
    </row>
    <row r="95" spans="1:21">
      <c r="A95" s="45"/>
      <c r="B95" s="45"/>
      <c r="C95" s="45">
        <v>443198</v>
      </c>
      <c r="D95" s="45" t="s">
        <v>379</v>
      </c>
      <c r="E95" s="45">
        <v>391470</v>
      </c>
      <c r="F95" s="70" t="s">
        <v>380</v>
      </c>
      <c r="G95" s="66" t="s">
        <v>381</v>
      </c>
      <c r="H95" s="45" t="s">
        <v>382</v>
      </c>
      <c r="I95" s="45">
        <v>216.03977</v>
      </c>
      <c r="M95" s="45"/>
      <c r="N95" s="45"/>
      <c r="O95" s="45">
        <v>8890</v>
      </c>
      <c r="P95" s="45" t="s">
        <v>391</v>
      </c>
      <c r="Q95" s="45">
        <v>8551</v>
      </c>
      <c r="R95" s="53" t="s">
        <v>392</v>
      </c>
      <c r="S95" s="45" t="s">
        <v>393</v>
      </c>
      <c r="T95" s="45" t="s">
        <v>394</v>
      </c>
      <c r="U95" s="45">
        <v>271.25047000000001</v>
      </c>
    </row>
    <row r="96" spans="1:21">
      <c r="A96" s="3" t="s">
        <v>383</v>
      </c>
      <c r="B96" s="3" t="s">
        <v>384</v>
      </c>
      <c r="C96" s="3">
        <v>10349</v>
      </c>
      <c r="D96" s="3" t="s">
        <v>385</v>
      </c>
      <c r="E96" s="3">
        <v>9922</v>
      </c>
      <c r="F96" s="70" t="s">
        <v>386</v>
      </c>
      <c r="G96" s="68" t="s">
        <v>386</v>
      </c>
      <c r="H96" s="3" t="s">
        <v>387</v>
      </c>
      <c r="I96" s="3">
        <v>132.04152999999999</v>
      </c>
      <c r="M96" s="3" t="s">
        <v>128</v>
      </c>
      <c r="N96" s="3"/>
      <c r="O96" s="3">
        <v>1712391</v>
      </c>
      <c r="P96" s="3" t="s">
        <v>129</v>
      </c>
      <c r="Q96" s="3">
        <v>1361783</v>
      </c>
      <c r="R96" s="53" t="s">
        <v>1084</v>
      </c>
      <c r="S96" s="3" t="s">
        <v>1971</v>
      </c>
      <c r="T96" s="3" t="s">
        <v>130</v>
      </c>
      <c r="U96" s="3">
        <v>229.16758999999999</v>
      </c>
    </row>
    <row r="97" spans="1:21">
      <c r="A97" s="45" t="s">
        <v>388</v>
      </c>
      <c r="B97" s="45"/>
      <c r="C97" s="45">
        <v>75318</v>
      </c>
      <c r="D97" s="45" t="s">
        <v>389</v>
      </c>
      <c r="E97" s="45">
        <v>67856</v>
      </c>
      <c r="F97" s="70" t="s">
        <v>390</v>
      </c>
      <c r="G97" s="66" t="s">
        <v>390</v>
      </c>
      <c r="H97" s="45" t="s">
        <v>123</v>
      </c>
      <c r="I97" s="45">
        <v>194.05761000000001</v>
      </c>
      <c r="M97" s="45"/>
      <c r="N97" s="45"/>
      <c r="O97" s="45">
        <v>517653</v>
      </c>
      <c r="P97" s="45" t="s">
        <v>395</v>
      </c>
      <c r="Q97" s="45">
        <v>451647</v>
      </c>
      <c r="R97" s="53" t="s">
        <v>396</v>
      </c>
      <c r="S97" s="45" t="s">
        <v>396</v>
      </c>
      <c r="T97" s="45" t="s">
        <v>397</v>
      </c>
      <c r="U97" s="45">
        <v>110.10961</v>
      </c>
    </row>
    <row r="98" spans="1:21">
      <c r="A98" s="3"/>
      <c r="B98" s="3"/>
      <c r="C98" s="3">
        <v>8890</v>
      </c>
      <c r="D98" s="3" t="s">
        <v>391</v>
      </c>
      <c r="E98" s="3">
        <v>8551</v>
      </c>
      <c r="F98" s="70" t="s">
        <v>392</v>
      </c>
      <c r="G98" s="68" t="s">
        <v>393</v>
      </c>
      <c r="H98" s="3" t="s">
        <v>394</v>
      </c>
      <c r="I98" s="3">
        <v>271.25047000000001</v>
      </c>
      <c r="M98" s="3"/>
      <c r="N98" s="3"/>
      <c r="O98" s="3">
        <v>16607</v>
      </c>
      <c r="P98" s="3" t="s">
        <v>398</v>
      </c>
      <c r="Q98" s="3">
        <v>15747</v>
      </c>
      <c r="R98" s="53" t="s">
        <v>399</v>
      </c>
      <c r="S98" s="3" t="s">
        <v>399</v>
      </c>
      <c r="T98" s="3" t="s">
        <v>400</v>
      </c>
      <c r="U98" s="3">
        <v>190.17175</v>
      </c>
    </row>
    <row r="99" spans="1:21">
      <c r="A99" s="45"/>
      <c r="B99" s="45"/>
      <c r="C99" s="45">
        <v>517653</v>
      </c>
      <c r="D99" s="45" t="s">
        <v>395</v>
      </c>
      <c r="E99" s="45">
        <v>451647</v>
      </c>
      <c r="F99" s="70" t="s">
        <v>396</v>
      </c>
      <c r="G99" s="66" t="s">
        <v>396</v>
      </c>
      <c r="H99" s="45" t="s">
        <v>397</v>
      </c>
      <c r="I99" s="45">
        <v>110.10961</v>
      </c>
      <c r="M99" s="45"/>
      <c r="N99" s="45"/>
      <c r="O99" s="45">
        <v>6811</v>
      </c>
      <c r="P99" s="45" t="s">
        <v>144</v>
      </c>
      <c r="Q99" s="45">
        <v>6552</v>
      </c>
      <c r="R99" s="53" t="s">
        <v>145</v>
      </c>
      <c r="S99" s="45" t="s">
        <v>145</v>
      </c>
      <c r="T99" s="45" t="s">
        <v>146</v>
      </c>
      <c r="U99" s="45">
        <v>148.01569000000001</v>
      </c>
    </row>
    <row r="100" spans="1:21" ht="16.2" thickBot="1">
      <c r="A100" s="46"/>
      <c r="B100" s="46"/>
      <c r="C100" s="46">
        <v>16607</v>
      </c>
      <c r="D100" s="46" t="s">
        <v>398</v>
      </c>
      <c r="E100" s="46">
        <v>15747</v>
      </c>
      <c r="F100" s="71" t="s">
        <v>399</v>
      </c>
      <c r="G100" s="72" t="s">
        <v>399</v>
      </c>
      <c r="H100" s="46" t="s">
        <v>400</v>
      </c>
      <c r="I100" s="46">
        <v>190.17175</v>
      </c>
      <c r="M100" s="46"/>
      <c r="N100" s="46"/>
      <c r="O100" s="46">
        <v>18224395</v>
      </c>
      <c r="P100" s="46"/>
      <c r="Q100" s="46">
        <v>16574791</v>
      </c>
      <c r="R100" s="54" t="s">
        <v>161</v>
      </c>
      <c r="S100" s="46" t="s">
        <v>162</v>
      </c>
      <c r="T100" s="46" t="s">
        <v>163</v>
      </c>
      <c r="U100" s="46">
        <v>375.25218000000001</v>
      </c>
    </row>
    <row r="101" spans="1:21">
      <c r="A101" s="3"/>
      <c r="B101" s="3"/>
      <c r="C101" s="3"/>
      <c r="D101" s="3"/>
      <c r="E101" s="3"/>
      <c r="F101" s="3"/>
      <c r="G101" s="3"/>
      <c r="H101" s="3"/>
      <c r="I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>
      <c r="A102" s="3"/>
      <c r="B102" s="3"/>
      <c r="C102" s="3"/>
      <c r="D102" s="3"/>
      <c r="E102" s="3"/>
      <c r="F102" s="3"/>
      <c r="G102" s="3"/>
      <c r="H102" s="3"/>
      <c r="I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>
      <c r="A103" s="3"/>
      <c r="B103" s="3"/>
      <c r="C103" s="3"/>
      <c r="D103" s="3"/>
      <c r="E103" s="3"/>
      <c r="F103" s="3"/>
      <c r="G103" s="3"/>
      <c r="H103" s="3"/>
      <c r="I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>
      <c r="A104" s="3"/>
      <c r="B104" s="3"/>
      <c r="C104" s="3"/>
      <c r="D104" s="3"/>
      <c r="E104" s="3"/>
      <c r="F104" s="3"/>
      <c r="G104" s="3"/>
      <c r="H104" s="3"/>
      <c r="I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>
      <c r="A105" s="3"/>
      <c r="B105" s="3"/>
      <c r="C105" s="3"/>
      <c r="D105" s="3"/>
      <c r="E105" s="3"/>
      <c r="F105" s="3"/>
      <c r="G105" s="3"/>
      <c r="H105" s="3"/>
      <c r="I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>
      <c r="A106" s="3"/>
      <c r="B106" s="3"/>
      <c r="C106" s="3"/>
      <c r="D106" s="3"/>
      <c r="E106" s="3"/>
      <c r="F106" s="3"/>
      <c r="G106" s="3"/>
      <c r="H106" s="3"/>
      <c r="I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>
      <c r="A107" s="3"/>
      <c r="B107" s="3"/>
      <c r="C107" s="3"/>
      <c r="D107" s="3"/>
      <c r="E107" s="3"/>
      <c r="F107" s="3"/>
      <c r="G107" s="3"/>
      <c r="H107" s="3"/>
      <c r="I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>
      <c r="A108" s="3"/>
      <c r="B108" s="3"/>
      <c r="C108" s="3"/>
      <c r="D108" s="3"/>
      <c r="E108" s="3"/>
      <c r="F108" s="3"/>
      <c r="G108" s="3"/>
      <c r="H108" s="3"/>
      <c r="I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>
      <c r="A109" s="3"/>
      <c r="B109" s="3"/>
      <c r="C109" s="3"/>
      <c r="D109" s="3"/>
      <c r="E109" s="3"/>
      <c r="F109" s="3"/>
      <c r="G109" s="3"/>
      <c r="H109" s="3"/>
      <c r="I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>
      <c r="A110" s="3"/>
      <c r="B110" s="3"/>
      <c r="C110" s="3"/>
      <c r="D110" s="3"/>
      <c r="E110" s="3"/>
      <c r="F110" s="3"/>
      <c r="G110" s="3"/>
      <c r="H110" s="3"/>
      <c r="I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>
      <c r="A111" s="3"/>
      <c r="B111" s="3"/>
      <c r="C111" s="3"/>
      <c r="D111" s="3"/>
      <c r="E111" s="3"/>
      <c r="F111" s="3"/>
      <c r="G111" s="3"/>
      <c r="H111" s="3"/>
      <c r="I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>
      <c r="A112" s="3"/>
      <c r="B112" s="3"/>
      <c r="C112" s="3"/>
      <c r="D112" s="3"/>
      <c r="E112" s="3"/>
      <c r="F112" s="3"/>
      <c r="G112" s="3"/>
      <c r="H112" s="3"/>
      <c r="I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>
      <c r="A113" s="3"/>
      <c r="B113" s="3"/>
      <c r="C113" s="3"/>
      <c r="D113" s="3"/>
      <c r="E113" s="3"/>
      <c r="F113" s="3"/>
      <c r="G113" s="3"/>
      <c r="H113" s="3"/>
      <c r="I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>
      <c r="A114" s="3"/>
      <c r="B114" s="3"/>
      <c r="C114" s="3"/>
      <c r="D114" s="3"/>
      <c r="E114" s="3"/>
      <c r="F114" s="3"/>
      <c r="G114" s="3"/>
      <c r="H114" s="3"/>
      <c r="I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>
      <c r="A115" s="3"/>
      <c r="B115" s="3"/>
      <c r="C115" s="3"/>
      <c r="D115" s="3"/>
      <c r="E115" s="3"/>
      <c r="F115" s="3"/>
      <c r="G115" s="3"/>
      <c r="H115" s="3"/>
      <c r="I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>
      <c r="A116" s="3"/>
      <c r="B116" s="3"/>
      <c r="C116" s="3"/>
      <c r="D116" s="3"/>
      <c r="E116" s="3"/>
      <c r="F116" s="3"/>
      <c r="G116" s="3"/>
      <c r="H116" s="3"/>
      <c r="I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>
      <c r="A117" s="3"/>
      <c r="B117" s="3"/>
      <c r="C117" s="3"/>
      <c r="D117" s="3"/>
      <c r="E117" s="3"/>
      <c r="F117" s="3"/>
      <c r="G117" s="3"/>
      <c r="H117" s="3"/>
      <c r="I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>
      <c r="A118" s="3"/>
      <c r="B118" s="3"/>
      <c r="C118" s="3"/>
      <c r="D118" s="3"/>
      <c r="E118" s="3"/>
      <c r="F118" s="3"/>
      <c r="G118" s="3"/>
      <c r="H118" s="3"/>
      <c r="I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>
      <c r="A119" s="3"/>
      <c r="B119" s="3"/>
      <c r="C119" s="3"/>
      <c r="D119" s="3"/>
      <c r="E119" s="3"/>
      <c r="F119" s="3"/>
      <c r="G119" s="3"/>
      <c r="H119" s="3"/>
      <c r="I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>
      <c r="A120" s="3"/>
      <c r="B120" s="3"/>
      <c r="C120" s="3"/>
      <c r="D120" s="3"/>
      <c r="E120" s="3"/>
      <c r="F120" s="3"/>
      <c r="G120" s="3"/>
      <c r="H120" s="3"/>
      <c r="I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>
      <c r="A121" s="3"/>
      <c r="B121" s="3"/>
      <c r="C121" s="3"/>
      <c r="D121" s="3"/>
      <c r="E121" s="3"/>
      <c r="F121" s="3"/>
      <c r="G121" s="3"/>
      <c r="H121" s="3"/>
      <c r="I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>
      <c r="A122" s="3"/>
      <c r="B122" s="3"/>
      <c r="C122" s="3"/>
      <c r="D122" s="3"/>
      <c r="E122" s="3"/>
      <c r="F122" s="3"/>
      <c r="G122" s="3"/>
      <c r="H122" s="3"/>
      <c r="I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>
      <c r="A123" s="3"/>
      <c r="B123" s="3"/>
      <c r="C123" s="3"/>
      <c r="D123" s="3"/>
      <c r="E123" s="3"/>
      <c r="F123" s="3"/>
      <c r="G123" s="3"/>
      <c r="H123" s="3"/>
      <c r="I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>
      <c r="A124" s="3"/>
      <c r="B124" s="3"/>
      <c r="C124" s="3"/>
      <c r="D124" s="3"/>
      <c r="E124" s="3"/>
      <c r="F124" s="3"/>
      <c r="G124" s="3"/>
      <c r="H124" s="3"/>
      <c r="I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>
      <c r="A125" s="3"/>
      <c r="B125" s="3"/>
      <c r="C125" s="3"/>
      <c r="D125" s="3"/>
      <c r="E125" s="3"/>
      <c r="F125" s="3"/>
      <c r="G125" s="3"/>
      <c r="H125" s="3"/>
      <c r="I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>
      <c r="A126" s="3"/>
      <c r="B126" s="3"/>
      <c r="C126" s="3"/>
      <c r="D126" s="3"/>
      <c r="E126" s="3"/>
      <c r="F126" s="3"/>
      <c r="G126" s="3"/>
      <c r="H126" s="3"/>
      <c r="I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>
      <c r="A127" s="3"/>
      <c r="B127" s="3"/>
      <c r="C127" s="3"/>
      <c r="D127" s="3"/>
      <c r="E127" s="3"/>
      <c r="F127" s="3"/>
      <c r="G127" s="3"/>
      <c r="H127" s="3"/>
      <c r="I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>
      <c r="A128" s="3"/>
      <c r="B128" s="3"/>
      <c r="C128" s="3"/>
      <c r="D128" s="3"/>
      <c r="E128" s="3"/>
      <c r="F128" s="3"/>
      <c r="G128" s="3"/>
      <c r="H128" s="3"/>
      <c r="I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>
      <c r="A129" s="3"/>
      <c r="B129" s="3"/>
      <c r="C129" s="3"/>
      <c r="D129" s="3"/>
      <c r="E129" s="3"/>
      <c r="F129" s="3"/>
      <c r="G129" s="3"/>
      <c r="H129" s="3"/>
      <c r="I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>
      <c r="A130" s="3"/>
      <c r="B130" s="3"/>
      <c r="C130" s="3"/>
      <c r="D130" s="3"/>
      <c r="E130" s="3"/>
      <c r="F130" s="3"/>
      <c r="G130" s="3"/>
      <c r="H130" s="3"/>
      <c r="I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>
      <c r="A131" s="3"/>
      <c r="B131" s="3"/>
      <c r="C131" s="3"/>
      <c r="D131" s="3"/>
      <c r="E131" s="3"/>
      <c r="F131" s="3"/>
      <c r="G131" s="3"/>
      <c r="H131" s="3"/>
      <c r="I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>
      <c r="A132" s="3"/>
      <c r="B132" s="3"/>
      <c r="C132" s="3"/>
      <c r="D132" s="3"/>
      <c r="E132" s="3"/>
      <c r="F132" s="3"/>
      <c r="G132" s="3"/>
      <c r="H132" s="3"/>
      <c r="I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>
      <c r="A133" s="3"/>
      <c r="B133" s="3"/>
      <c r="C133" s="3"/>
      <c r="D133" s="3"/>
      <c r="E133" s="3"/>
      <c r="F133" s="3"/>
      <c r="G133" s="3"/>
      <c r="H133" s="3"/>
      <c r="I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>
      <c r="A134" s="3"/>
      <c r="B134" s="3"/>
      <c r="C134" s="3"/>
      <c r="D134" s="3"/>
      <c r="E134" s="3"/>
      <c r="F134" s="3"/>
      <c r="G134" s="3"/>
      <c r="H134" s="3"/>
      <c r="I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>
      <c r="A135" s="3"/>
      <c r="B135" s="3"/>
      <c r="C135" s="3"/>
      <c r="D135" s="3"/>
      <c r="E135" s="3"/>
      <c r="F135" s="3"/>
      <c r="G135" s="3"/>
      <c r="H135" s="3"/>
      <c r="I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>
      <c r="A136" s="3"/>
      <c r="B136" s="3"/>
      <c r="C136" s="3"/>
      <c r="D136" s="3"/>
      <c r="E136" s="3"/>
      <c r="F136" s="3"/>
      <c r="G136" s="3"/>
      <c r="H136" s="3"/>
      <c r="I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>
      <c r="A137" s="3"/>
      <c r="B137" s="3"/>
      <c r="C137" s="3"/>
      <c r="D137" s="3"/>
      <c r="E137" s="3"/>
      <c r="F137" s="3"/>
      <c r="G137" s="3"/>
      <c r="H137" s="3"/>
      <c r="I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>
      <c r="A138" s="3"/>
      <c r="B138" s="3"/>
      <c r="C138" s="3"/>
      <c r="D138" s="3"/>
      <c r="E138" s="3"/>
      <c r="F138" s="3"/>
      <c r="G138" s="3"/>
      <c r="H138" s="3"/>
      <c r="I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>
      <c r="A139" s="3"/>
      <c r="B139" s="3"/>
      <c r="C139" s="3"/>
      <c r="D139" s="3"/>
      <c r="E139" s="3"/>
      <c r="F139" s="3"/>
      <c r="G139" s="3"/>
      <c r="H139" s="3"/>
      <c r="I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>
      <c r="A140" s="3"/>
      <c r="B140" s="3"/>
      <c r="C140" s="3"/>
      <c r="D140" s="3"/>
      <c r="E140" s="3"/>
      <c r="F140" s="3"/>
      <c r="G140" s="3"/>
      <c r="H140" s="3"/>
      <c r="I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>
      <c r="A141" s="3"/>
      <c r="B141" s="3"/>
      <c r="C141" s="3"/>
      <c r="D141" s="3"/>
      <c r="E141" s="3"/>
      <c r="F141" s="3"/>
      <c r="G141" s="3"/>
      <c r="H141" s="3"/>
      <c r="I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>
      <c r="A142" s="3"/>
      <c r="B142" s="3"/>
      <c r="C142" s="3"/>
      <c r="D142" s="3"/>
      <c r="E142" s="3"/>
      <c r="F142" s="3"/>
      <c r="G142" s="3"/>
      <c r="H142" s="3"/>
      <c r="I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>
      <c r="A143" s="3"/>
      <c r="B143" s="3"/>
      <c r="C143" s="3"/>
      <c r="D143" s="3"/>
      <c r="E143" s="3"/>
      <c r="F143" s="3"/>
      <c r="G143" s="3"/>
      <c r="H143" s="3"/>
      <c r="I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>
      <c r="A144" s="3"/>
      <c r="B144" s="3"/>
      <c r="C144" s="3"/>
      <c r="D144" s="3"/>
      <c r="E144" s="3"/>
      <c r="F144" s="3"/>
      <c r="G144" s="3"/>
      <c r="H144" s="3"/>
      <c r="I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>
      <c r="A145" s="3"/>
      <c r="B145" s="3"/>
      <c r="C145" s="3"/>
      <c r="D145" s="3"/>
      <c r="E145" s="3"/>
      <c r="F145" s="3"/>
      <c r="G145" s="3"/>
      <c r="H145" s="3"/>
      <c r="I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>
      <c r="A146" s="3"/>
      <c r="B146" s="3"/>
      <c r="C146" s="3"/>
      <c r="D146" s="3"/>
      <c r="E146" s="3"/>
      <c r="F146" s="3"/>
      <c r="G146" s="3"/>
      <c r="H146" s="3"/>
      <c r="I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>
      <c r="A147" s="3"/>
      <c r="B147" s="3"/>
      <c r="C147" s="3"/>
      <c r="D147" s="3"/>
      <c r="E147" s="3"/>
      <c r="F147" s="3"/>
      <c r="G147" s="3"/>
      <c r="H147" s="3"/>
      <c r="I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>
      <c r="A148" s="3"/>
      <c r="B148" s="3"/>
      <c r="C148" s="3"/>
      <c r="D148" s="3"/>
      <c r="E148" s="3"/>
      <c r="F148" s="3"/>
      <c r="G148" s="3"/>
      <c r="H148" s="3"/>
      <c r="I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>
      <c r="A149" s="3"/>
      <c r="B149" s="3"/>
      <c r="C149" s="3"/>
      <c r="D149" s="3"/>
      <c r="E149" s="3"/>
      <c r="F149" s="3"/>
      <c r="G149" s="3"/>
      <c r="H149" s="3"/>
      <c r="I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>
      <c r="A150" s="3"/>
      <c r="B150" s="3"/>
      <c r="C150" s="3"/>
      <c r="D150" s="3"/>
      <c r="E150" s="3"/>
      <c r="F150" s="3"/>
      <c r="G150" s="3"/>
      <c r="H150" s="3"/>
      <c r="I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>
      <c r="A151" s="3"/>
      <c r="B151" s="3"/>
      <c r="C151" s="3"/>
      <c r="D151" s="3"/>
      <c r="E151" s="3"/>
      <c r="F151" s="3"/>
      <c r="G151" s="3"/>
      <c r="H151" s="3"/>
      <c r="I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>
      <c r="A152" s="3"/>
      <c r="B152" s="3"/>
      <c r="C152" s="3"/>
      <c r="D152" s="3"/>
      <c r="E152" s="3"/>
      <c r="F152" s="3"/>
      <c r="G152" s="3"/>
      <c r="H152" s="3"/>
      <c r="I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>
      <c r="A153" s="3"/>
      <c r="B153" s="3"/>
      <c r="C153" s="3"/>
      <c r="D153" s="3"/>
      <c r="E153" s="3"/>
      <c r="F153" s="3"/>
      <c r="G153" s="3"/>
      <c r="H153" s="3"/>
      <c r="I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>
      <c r="A154" s="3"/>
      <c r="B154" s="3"/>
      <c r="C154" s="3"/>
      <c r="D154" s="3"/>
      <c r="E154" s="3"/>
      <c r="F154" s="3"/>
      <c r="G154" s="3"/>
      <c r="H154" s="3"/>
      <c r="I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>
      <c r="A155" s="3"/>
      <c r="B155" s="3"/>
      <c r="C155" s="3"/>
      <c r="D155" s="3"/>
      <c r="E155" s="3"/>
      <c r="F155" s="3"/>
      <c r="G155" s="3"/>
      <c r="H155" s="3"/>
      <c r="I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>
      <c r="A156" s="3"/>
      <c r="B156" s="3"/>
      <c r="C156" s="3"/>
      <c r="D156" s="3"/>
      <c r="E156" s="3"/>
      <c r="F156" s="3"/>
      <c r="G156" s="3"/>
      <c r="H156" s="3"/>
      <c r="I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>
      <c r="A157" s="3"/>
      <c r="B157" s="3"/>
      <c r="C157" s="3"/>
      <c r="D157" s="3"/>
      <c r="E157" s="3"/>
      <c r="F157" s="3"/>
      <c r="G157" s="3"/>
      <c r="H157" s="3"/>
      <c r="I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>
      <c r="A158" s="3"/>
      <c r="B158" s="3"/>
      <c r="C158" s="3"/>
      <c r="D158" s="3"/>
      <c r="E158" s="3"/>
      <c r="F158" s="3"/>
      <c r="G158" s="3"/>
      <c r="H158" s="3"/>
      <c r="I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>
      <c r="A159" s="3"/>
      <c r="B159" s="3"/>
      <c r="C159" s="3"/>
      <c r="D159" s="3"/>
      <c r="E159" s="3"/>
      <c r="F159" s="3"/>
      <c r="G159" s="3"/>
      <c r="H159" s="3"/>
      <c r="I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>
      <c r="A160" s="3"/>
      <c r="B160" s="3"/>
      <c r="C160" s="3"/>
      <c r="D160" s="3"/>
      <c r="E160" s="3"/>
      <c r="F160" s="3"/>
      <c r="G160" s="3"/>
      <c r="H160" s="3"/>
      <c r="I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>
      <c r="A161" s="3"/>
      <c r="B161" s="3"/>
      <c r="C161" s="3"/>
      <c r="D161" s="3"/>
      <c r="E161" s="3"/>
      <c r="F161" s="3"/>
      <c r="G161" s="3"/>
      <c r="H161" s="3"/>
      <c r="I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>
      <c r="A162" s="3"/>
      <c r="B162" s="3"/>
      <c r="C162" s="3"/>
      <c r="D162" s="3"/>
      <c r="E162" s="3"/>
      <c r="F162" s="3"/>
      <c r="G162" s="3"/>
      <c r="H162" s="3"/>
      <c r="I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>
      <c r="A163" s="3"/>
      <c r="B163" s="3"/>
      <c r="C163" s="3"/>
      <c r="D163" s="3"/>
      <c r="E163" s="3"/>
      <c r="F163" s="3"/>
      <c r="G163" s="3"/>
      <c r="H163" s="3"/>
      <c r="I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>
      <c r="A164" s="3"/>
      <c r="B164" s="3"/>
      <c r="C164" s="3"/>
      <c r="D164" s="3"/>
      <c r="E164" s="3"/>
      <c r="F164" s="3"/>
      <c r="G164" s="3"/>
      <c r="H164" s="3"/>
      <c r="I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>
      <c r="A165" s="3"/>
      <c r="B165" s="3"/>
      <c r="C165" s="3"/>
      <c r="D165" s="3"/>
      <c r="E165" s="3"/>
      <c r="F165" s="3"/>
      <c r="G165" s="3"/>
      <c r="H165" s="3"/>
      <c r="I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>
      <c r="A166" s="3"/>
      <c r="B166" s="3"/>
      <c r="C166" s="3"/>
      <c r="D166" s="3"/>
      <c r="E166" s="3"/>
      <c r="F166" s="3"/>
      <c r="G166" s="3"/>
      <c r="H166" s="3"/>
      <c r="I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>
      <c r="A167" s="3"/>
      <c r="B167" s="3"/>
      <c r="C167" s="3"/>
      <c r="D167" s="3"/>
      <c r="E167" s="3"/>
      <c r="F167" s="3"/>
      <c r="G167" s="3"/>
      <c r="H167" s="3"/>
      <c r="I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>
      <c r="A168" s="3"/>
      <c r="B168" s="3"/>
      <c r="C168" s="3"/>
      <c r="D168" s="3"/>
      <c r="E168" s="3"/>
      <c r="F168" s="3"/>
      <c r="G168" s="3"/>
      <c r="H168" s="3"/>
      <c r="I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>
      <c r="A169" s="3"/>
      <c r="B169" s="3"/>
      <c r="C169" s="3"/>
      <c r="D169" s="3"/>
      <c r="E169" s="3"/>
      <c r="F169" s="3"/>
      <c r="G169" s="3"/>
      <c r="H169" s="3"/>
      <c r="I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>
      <c r="A170" s="3"/>
      <c r="B170" s="3"/>
      <c r="C170" s="3"/>
      <c r="D170" s="3"/>
      <c r="E170" s="3"/>
      <c r="F170" s="3"/>
      <c r="G170" s="3"/>
      <c r="H170" s="3"/>
      <c r="I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>
      <c r="A171" s="3"/>
      <c r="B171" s="3"/>
      <c r="C171" s="3"/>
      <c r="D171" s="3"/>
      <c r="E171" s="3"/>
      <c r="F171" s="3"/>
      <c r="G171" s="3"/>
      <c r="H171" s="3"/>
      <c r="I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>
      <c r="A172" s="3"/>
      <c r="B172" s="3"/>
      <c r="C172" s="3"/>
      <c r="D172" s="3"/>
      <c r="E172" s="3"/>
      <c r="F172" s="3"/>
      <c r="G172" s="3"/>
      <c r="H172" s="3"/>
      <c r="I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>
      <c r="A173" s="3"/>
      <c r="B173" s="3"/>
      <c r="C173" s="3"/>
      <c r="D173" s="3"/>
      <c r="E173" s="3"/>
      <c r="F173" s="3"/>
      <c r="G173" s="3"/>
      <c r="H173" s="3"/>
      <c r="I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>
      <c r="A174" s="3"/>
      <c r="B174" s="3"/>
      <c r="C174" s="3"/>
      <c r="D174" s="3"/>
      <c r="E174" s="3"/>
      <c r="F174" s="3"/>
      <c r="G174" s="3"/>
      <c r="H174" s="3"/>
      <c r="I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>
      <c r="A175" s="3"/>
      <c r="B175" s="3"/>
      <c r="C175" s="3"/>
      <c r="D175" s="3"/>
      <c r="E175" s="3"/>
      <c r="F175" s="3"/>
      <c r="G175" s="3"/>
      <c r="H175" s="3"/>
      <c r="I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>
      <c r="A176" s="3"/>
      <c r="B176" s="3"/>
      <c r="C176" s="3"/>
      <c r="D176" s="3"/>
      <c r="E176" s="3"/>
      <c r="F176" s="3"/>
      <c r="G176" s="3"/>
      <c r="H176" s="3"/>
      <c r="I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>
      <c r="A177" s="3"/>
      <c r="B177" s="3"/>
      <c r="C177" s="3"/>
      <c r="D177" s="3"/>
      <c r="E177" s="3"/>
      <c r="F177" s="3"/>
      <c r="G177" s="3"/>
      <c r="H177" s="3"/>
      <c r="I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>
      <c r="A178" s="3"/>
      <c r="B178" s="3"/>
      <c r="C178" s="3"/>
      <c r="D178" s="3"/>
      <c r="E178" s="3"/>
      <c r="F178" s="3"/>
      <c r="G178" s="3"/>
      <c r="H178" s="3"/>
      <c r="I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>
      <c r="A179" s="3"/>
      <c r="B179" s="3"/>
      <c r="C179" s="3"/>
      <c r="D179" s="3"/>
      <c r="E179" s="3"/>
      <c r="F179" s="3"/>
      <c r="G179" s="3"/>
      <c r="H179" s="3"/>
      <c r="I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>
      <c r="A180" s="3"/>
      <c r="B180" s="3"/>
      <c r="C180" s="3"/>
      <c r="D180" s="3"/>
      <c r="E180" s="3"/>
      <c r="F180" s="3"/>
      <c r="G180" s="3"/>
      <c r="H180" s="3"/>
      <c r="I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>
      <c r="A181" s="3"/>
      <c r="B181" s="3"/>
      <c r="C181" s="3"/>
      <c r="D181" s="3"/>
      <c r="E181" s="3"/>
      <c r="F181" s="3"/>
      <c r="G181" s="3"/>
      <c r="H181" s="3"/>
      <c r="I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>
      <c r="A182" s="3"/>
      <c r="B182" s="3"/>
      <c r="C182" s="3"/>
      <c r="D182" s="3"/>
      <c r="E182" s="3"/>
      <c r="F182" s="3"/>
      <c r="G182" s="3"/>
      <c r="H182" s="3"/>
      <c r="I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>
      <c r="A183" s="3"/>
      <c r="B183" s="3"/>
      <c r="C183" s="3"/>
      <c r="D183" s="3"/>
      <c r="E183" s="3"/>
      <c r="F183" s="3"/>
      <c r="G183" s="3"/>
      <c r="H183" s="3"/>
      <c r="I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>
      <c r="A184" s="3"/>
      <c r="B184" s="3"/>
      <c r="C184" s="3"/>
      <c r="D184" s="3"/>
      <c r="E184" s="3"/>
      <c r="F184" s="3"/>
      <c r="G184" s="3"/>
      <c r="H184" s="3"/>
      <c r="I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>
      <c r="A185" s="3"/>
      <c r="B185" s="3"/>
      <c r="C185" s="3"/>
      <c r="D185" s="3"/>
      <c r="E185" s="3"/>
      <c r="F185" s="3"/>
      <c r="G185" s="3"/>
      <c r="H185" s="3"/>
      <c r="I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>
      <c r="A186" s="3"/>
      <c r="B186" s="3"/>
      <c r="C186" s="3"/>
      <c r="D186" s="3"/>
      <c r="E186" s="3"/>
      <c r="F186" s="3"/>
      <c r="G186" s="3"/>
      <c r="H186" s="3"/>
      <c r="I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>
      <c r="A187" s="3"/>
      <c r="B187" s="3"/>
      <c r="C187" s="3"/>
      <c r="D187" s="3"/>
      <c r="E187" s="3"/>
      <c r="F187" s="3"/>
      <c r="G187" s="3"/>
      <c r="H187" s="3"/>
      <c r="I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>
      <c r="A188" s="3"/>
      <c r="B188" s="3"/>
      <c r="C188" s="3"/>
      <c r="D188" s="3"/>
      <c r="E188" s="3"/>
      <c r="F188" s="3"/>
      <c r="G188" s="3"/>
      <c r="H188" s="3"/>
      <c r="I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>
      <c r="A189" s="3"/>
      <c r="B189" s="3"/>
      <c r="C189" s="3"/>
      <c r="D189" s="3"/>
      <c r="E189" s="3"/>
      <c r="F189" s="3"/>
      <c r="G189" s="3"/>
      <c r="H189" s="3"/>
      <c r="I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>
      <c r="A190" s="3"/>
      <c r="B190" s="3"/>
      <c r="C190" s="3"/>
      <c r="D190" s="3"/>
      <c r="E190" s="3"/>
      <c r="F190" s="3"/>
      <c r="G190" s="3"/>
      <c r="H190" s="3"/>
      <c r="I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>
      <c r="A191" s="3"/>
      <c r="B191" s="3"/>
      <c r="C191" s="3"/>
      <c r="D191" s="3"/>
      <c r="E191" s="3"/>
      <c r="F191" s="3"/>
      <c r="G191" s="3"/>
      <c r="H191" s="3"/>
      <c r="I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>
      <c r="A192" s="3"/>
      <c r="B192" s="3"/>
      <c r="C192" s="3"/>
      <c r="D192" s="3"/>
      <c r="E192" s="3"/>
      <c r="F192" s="3"/>
      <c r="G192" s="3"/>
      <c r="H192" s="3"/>
      <c r="I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>
      <c r="A193" s="3"/>
      <c r="B193" s="3"/>
      <c r="C193" s="3"/>
      <c r="D193" s="3"/>
      <c r="E193" s="3"/>
      <c r="F193" s="3"/>
      <c r="G193" s="3"/>
      <c r="H193" s="3"/>
      <c r="I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>
      <c r="A194" s="3"/>
      <c r="B194" s="3"/>
      <c r="C194" s="3"/>
      <c r="D194" s="3"/>
      <c r="E194" s="3"/>
      <c r="F194" s="3"/>
      <c r="G194" s="3"/>
      <c r="H194" s="3"/>
      <c r="I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>
      <c r="A195" s="3"/>
      <c r="B195" s="3"/>
      <c r="C195" s="3"/>
      <c r="D195" s="3"/>
      <c r="E195" s="3"/>
      <c r="F195" s="3"/>
      <c r="G195" s="3"/>
      <c r="H195" s="3"/>
      <c r="I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>
      <c r="A196" s="3"/>
      <c r="B196" s="3"/>
      <c r="C196" s="3"/>
      <c r="D196" s="3"/>
      <c r="E196" s="3"/>
      <c r="F196" s="3"/>
      <c r="G196" s="3"/>
      <c r="H196" s="3"/>
      <c r="I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>
      <c r="A197" s="3"/>
      <c r="B197" s="3"/>
      <c r="C197" s="3"/>
      <c r="D197" s="3"/>
      <c r="E197" s="3"/>
      <c r="F197" s="3"/>
      <c r="G197" s="3"/>
      <c r="H197" s="3"/>
      <c r="I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>
      <c r="A198" s="3"/>
      <c r="B198" s="3"/>
      <c r="C198" s="3"/>
      <c r="D198" s="3"/>
      <c r="E198" s="3"/>
      <c r="F198" s="3"/>
      <c r="G198" s="3"/>
      <c r="H198" s="3"/>
      <c r="I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>
      <c r="A199" s="3"/>
      <c r="B199" s="3"/>
      <c r="C199" s="3"/>
      <c r="D199" s="3"/>
      <c r="E199" s="3"/>
      <c r="F199" s="3"/>
      <c r="G199" s="3"/>
      <c r="H199" s="3"/>
      <c r="I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>
      <c r="A200" s="3"/>
      <c r="B200" s="3"/>
      <c r="C200" s="3"/>
      <c r="D200" s="3"/>
      <c r="E200" s="3"/>
      <c r="F200" s="3"/>
      <c r="G200" s="3"/>
      <c r="H200" s="3"/>
      <c r="I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>
      <c r="A201" s="3"/>
      <c r="B201" s="3"/>
      <c r="C201" s="3"/>
      <c r="D201" s="3"/>
      <c r="E201" s="3"/>
      <c r="F201" s="3"/>
      <c r="G201" s="3"/>
      <c r="H201" s="3"/>
      <c r="I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>
      <c r="A202" s="3"/>
      <c r="B202" s="3"/>
      <c r="C202" s="3"/>
      <c r="D202" s="3"/>
      <c r="E202" s="3"/>
      <c r="F202" s="3"/>
      <c r="G202" s="3"/>
      <c r="H202" s="3"/>
      <c r="I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>
      <c r="A203" s="3"/>
      <c r="B203" s="3"/>
      <c r="C203" s="3"/>
      <c r="D203" s="3"/>
      <c r="E203" s="3"/>
      <c r="F203" s="3"/>
      <c r="G203" s="3"/>
      <c r="H203" s="3"/>
      <c r="I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>
      <c r="A204" s="3"/>
      <c r="B204" s="3"/>
      <c r="C204" s="3"/>
      <c r="D204" s="3"/>
      <c r="E204" s="3"/>
      <c r="F204" s="3"/>
      <c r="G204" s="3"/>
      <c r="H204" s="3"/>
      <c r="I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>
      <c r="A205" s="3"/>
      <c r="B205" s="3"/>
      <c r="C205" s="3"/>
      <c r="D205" s="3"/>
      <c r="E205" s="3"/>
      <c r="F205" s="3"/>
      <c r="G205" s="3"/>
      <c r="H205" s="3"/>
      <c r="I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>
      <c r="A206" s="3"/>
      <c r="B206" s="3"/>
      <c r="C206" s="3"/>
      <c r="D206" s="3"/>
      <c r="E206" s="3"/>
      <c r="F206" s="3"/>
      <c r="G206" s="3"/>
      <c r="H206" s="3"/>
      <c r="I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>
      <c r="A207" s="3"/>
      <c r="B207" s="3"/>
      <c r="C207" s="3"/>
      <c r="D207" s="3"/>
      <c r="E207" s="3"/>
      <c r="F207" s="3"/>
      <c r="G207" s="3"/>
      <c r="H207" s="3"/>
      <c r="I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>
      <c r="A208" s="3"/>
      <c r="B208" s="3"/>
      <c r="C208" s="3"/>
      <c r="D208" s="3"/>
      <c r="E208" s="3"/>
      <c r="F208" s="3"/>
      <c r="G208" s="3"/>
      <c r="H208" s="3"/>
      <c r="I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>
      <c r="A209" s="3"/>
      <c r="B209" s="3"/>
      <c r="C209" s="3"/>
      <c r="D209" s="3"/>
      <c r="E209" s="3"/>
      <c r="F209" s="3"/>
      <c r="G209" s="3"/>
      <c r="H209" s="3"/>
      <c r="I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>
      <c r="A210" s="3"/>
      <c r="B210" s="3"/>
      <c r="C210" s="3"/>
      <c r="D210" s="3"/>
      <c r="E210" s="3"/>
      <c r="F210" s="3"/>
      <c r="G210" s="3"/>
      <c r="H210" s="3"/>
      <c r="I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>
      <c r="A211" s="3"/>
      <c r="B211" s="3"/>
      <c r="C211" s="3"/>
      <c r="D211" s="3"/>
      <c r="E211" s="3"/>
      <c r="F211" s="3"/>
      <c r="G211" s="3"/>
      <c r="H211" s="3"/>
      <c r="I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>
      <c r="A212" s="3"/>
      <c r="B212" s="3"/>
      <c r="C212" s="3"/>
      <c r="D212" s="3"/>
      <c r="E212" s="3"/>
      <c r="F212" s="3"/>
      <c r="G212" s="3"/>
      <c r="H212" s="3"/>
      <c r="I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>
      <c r="A213" s="3"/>
      <c r="B213" s="3"/>
      <c r="C213" s="3"/>
      <c r="D213" s="3"/>
      <c r="E213" s="3"/>
      <c r="F213" s="3"/>
      <c r="G213" s="3"/>
      <c r="H213" s="3"/>
      <c r="I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>
      <c r="A214" s="3"/>
      <c r="B214" s="3"/>
      <c r="C214" s="3"/>
      <c r="D214" s="3"/>
      <c r="E214" s="3"/>
      <c r="F214" s="3"/>
      <c r="G214" s="3"/>
      <c r="H214" s="3"/>
      <c r="I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>
      <c r="A215" s="3"/>
      <c r="B215" s="3"/>
      <c r="C215" s="3"/>
      <c r="D215" s="3"/>
      <c r="E215" s="3"/>
      <c r="F215" s="3"/>
      <c r="G215" s="3"/>
      <c r="H215" s="3"/>
      <c r="I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>
      <c r="A216" s="3"/>
      <c r="B216" s="3"/>
      <c r="C216" s="3"/>
      <c r="D216" s="3"/>
      <c r="E216" s="3"/>
      <c r="F216" s="3"/>
      <c r="G216" s="3"/>
      <c r="H216" s="3"/>
      <c r="I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>
      <c r="A217" s="3"/>
      <c r="B217" s="3"/>
      <c r="C217" s="3"/>
      <c r="D217" s="3"/>
      <c r="E217" s="3"/>
      <c r="F217" s="3"/>
      <c r="G217" s="3"/>
      <c r="H217" s="3"/>
      <c r="I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>
      <c r="A218" s="3"/>
      <c r="B218" s="3"/>
      <c r="C218" s="3"/>
      <c r="D218" s="3"/>
      <c r="E218" s="3"/>
      <c r="F218" s="3"/>
      <c r="G218" s="3"/>
      <c r="H218" s="3"/>
      <c r="I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>
      <c r="A219" s="3"/>
      <c r="B219" s="3"/>
      <c r="C219" s="3"/>
      <c r="D219" s="3"/>
      <c r="E219" s="3"/>
      <c r="F219" s="3"/>
      <c r="G219" s="3"/>
      <c r="H219" s="3"/>
      <c r="I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>
      <c r="A220" s="3"/>
      <c r="B220" s="3"/>
      <c r="C220" s="3"/>
      <c r="D220" s="3"/>
      <c r="E220" s="3"/>
      <c r="F220" s="3"/>
      <c r="G220" s="3"/>
      <c r="H220" s="3"/>
      <c r="I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>
      <c r="A221" s="3"/>
      <c r="B221" s="3"/>
      <c r="C221" s="3"/>
      <c r="D221" s="3"/>
      <c r="E221" s="3"/>
      <c r="F221" s="3"/>
      <c r="G221" s="3"/>
      <c r="H221" s="3"/>
      <c r="I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>
      <c r="A222" s="3"/>
      <c r="B222" s="3"/>
      <c r="C222" s="3"/>
      <c r="D222" s="3"/>
      <c r="E222" s="3"/>
      <c r="F222" s="3"/>
      <c r="G222" s="3"/>
      <c r="H222" s="3"/>
      <c r="I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>
      <c r="A223" s="3"/>
      <c r="B223" s="3"/>
      <c r="C223" s="3"/>
      <c r="D223" s="3"/>
      <c r="E223" s="3"/>
      <c r="F223" s="3"/>
      <c r="G223" s="3"/>
      <c r="H223" s="3"/>
      <c r="I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>
      <c r="A224" s="3"/>
      <c r="B224" s="3"/>
      <c r="C224" s="3"/>
      <c r="D224" s="3"/>
      <c r="E224" s="3"/>
      <c r="F224" s="3"/>
      <c r="G224" s="3"/>
      <c r="H224" s="3"/>
      <c r="I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>
      <c r="A225" s="3"/>
      <c r="B225" s="3"/>
      <c r="C225" s="3"/>
      <c r="D225" s="3"/>
      <c r="E225" s="3"/>
      <c r="F225" s="3"/>
      <c r="G225" s="3"/>
      <c r="H225" s="3"/>
      <c r="I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>
      <c r="A226" s="3"/>
      <c r="B226" s="3"/>
      <c r="C226" s="3"/>
      <c r="D226" s="3"/>
      <c r="E226" s="3"/>
      <c r="F226" s="3"/>
      <c r="G226" s="3"/>
      <c r="H226" s="3"/>
      <c r="I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>
      <c r="A227" s="3"/>
      <c r="B227" s="3"/>
      <c r="C227" s="3"/>
      <c r="D227" s="3"/>
      <c r="E227" s="3"/>
      <c r="F227" s="3"/>
      <c r="G227" s="3"/>
      <c r="H227" s="3"/>
      <c r="I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>
      <c r="A228" s="3"/>
      <c r="B228" s="3"/>
      <c r="C228" s="3"/>
      <c r="D228" s="3"/>
      <c r="E228" s="3"/>
      <c r="F228" s="3"/>
      <c r="G228" s="3"/>
      <c r="H228" s="3"/>
      <c r="I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>
      <c r="A229" s="3"/>
      <c r="B229" s="3"/>
      <c r="C229" s="3"/>
      <c r="D229" s="3"/>
      <c r="E229" s="3"/>
      <c r="F229" s="3"/>
      <c r="G229" s="3"/>
      <c r="H229" s="3"/>
      <c r="I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>
      <c r="A230" s="3"/>
      <c r="B230" s="3"/>
      <c r="C230" s="3"/>
      <c r="D230" s="3"/>
      <c r="E230" s="3"/>
      <c r="F230" s="3"/>
      <c r="G230" s="3"/>
      <c r="H230" s="3"/>
      <c r="I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>
      <c r="A231" s="3"/>
      <c r="B231" s="3"/>
      <c r="C231" s="3"/>
      <c r="D231" s="3"/>
      <c r="E231" s="3"/>
      <c r="F231" s="3"/>
      <c r="G231" s="3"/>
      <c r="H231" s="3"/>
      <c r="I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>
      <c r="A232" s="3"/>
      <c r="B232" s="3"/>
      <c r="C232" s="3"/>
      <c r="D232" s="3"/>
      <c r="E232" s="3"/>
      <c r="F232" s="3"/>
      <c r="G232" s="3"/>
      <c r="H232" s="3"/>
      <c r="I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>
      <c r="A233" s="3"/>
      <c r="B233" s="3"/>
      <c r="C233" s="3"/>
      <c r="D233" s="3"/>
      <c r="E233" s="3"/>
      <c r="F233" s="3"/>
      <c r="G233" s="3"/>
      <c r="H233" s="3"/>
      <c r="I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>
      <c r="A234" s="3"/>
      <c r="B234" s="3"/>
      <c r="C234" s="3"/>
      <c r="D234" s="3"/>
      <c r="E234" s="3"/>
      <c r="F234" s="3"/>
      <c r="G234" s="3"/>
      <c r="H234" s="3"/>
      <c r="I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>
      <c r="A235" s="3"/>
      <c r="B235" s="3"/>
      <c r="C235" s="3"/>
      <c r="D235" s="3"/>
      <c r="E235" s="3"/>
      <c r="F235" s="3"/>
      <c r="G235" s="3"/>
      <c r="H235" s="3"/>
      <c r="I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>
      <c r="A236" s="3"/>
      <c r="B236" s="3"/>
      <c r="C236" s="3"/>
      <c r="D236" s="3"/>
      <c r="E236" s="3"/>
      <c r="F236" s="3"/>
      <c r="G236" s="3"/>
      <c r="H236" s="3"/>
      <c r="I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>
      <c r="A237" s="3"/>
      <c r="B237" s="3"/>
      <c r="C237" s="3"/>
      <c r="D237" s="3"/>
      <c r="E237" s="3"/>
      <c r="F237" s="3"/>
      <c r="G237" s="3"/>
      <c r="H237" s="3"/>
      <c r="I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>
      <c r="A238" s="3"/>
      <c r="B238" s="3"/>
      <c r="C238" s="3"/>
      <c r="D238" s="3"/>
      <c r="E238" s="3"/>
      <c r="F238" s="3"/>
      <c r="G238" s="3"/>
      <c r="H238" s="3"/>
      <c r="I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>
      <c r="A239" s="3"/>
      <c r="B239" s="3"/>
      <c r="C239" s="3"/>
      <c r="D239" s="3"/>
      <c r="E239" s="3"/>
      <c r="F239" s="3"/>
      <c r="G239" s="3"/>
      <c r="H239" s="3"/>
      <c r="I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>
      <c r="A240" s="3"/>
      <c r="B240" s="3"/>
      <c r="C240" s="3"/>
      <c r="D240" s="3"/>
      <c r="E240" s="3"/>
      <c r="F240" s="3"/>
      <c r="G240" s="3"/>
      <c r="H240" s="3"/>
      <c r="I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>
      <c r="A241" s="3"/>
      <c r="B241" s="3"/>
      <c r="C241" s="3"/>
      <c r="D241" s="3"/>
      <c r="E241" s="3"/>
      <c r="F241" s="3"/>
      <c r="G241" s="3"/>
      <c r="H241" s="3"/>
      <c r="I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>
      <c r="A242" s="3"/>
      <c r="B242" s="3"/>
      <c r="C242" s="3"/>
      <c r="D242" s="3"/>
      <c r="E242" s="3"/>
      <c r="F242" s="3"/>
      <c r="G242" s="3"/>
      <c r="H242" s="3"/>
      <c r="I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>
      <c r="A243" s="3"/>
      <c r="B243" s="3"/>
      <c r="C243" s="3"/>
      <c r="D243" s="3"/>
      <c r="E243" s="3"/>
      <c r="F243" s="3"/>
      <c r="G243" s="3"/>
      <c r="H243" s="3"/>
      <c r="I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>
      <c r="A244" s="3"/>
      <c r="B244" s="3"/>
      <c r="C244" s="3"/>
      <c r="D244" s="3"/>
      <c r="E244" s="3"/>
      <c r="F244" s="3"/>
      <c r="G244" s="3"/>
      <c r="H244" s="3"/>
      <c r="I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>
      <c r="A245" s="3"/>
      <c r="B245" s="3"/>
      <c r="C245" s="3"/>
      <c r="D245" s="3"/>
      <c r="E245" s="3"/>
      <c r="F245" s="3"/>
      <c r="G245" s="3"/>
      <c r="H245" s="3"/>
      <c r="I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>
      <c r="A246" s="3"/>
      <c r="B246" s="3"/>
      <c r="C246" s="3"/>
      <c r="D246" s="3"/>
      <c r="E246" s="3"/>
      <c r="F246" s="3"/>
      <c r="G246" s="3"/>
      <c r="H246" s="3"/>
      <c r="I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>
      <c r="A247" s="3"/>
      <c r="B247" s="3"/>
      <c r="C247" s="3"/>
      <c r="D247" s="3"/>
      <c r="E247" s="3"/>
      <c r="F247" s="3"/>
      <c r="G247" s="3"/>
      <c r="H247" s="3"/>
      <c r="I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>
      <c r="A248" s="3"/>
      <c r="B248" s="3"/>
      <c r="C248" s="3"/>
      <c r="D248" s="3"/>
      <c r="E248" s="3"/>
      <c r="F248" s="3"/>
      <c r="G248" s="3"/>
      <c r="H248" s="3"/>
      <c r="I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>
      <c r="A249" s="3"/>
      <c r="B249" s="3"/>
      <c r="C249" s="3"/>
      <c r="D249" s="3"/>
      <c r="E249" s="3"/>
      <c r="F249" s="3"/>
      <c r="G249" s="3"/>
      <c r="H249" s="3"/>
      <c r="I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>
      <c r="A250" s="3"/>
      <c r="B250" s="3"/>
      <c r="C250" s="3"/>
      <c r="D250" s="3"/>
      <c r="E250" s="3"/>
      <c r="F250" s="3"/>
      <c r="G250" s="3"/>
      <c r="H250" s="3"/>
      <c r="I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>
      <c r="A251" s="3"/>
      <c r="B251" s="3"/>
      <c r="C251" s="3"/>
      <c r="D251" s="3"/>
      <c r="E251" s="3"/>
      <c r="F251" s="3"/>
      <c r="G251" s="3"/>
      <c r="H251" s="3"/>
      <c r="I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>
      <c r="A252" s="3"/>
      <c r="B252" s="3"/>
      <c r="C252" s="3"/>
      <c r="D252" s="3"/>
      <c r="E252" s="3"/>
      <c r="F252" s="3"/>
      <c r="G252" s="3"/>
      <c r="H252" s="3"/>
      <c r="I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>
      <c r="A253" s="3"/>
      <c r="B253" s="3"/>
      <c r="C253" s="3"/>
      <c r="D253" s="3"/>
      <c r="E253" s="3"/>
      <c r="F253" s="3"/>
      <c r="G253" s="3"/>
      <c r="H253" s="3"/>
      <c r="I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>
      <c r="A254" s="3"/>
      <c r="B254" s="3"/>
      <c r="C254" s="3"/>
      <c r="D254" s="3"/>
      <c r="E254" s="3"/>
      <c r="F254" s="3"/>
      <c r="G254" s="3"/>
      <c r="H254" s="3"/>
      <c r="I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>
      <c r="A255" s="3"/>
      <c r="B255" s="3"/>
      <c r="C255" s="3"/>
      <c r="D255" s="3"/>
      <c r="E255" s="3"/>
      <c r="F255" s="3"/>
      <c r="G255" s="3"/>
      <c r="H255" s="3"/>
      <c r="I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>
      <c r="A256" s="3"/>
      <c r="B256" s="3"/>
      <c r="C256" s="3"/>
      <c r="D256" s="3"/>
      <c r="E256" s="3"/>
      <c r="F256" s="3"/>
      <c r="G256" s="3"/>
      <c r="H256" s="3"/>
      <c r="I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>
      <c r="A257" s="3"/>
      <c r="B257" s="3"/>
      <c r="C257" s="3"/>
      <c r="D257" s="3"/>
      <c r="E257" s="3"/>
      <c r="F257" s="3"/>
      <c r="G257" s="3"/>
      <c r="H257" s="3"/>
      <c r="I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>
      <c r="A258" s="3"/>
      <c r="B258" s="3"/>
      <c r="C258" s="3"/>
      <c r="D258" s="3"/>
      <c r="E258" s="3"/>
      <c r="F258" s="3"/>
      <c r="G258" s="3"/>
      <c r="H258" s="3"/>
      <c r="I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>
      <c r="A259" s="3"/>
      <c r="B259" s="3"/>
      <c r="C259" s="3"/>
      <c r="D259" s="3"/>
      <c r="E259" s="3"/>
      <c r="F259" s="3"/>
      <c r="G259" s="3"/>
      <c r="H259" s="3"/>
      <c r="I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>
      <c r="A260" s="3"/>
      <c r="B260" s="3"/>
      <c r="C260" s="3"/>
      <c r="D260" s="3"/>
      <c r="E260" s="3"/>
      <c r="F260" s="3"/>
      <c r="G260" s="3"/>
      <c r="H260" s="3"/>
      <c r="I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>
      <c r="A261" s="3"/>
      <c r="B261" s="3"/>
      <c r="C261" s="3"/>
      <c r="D261" s="3"/>
      <c r="E261" s="3"/>
      <c r="F261" s="3"/>
      <c r="G261" s="3"/>
      <c r="H261" s="3"/>
      <c r="I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>
      <c r="A262" s="3"/>
      <c r="B262" s="3"/>
      <c r="C262" s="3"/>
      <c r="D262" s="3"/>
      <c r="E262" s="3"/>
      <c r="F262" s="3"/>
      <c r="G262" s="3"/>
      <c r="H262" s="3"/>
      <c r="I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>
      <c r="A263" s="3"/>
      <c r="B263" s="3"/>
      <c r="C263" s="3"/>
      <c r="D263" s="3"/>
      <c r="E263" s="3"/>
      <c r="F263" s="3"/>
      <c r="G263" s="3"/>
      <c r="H263" s="3"/>
      <c r="I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>
      <c r="A264" s="3"/>
      <c r="B264" s="3"/>
      <c r="C264" s="3"/>
      <c r="D264" s="3"/>
      <c r="E264" s="3"/>
      <c r="F264" s="3"/>
      <c r="G264" s="3"/>
      <c r="H264" s="3"/>
      <c r="I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>
      <c r="A265" s="3"/>
      <c r="B265" s="3"/>
      <c r="C265" s="3"/>
      <c r="D265" s="3"/>
      <c r="E265" s="3"/>
      <c r="F265" s="3"/>
      <c r="G265" s="3"/>
      <c r="H265" s="3"/>
      <c r="I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>
      <c r="A266" s="3"/>
      <c r="B266" s="3"/>
      <c r="C266" s="3"/>
      <c r="D266" s="3"/>
      <c r="E266" s="3"/>
      <c r="F266" s="3"/>
      <c r="G266" s="3"/>
      <c r="H266" s="3"/>
      <c r="I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>
      <c r="A267" s="3"/>
      <c r="B267" s="3"/>
      <c r="C267" s="3"/>
      <c r="D267" s="3"/>
      <c r="E267" s="3"/>
      <c r="F267" s="3"/>
      <c r="G267" s="3"/>
      <c r="H267" s="3"/>
      <c r="I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>
      <c r="A268" s="3"/>
      <c r="B268" s="3"/>
      <c r="C268" s="3"/>
      <c r="D268" s="3"/>
      <c r="E268" s="3"/>
      <c r="F268" s="3"/>
      <c r="G268" s="3"/>
      <c r="H268" s="3"/>
      <c r="I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>
      <c r="A269" s="3"/>
      <c r="B269" s="3"/>
      <c r="C269" s="3"/>
      <c r="D269" s="3"/>
      <c r="E269" s="3"/>
      <c r="F269" s="3"/>
      <c r="G269" s="3"/>
      <c r="H269" s="3"/>
      <c r="I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>
      <c r="A270" s="3"/>
      <c r="B270" s="3"/>
      <c r="C270" s="3"/>
      <c r="D270" s="3"/>
      <c r="E270" s="3"/>
      <c r="F270" s="3"/>
      <c r="G270" s="3"/>
      <c r="H270" s="3"/>
      <c r="I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>
      <c r="A271" s="3"/>
      <c r="B271" s="3"/>
      <c r="C271" s="3"/>
      <c r="D271" s="3"/>
      <c r="E271" s="3"/>
      <c r="F271" s="3"/>
      <c r="G271" s="3"/>
      <c r="H271" s="3"/>
      <c r="I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>
      <c r="A272" s="3"/>
      <c r="B272" s="3"/>
      <c r="C272" s="3"/>
      <c r="D272" s="3"/>
      <c r="E272" s="3"/>
      <c r="F272" s="3"/>
      <c r="G272" s="3"/>
      <c r="H272" s="3"/>
      <c r="I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>
      <c r="A273" s="3"/>
      <c r="B273" s="3"/>
      <c r="C273" s="3"/>
      <c r="D273" s="3"/>
      <c r="E273" s="3"/>
      <c r="F273" s="3"/>
      <c r="G273" s="3"/>
      <c r="H273" s="3"/>
      <c r="I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>
      <c r="A274" s="3"/>
      <c r="B274" s="3"/>
      <c r="C274" s="3"/>
      <c r="D274" s="3"/>
      <c r="E274" s="3"/>
      <c r="F274" s="3"/>
      <c r="G274" s="3"/>
      <c r="H274" s="3"/>
      <c r="I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>
      <c r="A275" s="3"/>
      <c r="B275" s="3"/>
      <c r="C275" s="3"/>
      <c r="D275" s="3"/>
      <c r="E275" s="3"/>
      <c r="F275" s="3"/>
      <c r="G275" s="3"/>
      <c r="H275" s="3"/>
      <c r="I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>
      <c r="A276" s="3"/>
      <c r="B276" s="3"/>
      <c r="C276" s="3"/>
      <c r="D276" s="3"/>
      <c r="E276" s="3"/>
      <c r="F276" s="3"/>
      <c r="G276" s="3"/>
      <c r="H276" s="3"/>
      <c r="I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>
      <c r="A277" s="3"/>
      <c r="B277" s="3"/>
      <c r="C277" s="3"/>
      <c r="D277" s="3"/>
      <c r="E277" s="3"/>
      <c r="F277" s="3"/>
      <c r="G277" s="3"/>
      <c r="H277" s="3"/>
      <c r="I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>
      <c r="A278" s="3"/>
      <c r="B278" s="3"/>
      <c r="C278" s="3"/>
      <c r="D278" s="3"/>
      <c r="E278" s="3"/>
      <c r="F278" s="3"/>
      <c r="G278" s="3"/>
      <c r="H278" s="3"/>
      <c r="I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>
      <c r="A279" s="3"/>
      <c r="B279" s="3"/>
      <c r="C279" s="3"/>
      <c r="D279" s="3"/>
      <c r="E279" s="3"/>
      <c r="F279" s="3"/>
      <c r="G279" s="3"/>
      <c r="H279" s="3"/>
      <c r="I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>
      <c r="A280" s="3"/>
      <c r="B280" s="3"/>
      <c r="C280" s="3"/>
      <c r="D280" s="3"/>
      <c r="E280" s="3"/>
      <c r="F280" s="3"/>
      <c r="G280" s="3"/>
      <c r="H280" s="3"/>
      <c r="I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>
      <c r="A281" s="3"/>
      <c r="B281" s="3"/>
      <c r="C281" s="3"/>
      <c r="D281" s="3"/>
      <c r="E281" s="3"/>
      <c r="F281" s="3"/>
      <c r="G281" s="3"/>
      <c r="H281" s="3"/>
      <c r="I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>
      <c r="A282" s="3"/>
      <c r="B282" s="3"/>
      <c r="C282" s="3"/>
      <c r="D282" s="3"/>
      <c r="E282" s="3"/>
      <c r="F282" s="3"/>
      <c r="G282" s="3"/>
      <c r="H282" s="3"/>
      <c r="I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>
      <c r="A283" s="3"/>
      <c r="B283" s="3"/>
      <c r="C283" s="3"/>
      <c r="D283" s="3"/>
      <c r="E283" s="3"/>
      <c r="F283" s="3"/>
      <c r="G283" s="3"/>
      <c r="H283" s="3"/>
      <c r="I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>
      <c r="A284" s="3"/>
      <c r="B284" s="3"/>
      <c r="C284" s="3"/>
      <c r="D284" s="3"/>
      <c r="E284" s="3"/>
      <c r="F284" s="3"/>
      <c r="G284" s="3"/>
      <c r="H284" s="3"/>
      <c r="I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>
      <c r="A285" s="3"/>
      <c r="B285" s="3"/>
      <c r="C285" s="3"/>
      <c r="D285" s="3"/>
      <c r="E285" s="3"/>
      <c r="F285" s="3"/>
      <c r="G285" s="3"/>
      <c r="H285" s="3"/>
      <c r="I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>
      <c r="A286" s="3"/>
      <c r="B286" s="3"/>
      <c r="C286" s="3"/>
      <c r="D286" s="3"/>
      <c r="E286" s="3"/>
      <c r="F286" s="3"/>
      <c r="G286" s="3"/>
      <c r="H286" s="3"/>
      <c r="I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>
      <c r="A287" s="3"/>
      <c r="B287" s="3"/>
      <c r="C287" s="3"/>
      <c r="D287" s="3"/>
      <c r="E287" s="3"/>
      <c r="F287" s="3"/>
      <c r="G287" s="3"/>
      <c r="H287" s="3"/>
      <c r="I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>
      <c r="A288" s="3"/>
      <c r="B288" s="3"/>
      <c r="C288" s="3"/>
      <c r="D288" s="3"/>
      <c r="E288" s="3"/>
      <c r="F288" s="3"/>
      <c r="G288" s="3"/>
      <c r="H288" s="3"/>
      <c r="I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>
      <c r="A289" s="3"/>
      <c r="B289" s="3"/>
      <c r="C289" s="3"/>
      <c r="D289" s="3"/>
      <c r="E289" s="3"/>
      <c r="F289" s="3"/>
      <c r="G289" s="3"/>
      <c r="H289" s="3"/>
      <c r="I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>
      <c r="A290" s="3"/>
      <c r="B290" s="3"/>
      <c r="C290" s="3"/>
      <c r="D290" s="3"/>
      <c r="E290" s="3"/>
      <c r="F290" s="3"/>
      <c r="G290" s="3"/>
      <c r="H290" s="3"/>
      <c r="I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>
      <c r="A291" s="3"/>
      <c r="B291" s="3"/>
      <c r="C291" s="3"/>
      <c r="D291" s="3"/>
      <c r="E291" s="3"/>
      <c r="F291" s="3"/>
      <c r="G291" s="3"/>
      <c r="H291" s="3"/>
      <c r="I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>
      <c r="A292" s="3"/>
      <c r="B292" s="3"/>
      <c r="C292" s="3"/>
      <c r="D292" s="3"/>
      <c r="E292" s="3"/>
      <c r="F292" s="3"/>
      <c r="G292" s="3"/>
      <c r="H292" s="3"/>
      <c r="I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>
      <c r="A293" s="3"/>
      <c r="B293" s="3"/>
      <c r="C293" s="3"/>
      <c r="D293" s="3"/>
      <c r="E293" s="3"/>
      <c r="F293" s="3"/>
      <c r="G293" s="3"/>
      <c r="H293" s="3"/>
      <c r="I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>
      <c r="A294" s="3"/>
      <c r="B294" s="3"/>
      <c r="C294" s="3"/>
      <c r="D294" s="3"/>
      <c r="E294" s="3"/>
      <c r="F294" s="3"/>
      <c r="G294" s="3"/>
      <c r="H294" s="3"/>
      <c r="I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>
      <c r="A295" s="3"/>
      <c r="B295" s="3"/>
      <c r="C295" s="3"/>
      <c r="D295" s="3"/>
      <c r="E295" s="3"/>
      <c r="F295" s="3"/>
      <c r="G295" s="3"/>
      <c r="H295" s="3"/>
      <c r="I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>
      <c r="A296" s="3"/>
      <c r="B296" s="3"/>
      <c r="C296" s="3"/>
      <c r="D296" s="3"/>
      <c r="E296" s="3"/>
      <c r="F296" s="3"/>
      <c r="G296" s="3"/>
      <c r="H296" s="3"/>
      <c r="I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>
      <c r="A297" s="3"/>
      <c r="B297" s="3"/>
      <c r="C297" s="3"/>
      <c r="D297" s="3"/>
      <c r="E297" s="3"/>
      <c r="F297" s="3"/>
      <c r="G297" s="3"/>
      <c r="H297" s="3"/>
      <c r="I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>
      <c r="A298" s="3"/>
      <c r="B298" s="3"/>
      <c r="C298" s="3"/>
      <c r="D298" s="3"/>
      <c r="E298" s="3"/>
      <c r="F298" s="3"/>
      <c r="G298" s="3"/>
      <c r="H298" s="3"/>
      <c r="I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>
      <c r="A299" s="3"/>
      <c r="B299" s="3"/>
      <c r="C299" s="3"/>
      <c r="D299" s="3"/>
      <c r="E299" s="3"/>
      <c r="F299" s="3"/>
      <c r="G299" s="3"/>
      <c r="H299" s="3"/>
      <c r="I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>
      <c r="A300" s="3"/>
      <c r="B300" s="3"/>
      <c r="C300" s="3"/>
      <c r="D300" s="3"/>
      <c r="E300" s="3"/>
      <c r="F300" s="3"/>
      <c r="G300" s="3"/>
      <c r="H300" s="3"/>
      <c r="I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>
      <c r="A301" s="3"/>
      <c r="B301" s="3"/>
      <c r="C301" s="3"/>
      <c r="D301" s="3"/>
      <c r="E301" s="3"/>
      <c r="F301" s="3"/>
      <c r="G301" s="3"/>
      <c r="H301" s="3"/>
      <c r="I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>
      <c r="A302" s="3"/>
      <c r="B302" s="3"/>
      <c r="C302" s="3"/>
      <c r="D302" s="3"/>
      <c r="E302" s="3"/>
      <c r="F302" s="3"/>
      <c r="G302" s="3"/>
      <c r="H302" s="3"/>
      <c r="I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>
      <c r="A303" s="3"/>
      <c r="B303" s="3"/>
      <c r="C303" s="3"/>
      <c r="D303" s="3"/>
      <c r="E303" s="3"/>
      <c r="F303" s="3"/>
      <c r="G303" s="3"/>
      <c r="H303" s="3"/>
      <c r="I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>
      <c r="A304" s="3"/>
      <c r="B304" s="3"/>
      <c r="C304" s="3"/>
      <c r="D304" s="3"/>
      <c r="E304" s="3"/>
      <c r="F304" s="3"/>
      <c r="G304" s="3"/>
      <c r="H304" s="3"/>
      <c r="I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>
      <c r="A305" s="3"/>
      <c r="B305" s="3"/>
      <c r="C305" s="3"/>
      <c r="D305" s="3"/>
      <c r="E305" s="3"/>
      <c r="F305" s="3"/>
      <c r="G305" s="3"/>
      <c r="H305" s="3"/>
      <c r="I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>
      <c r="A306" s="3"/>
      <c r="B306" s="3"/>
      <c r="C306" s="3"/>
      <c r="D306" s="3"/>
      <c r="E306" s="3"/>
      <c r="F306" s="3"/>
      <c r="G306" s="3"/>
      <c r="H306" s="3"/>
      <c r="I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>
      <c r="A307" s="3"/>
      <c r="B307" s="3"/>
      <c r="C307" s="3"/>
      <c r="D307" s="3"/>
      <c r="E307" s="3"/>
      <c r="F307" s="3"/>
      <c r="G307" s="3"/>
      <c r="H307" s="3"/>
      <c r="I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>
      <c r="A308" s="3"/>
      <c r="B308" s="3"/>
      <c r="C308" s="3"/>
      <c r="D308" s="3"/>
      <c r="E308" s="3"/>
      <c r="F308" s="3"/>
      <c r="G308" s="3"/>
      <c r="H308" s="3"/>
      <c r="I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>
      <c r="A309" s="3"/>
      <c r="B309" s="3"/>
      <c r="C309" s="3"/>
      <c r="D309" s="3"/>
      <c r="E309" s="3"/>
      <c r="F309" s="3"/>
      <c r="G309" s="3"/>
      <c r="H309" s="3"/>
      <c r="I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>
      <c r="A310" s="3"/>
      <c r="B310" s="3"/>
      <c r="C310" s="3"/>
      <c r="D310" s="3"/>
      <c r="E310" s="3"/>
      <c r="F310" s="3"/>
      <c r="G310" s="3"/>
      <c r="H310" s="3"/>
      <c r="I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>
      <c r="A311" s="3"/>
      <c r="B311" s="3"/>
      <c r="C311" s="3"/>
      <c r="D311" s="3"/>
      <c r="E311" s="3"/>
      <c r="F311" s="3"/>
      <c r="G311" s="3"/>
      <c r="H311" s="3"/>
      <c r="I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>
      <c r="A312" s="3"/>
      <c r="B312" s="3"/>
      <c r="C312" s="3"/>
      <c r="D312" s="3"/>
      <c r="E312" s="3"/>
      <c r="F312" s="3"/>
      <c r="G312" s="3"/>
      <c r="H312" s="3"/>
      <c r="I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>
      <c r="A313" s="3"/>
      <c r="B313" s="3"/>
      <c r="C313" s="3"/>
      <c r="D313" s="3"/>
      <c r="E313" s="3"/>
      <c r="F313" s="3"/>
      <c r="G313" s="3"/>
      <c r="H313" s="3"/>
      <c r="I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>
      <c r="A314" s="3"/>
      <c r="B314" s="3"/>
      <c r="C314" s="3"/>
      <c r="D314" s="3"/>
      <c r="E314" s="3"/>
      <c r="F314" s="3"/>
      <c r="G314" s="3"/>
      <c r="H314" s="3"/>
      <c r="I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>
      <c r="A315" s="3"/>
      <c r="B315" s="3"/>
      <c r="C315" s="3"/>
      <c r="D315" s="3"/>
      <c r="E315" s="3"/>
      <c r="F315" s="3"/>
      <c r="G315" s="3"/>
      <c r="H315" s="3"/>
      <c r="I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>
      <c r="A316" s="3"/>
      <c r="B316" s="3"/>
      <c r="C316" s="3"/>
      <c r="D316" s="3"/>
      <c r="E316" s="3"/>
      <c r="F316" s="3"/>
      <c r="G316" s="3"/>
      <c r="H316" s="3"/>
      <c r="I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>
      <c r="A317" s="3"/>
      <c r="B317" s="3"/>
      <c r="C317" s="3"/>
      <c r="D317" s="3"/>
      <c r="E317" s="3"/>
      <c r="F317" s="3"/>
      <c r="G317" s="3"/>
      <c r="H317" s="3"/>
      <c r="I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>
      <c r="A318" s="3"/>
      <c r="B318" s="3"/>
      <c r="C318" s="3"/>
      <c r="D318" s="3"/>
      <c r="E318" s="3"/>
      <c r="F318" s="3"/>
      <c r="G318" s="3"/>
      <c r="H318" s="3"/>
      <c r="I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>
      <c r="A319" s="3"/>
      <c r="B319" s="3"/>
      <c r="C319" s="3"/>
      <c r="D319" s="3"/>
      <c r="E319" s="3"/>
      <c r="F319" s="3"/>
      <c r="G319" s="3"/>
      <c r="H319" s="3"/>
      <c r="I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>
      <c r="A320" s="3"/>
      <c r="B320" s="3"/>
      <c r="C320" s="3"/>
      <c r="D320" s="3"/>
      <c r="E320" s="3"/>
      <c r="F320" s="3"/>
      <c r="G320" s="3"/>
      <c r="H320" s="3"/>
      <c r="I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>
      <c r="A321" s="3"/>
      <c r="B321" s="3"/>
      <c r="C321" s="3"/>
      <c r="D321" s="3"/>
      <c r="E321" s="3"/>
      <c r="F321" s="3"/>
      <c r="G321" s="3"/>
      <c r="H321" s="3"/>
      <c r="I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>
      <c r="A322" s="3"/>
      <c r="B322" s="3"/>
      <c r="C322" s="3"/>
      <c r="D322" s="3"/>
      <c r="E322" s="3"/>
      <c r="F322" s="3"/>
      <c r="G322" s="3"/>
      <c r="H322" s="3"/>
      <c r="I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>
      <c r="A323" s="3"/>
      <c r="B323" s="3"/>
      <c r="C323" s="3"/>
      <c r="D323" s="3"/>
      <c r="E323" s="3"/>
      <c r="F323" s="3"/>
      <c r="G323" s="3"/>
      <c r="H323" s="3"/>
      <c r="I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>
      <c r="A324" s="3"/>
      <c r="B324" s="3"/>
      <c r="C324" s="3"/>
      <c r="D324" s="3"/>
      <c r="E324" s="3"/>
      <c r="F324" s="3"/>
      <c r="G324" s="3"/>
      <c r="H324" s="3"/>
      <c r="I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>
      <c r="A325" s="3"/>
      <c r="B325" s="3"/>
      <c r="C325" s="3"/>
      <c r="D325" s="3"/>
      <c r="E325" s="3"/>
      <c r="F325" s="3"/>
      <c r="G325" s="3"/>
      <c r="H325" s="3"/>
      <c r="I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>
      <c r="A326" s="3"/>
      <c r="B326" s="3"/>
      <c r="C326" s="3"/>
      <c r="D326" s="3"/>
      <c r="E326" s="3"/>
      <c r="F326" s="3"/>
      <c r="G326" s="3"/>
      <c r="H326" s="3"/>
      <c r="I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>
      <c r="A327" s="3"/>
      <c r="B327" s="3"/>
      <c r="C327" s="3"/>
      <c r="D327" s="3"/>
      <c r="E327" s="3"/>
      <c r="F327" s="3"/>
      <c r="G327" s="3"/>
      <c r="H327" s="3"/>
      <c r="I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>
      <c r="A328" s="3"/>
      <c r="B328" s="3"/>
      <c r="C328" s="3"/>
      <c r="D328" s="3"/>
      <c r="E328" s="3"/>
      <c r="F328" s="3"/>
      <c r="G328" s="3"/>
      <c r="H328" s="3"/>
      <c r="I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>
      <c r="A329" s="3"/>
      <c r="B329" s="3"/>
      <c r="C329" s="3"/>
      <c r="D329" s="3"/>
      <c r="E329" s="3"/>
      <c r="F329" s="3"/>
      <c r="G329" s="3"/>
      <c r="H329" s="3"/>
      <c r="I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>
      <c r="A330" s="3"/>
      <c r="B330" s="3"/>
      <c r="C330" s="3"/>
      <c r="D330" s="3"/>
      <c r="E330" s="3"/>
      <c r="F330" s="3"/>
      <c r="G330" s="3"/>
      <c r="H330" s="3"/>
      <c r="I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>
      <c r="A331" s="3"/>
      <c r="B331" s="3"/>
      <c r="C331" s="3"/>
      <c r="D331" s="3"/>
      <c r="E331" s="3"/>
      <c r="F331" s="3"/>
      <c r="G331" s="3"/>
      <c r="H331" s="3"/>
      <c r="I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>
      <c r="A332" s="3"/>
      <c r="B332" s="3"/>
      <c r="C332" s="3"/>
      <c r="D332" s="3"/>
      <c r="E332" s="3"/>
      <c r="F332" s="3"/>
      <c r="G332" s="3"/>
      <c r="H332" s="3"/>
      <c r="I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>
      <c r="A333" s="3"/>
      <c r="B333" s="3"/>
      <c r="C333" s="3"/>
      <c r="D333" s="3"/>
      <c r="E333" s="3"/>
      <c r="F333" s="3"/>
      <c r="G333" s="3"/>
      <c r="H333" s="3"/>
      <c r="I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>
      <c r="A334" s="3"/>
      <c r="B334" s="3"/>
      <c r="C334" s="3"/>
      <c r="D334" s="3"/>
      <c r="E334" s="3"/>
      <c r="F334" s="3"/>
      <c r="G334" s="3"/>
      <c r="H334" s="3"/>
      <c r="I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>
      <c r="A335" s="3"/>
      <c r="B335" s="3"/>
      <c r="C335" s="3"/>
      <c r="D335" s="3"/>
      <c r="E335" s="3"/>
      <c r="F335" s="3"/>
      <c r="G335" s="3"/>
      <c r="H335" s="3"/>
      <c r="I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>
      <c r="A336" s="3"/>
      <c r="B336" s="3"/>
      <c r="C336" s="3"/>
      <c r="D336" s="3"/>
      <c r="E336" s="3"/>
      <c r="F336" s="3"/>
      <c r="G336" s="3"/>
      <c r="H336" s="3"/>
      <c r="I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>
      <c r="A337" s="3"/>
      <c r="B337" s="3"/>
      <c r="C337" s="3"/>
      <c r="D337" s="3"/>
      <c r="E337" s="3"/>
      <c r="F337" s="3"/>
      <c r="G337" s="3"/>
      <c r="H337" s="3"/>
      <c r="I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>
      <c r="A338" s="3"/>
      <c r="B338" s="3"/>
      <c r="C338" s="3"/>
      <c r="D338" s="3"/>
      <c r="E338" s="3"/>
      <c r="F338" s="3"/>
      <c r="G338" s="3"/>
      <c r="H338" s="3"/>
      <c r="I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>
      <c r="A339" s="3"/>
      <c r="B339" s="3"/>
      <c r="C339" s="3"/>
      <c r="D339" s="3"/>
      <c r="E339" s="3"/>
      <c r="F339" s="3"/>
      <c r="G339" s="3"/>
      <c r="H339" s="3"/>
      <c r="I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>
      <c r="A340" s="3"/>
      <c r="B340" s="3"/>
      <c r="C340" s="3"/>
      <c r="D340" s="3"/>
      <c r="E340" s="3"/>
      <c r="F340" s="3"/>
      <c r="G340" s="3"/>
      <c r="H340" s="3"/>
      <c r="I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>
      <c r="A341" s="3"/>
      <c r="B341" s="3"/>
      <c r="C341" s="3"/>
      <c r="D341" s="3"/>
      <c r="E341" s="3"/>
      <c r="F341" s="3"/>
      <c r="G341" s="3"/>
      <c r="H341" s="3"/>
      <c r="I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>
      <c r="A342" s="3"/>
      <c r="B342" s="3"/>
      <c r="C342" s="3"/>
      <c r="D342" s="3"/>
      <c r="E342" s="3"/>
      <c r="F342" s="3"/>
      <c r="G342" s="3"/>
      <c r="H342" s="3"/>
      <c r="I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>
      <c r="A343" s="3"/>
      <c r="B343" s="3"/>
      <c r="C343" s="3"/>
      <c r="D343" s="3"/>
      <c r="E343" s="3"/>
      <c r="F343" s="3"/>
      <c r="G343" s="3"/>
      <c r="H343" s="3"/>
      <c r="I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>
      <c r="A344" s="3"/>
      <c r="B344" s="3"/>
      <c r="C344" s="3"/>
      <c r="D344" s="3"/>
      <c r="E344" s="3"/>
      <c r="F344" s="3"/>
      <c r="G344" s="3"/>
      <c r="H344" s="3"/>
      <c r="I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>
      <c r="A345" s="3"/>
      <c r="B345" s="3"/>
      <c r="C345" s="3"/>
      <c r="D345" s="3"/>
      <c r="E345" s="3"/>
      <c r="F345" s="3"/>
      <c r="G345" s="3"/>
      <c r="H345" s="3"/>
      <c r="I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>
      <c r="A346" s="3"/>
      <c r="B346" s="3"/>
      <c r="C346" s="3"/>
      <c r="D346" s="3"/>
      <c r="E346" s="3"/>
      <c r="F346" s="3"/>
      <c r="G346" s="3"/>
      <c r="H346" s="3"/>
      <c r="I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>
      <c r="A347" s="3"/>
      <c r="B347" s="3"/>
      <c r="C347" s="3"/>
      <c r="D347" s="3"/>
      <c r="E347" s="3"/>
      <c r="F347" s="3"/>
      <c r="G347" s="3"/>
      <c r="H347" s="3"/>
      <c r="I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>
      <c r="A348" s="3"/>
      <c r="B348" s="3"/>
      <c r="C348" s="3"/>
      <c r="D348" s="3"/>
      <c r="E348" s="3"/>
      <c r="F348" s="3"/>
      <c r="G348" s="3"/>
      <c r="H348" s="3"/>
      <c r="I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>
      <c r="A349" s="3"/>
      <c r="B349" s="3"/>
      <c r="C349" s="3"/>
      <c r="D349" s="3"/>
      <c r="E349" s="3"/>
      <c r="F349" s="3"/>
      <c r="G349" s="3"/>
      <c r="H349" s="3"/>
      <c r="I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>
      <c r="A350" s="3"/>
      <c r="B350" s="3"/>
      <c r="C350" s="3"/>
      <c r="D350" s="3"/>
      <c r="E350" s="3"/>
      <c r="F350" s="3"/>
      <c r="G350" s="3"/>
      <c r="H350" s="3"/>
      <c r="I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>
      <c r="A351" s="3"/>
      <c r="B351" s="3"/>
      <c r="C351" s="3"/>
      <c r="D351" s="3"/>
      <c r="E351" s="3"/>
      <c r="F351" s="3"/>
      <c r="G351" s="3"/>
      <c r="H351" s="3"/>
      <c r="I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>
      <c r="A352" s="3"/>
      <c r="B352" s="3"/>
      <c r="C352" s="3"/>
      <c r="D352" s="3"/>
      <c r="E352" s="3"/>
      <c r="F352" s="3"/>
      <c r="G352" s="3"/>
      <c r="H352" s="3"/>
      <c r="I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>
      <c r="A353" s="3"/>
      <c r="B353" s="3"/>
      <c r="C353" s="3"/>
      <c r="D353" s="3"/>
      <c r="E353" s="3"/>
      <c r="F353" s="3"/>
      <c r="G353" s="3"/>
      <c r="H353" s="3"/>
      <c r="I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>
      <c r="A354" s="3"/>
      <c r="B354" s="3"/>
      <c r="C354" s="3"/>
      <c r="D354" s="3"/>
      <c r="E354" s="3"/>
      <c r="F354" s="3"/>
      <c r="G354" s="3"/>
      <c r="H354" s="3"/>
      <c r="I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>
      <c r="A355" s="3"/>
      <c r="B355" s="3"/>
      <c r="C355" s="3"/>
      <c r="D355" s="3"/>
      <c r="E355" s="3"/>
      <c r="F355" s="3"/>
      <c r="G355" s="3"/>
      <c r="H355" s="3"/>
      <c r="I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>
      <c r="A356" s="3"/>
      <c r="B356" s="3"/>
      <c r="C356" s="3"/>
      <c r="D356" s="3"/>
      <c r="E356" s="3"/>
      <c r="F356" s="3"/>
      <c r="G356" s="3"/>
      <c r="H356" s="3"/>
      <c r="I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>
      <c r="A357" s="3"/>
      <c r="B357" s="3"/>
      <c r="C357" s="3"/>
      <c r="D357" s="3"/>
      <c r="E357" s="3"/>
      <c r="F357" s="3"/>
      <c r="G357" s="3"/>
      <c r="H357" s="3"/>
      <c r="I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>
      <c r="A358" s="3"/>
      <c r="B358" s="3"/>
      <c r="C358" s="3"/>
      <c r="D358" s="3"/>
      <c r="E358" s="3"/>
      <c r="F358" s="3"/>
      <c r="G358" s="3"/>
      <c r="H358" s="3"/>
      <c r="I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>
      <c r="A359" s="3"/>
      <c r="B359" s="3"/>
      <c r="C359" s="3"/>
      <c r="D359" s="3"/>
      <c r="E359" s="3"/>
      <c r="F359" s="3"/>
      <c r="G359" s="3"/>
      <c r="H359" s="3"/>
      <c r="I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>
      <c r="A360" s="3"/>
      <c r="B360" s="3"/>
      <c r="C360" s="3"/>
      <c r="D360" s="3"/>
      <c r="E360" s="3"/>
      <c r="F360" s="3"/>
      <c r="G360" s="3"/>
      <c r="H360" s="3"/>
      <c r="I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>
      <c r="A361" s="3"/>
      <c r="B361" s="3"/>
      <c r="C361" s="3"/>
      <c r="D361" s="3"/>
      <c r="E361" s="3"/>
      <c r="F361" s="3"/>
      <c r="G361" s="3"/>
      <c r="H361" s="3"/>
      <c r="I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>
      <c r="A362" s="3"/>
      <c r="B362" s="3"/>
      <c r="C362" s="3"/>
      <c r="D362" s="3"/>
      <c r="E362" s="3"/>
      <c r="F362" s="3"/>
      <c r="G362" s="3"/>
      <c r="H362" s="3"/>
      <c r="I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>
      <c r="A363" s="3"/>
      <c r="B363" s="3"/>
      <c r="C363" s="3"/>
      <c r="D363" s="3"/>
      <c r="E363" s="3"/>
      <c r="F363" s="3"/>
      <c r="G363" s="3"/>
      <c r="H363" s="3"/>
      <c r="I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>
      <c r="A364" s="3"/>
      <c r="B364" s="3"/>
      <c r="C364" s="3"/>
      <c r="D364" s="3"/>
      <c r="E364" s="3"/>
      <c r="F364" s="3"/>
      <c r="G364" s="3"/>
      <c r="H364" s="3"/>
      <c r="I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>
      <c r="A365" s="3"/>
      <c r="B365" s="3"/>
      <c r="C365" s="3"/>
      <c r="D365" s="3"/>
      <c r="E365" s="3"/>
      <c r="F365" s="3"/>
      <c r="G365" s="3"/>
      <c r="H365" s="3"/>
      <c r="I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>
      <c r="A366" s="3"/>
      <c r="B366" s="3"/>
      <c r="C366" s="3"/>
      <c r="D366" s="3"/>
      <c r="E366" s="3"/>
      <c r="F366" s="3"/>
      <c r="G366" s="3"/>
      <c r="H366" s="3"/>
      <c r="I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>
      <c r="A367" s="3"/>
      <c r="B367" s="3"/>
      <c r="C367" s="3"/>
      <c r="D367" s="3"/>
      <c r="E367" s="3"/>
      <c r="F367" s="3"/>
      <c r="G367" s="3"/>
      <c r="H367" s="3"/>
      <c r="I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>
      <c r="A368" s="3"/>
      <c r="B368" s="3"/>
      <c r="C368" s="3"/>
      <c r="D368" s="3"/>
      <c r="E368" s="3"/>
      <c r="F368" s="3"/>
      <c r="G368" s="3"/>
      <c r="H368" s="3"/>
      <c r="I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>
      <c r="A369" s="3"/>
      <c r="B369" s="3"/>
      <c r="C369" s="3"/>
      <c r="D369" s="3"/>
      <c r="E369" s="3"/>
      <c r="F369" s="3"/>
      <c r="G369" s="3"/>
      <c r="H369" s="3"/>
      <c r="I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>
      <c r="A370" s="3"/>
      <c r="B370" s="3"/>
      <c r="C370" s="3"/>
      <c r="D370" s="3"/>
      <c r="E370" s="3"/>
      <c r="F370" s="3"/>
      <c r="G370" s="3"/>
      <c r="H370" s="3"/>
      <c r="I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>
      <c r="A371" s="3"/>
      <c r="B371" s="3"/>
      <c r="C371" s="3"/>
      <c r="D371" s="3"/>
      <c r="E371" s="3"/>
      <c r="F371" s="3"/>
      <c r="G371" s="3"/>
      <c r="H371" s="3"/>
      <c r="I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>
      <c r="A372" s="3"/>
      <c r="B372" s="3"/>
      <c r="C372" s="3"/>
      <c r="D372" s="3"/>
      <c r="E372" s="3"/>
      <c r="F372" s="3"/>
      <c r="G372" s="3"/>
      <c r="H372" s="3"/>
      <c r="I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>
      <c r="A373" s="3"/>
      <c r="B373" s="3"/>
      <c r="C373" s="3"/>
      <c r="D373" s="3"/>
      <c r="E373" s="3"/>
      <c r="F373" s="3"/>
      <c r="G373" s="3"/>
      <c r="H373" s="3"/>
      <c r="I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>
      <c r="A374" s="3"/>
      <c r="B374" s="3"/>
      <c r="C374" s="3"/>
      <c r="D374" s="3"/>
      <c r="E374" s="3"/>
      <c r="F374" s="3"/>
      <c r="G374" s="3"/>
      <c r="H374" s="3"/>
      <c r="I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>
      <c r="A375" s="3"/>
      <c r="B375" s="3"/>
      <c r="C375" s="3"/>
      <c r="D375" s="3"/>
      <c r="E375" s="3"/>
      <c r="F375" s="3"/>
      <c r="G375" s="3"/>
      <c r="H375" s="3"/>
      <c r="I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>
      <c r="A376" s="3"/>
      <c r="B376" s="3"/>
      <c r="C376" s="3"/>
      <c r="D376" s="3"/>
      <c r="E376" s="3"/>
      <c r="F376" s="3"/>
      <c r="G376" s="3"/>
      <c r="H376" s="3"/>
      <c r="I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>
      <c r="A377" s="3"/>
      <c r="B377" s="3"/>
      <c r="C377" s="3"/>
      <c r="D377" s="3"/>
      <c r="E377" s="3"/>
      <c r="F377" s="3"/>
      <c r="G377" s="3"/>
      <c r="H377" s="3"/>
      <c r="I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>
      <c r="A378" s="3"/>
      <c r="B378" s="3"/>
      <c r="C378" s="3"/>
      <c r="D378" s="3"/>
      <c r="E378" s="3"/>
      <c r="F378" s="3"/>
      <c r="G378" s="3"/>
      <c r="H378" s="3"/>
      <c r="I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>
      <c r="A379" s="3"/>
      <c r="B379" s="3"/>
      <c r="C379" s="3"/>
      <c r="D379" s="3"/>
      <c r="E379" s="3"/>
      <c r="F379" s="3"/>
      <c r="G379" s="3"/>
      <c r="H379" s="3"/>
      <c r="I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>
      <c r="A380" s="3"/>
      <c r="B380" s="3"/>
      <c r="C380" s="3"/>
      <c r="D380" s="3"/>
      <c r="E380" s="3"/>
      <c r="F380" s="3"/>
      <c r="G380" s="3"/>
      <c r="H380" s="3"/>
      <c r="I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>
      <c r="A381" s="3"/>
      <c r="B381" s="3"/>
      <c r="C381" s="3"/>
      <c r="D381" s="3"/>
      <c r="E381" s="3"/>
      <c r="F381" s="3"/>
      <c r="G381" s="3"/>
      <c r="H381" s="3"/>
      <c r="I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>
      <c r="A382" s="3"/>
      <c r="B382" s="3"/>
      <c r="C382" s="3"/>
      <c r="D382" s="3"/>
      <c r="E382" s="3"/>
      <c r="F382" s="3"/>
      <c r="G382" s="3"/>
      <c r="H382" s="3"/>
      <c r="I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>
      <c r="A383" s="3"/>
      <c r="B383" s="3"/>
      <c r="C383" s="3"/>
      <c r="D383" s="3"/>
      <c r="E383" s="3"/>
      <c r="F383" s="3"/>
      <c r="G383" s="3"/>
      <c r="H383" s="3"/>
      <c r="I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>
      <c r="A384" s="3"/>
      <c r="B384" s="3"/>
      <c r="C384" s="3"/>
      <c r="D384" s="3"/>
      <c r="E384" s="3"/>
      <c r="F384" s="3"/>
      <c r="G384" s="3"/>
      <c r="H384" s="3"/>
      <c r="I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>
      <c r="A385" s="3"/>
      <c r="B385" s="3"/>
      <c r="C385" s="3"/>
      <c r="D385" s="3"/>
      <c r="E385" s="3"/>
      <c r="F385" s="3"/>
      <c r="G385" s="3"/>
      <c r="H385" s="3"/>
      <c r="I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>
      <c r="A386" s="3"/>
      <c r="B386" s="3"/>
      <c r="C386" s="3"/>
      <c r="D386" s="3"/>
      <c r="E386" s="3"/>
      <c r="F386" s="3"/>
      <c r="G386" s="3"/>
      <c r="H386" s="3"/>
      <c r="I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>
      <c r="A387" s="3"/>
      <c r="B387" s="3"/>
      <c r="C387" s="3"/>
      <c r="D387" s="3"/>
      <c r="E387" s="3"/>
      <c r="F387" s="3"/>
      <c r="G387" s="3"/>
      <c r="H387" s="3"/>
      <c r="I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>
      <c r="A388" s="3"/>
      <c r="B388" s="3"/>
      <c r="C388" s="3"/>
      <c r="D388" s="3"/>
      <c r="E388" s="3"/>
      <c r="F388" s="3"/>
      <c r="G388" s="3"/>
      <c r="H388" s="3"/>
      <c r="I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>
      <c r="A389" s="3"/>
      <c r="B389" s="3"/>
      <c r="C389" s="3"/>
      <c r="D389" s="3"/>
      <c r="E389" s="3"/>
      <c r="F389" s="3"/>
      <c r="G389" s="3"/>
      <c r="H389" s="3"/>
      <c r="I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>
      <c r="A390" s="3"/>
      <c r="B390" s="3"/>
      <c r="C390" s="3"/>
      <c r="D390" s="3"/>
      <c r="E390" s="3"/>
      <c r="F390" s="3"/>
      <c r="G390" s="3"/>
      <c r="H390" s="3"/>
      <c r="I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>
      <c r="A391" s="3"/>
      <c r="B391" s="3"/>
      <c r="C391" s="3"/>
      <c r="D391" s="3"/>
      <c r="E391" s="3"/>
      <c r="F391" s="3"/>
      <c r="G391" s="3"/>
      <c r="H391" s="3"/>
      <c r="I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>
      <c r="A392" s="3"/>
      <c r="B392" s="3"/>
      <c r="C392" s="3"/>
      <c r="D392" s="3"/>
      <c r="E392" s="3"/>
      <c r="F392" s="3"/>
      <c r="G392" s="3"/>
      <c r="H392" s="3"/>
      <c r="I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>
      <c r="A393" s="3"/>
      <c r="B393" s="3"/>
      <c r="C393" s="3"/>
      <c r="D393" s="3"/>
      <c r="E393" s="3"/>
      <c r="F393" s="3"/>
      <c r="G393" s="3"/>
      <c r="H393" s="3"/>
      <c r="I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>
      <c r="A394" s="3"/>
      <c r="B394" s="3"/>
      <c r="C394" s="3"/>
      <c r="D394" s="3"/>
      <c r="E394" s="3"/>
      <c r="F394" s="3"/>
      <c r="G394" s="3"/>
      <c r="H394" s="3"/>
      <c r="I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>
      <c r="A395" s="3"/>
      <c r="B395" s="3"/>
      <c r="C395" s="3"/>
      <c r="D395" s="3"/>
      <c r="E395" s="3"/>
      <c r="F395" s="3"/>
      <c r="G395" s="3"/>
      <c r="H395" s="3"/>
      <c r="I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>
      <c r="A396" s="3"/>
      <c r="B396" s="3"/>
      <c r="C396" s="3"/>
      <c r="D396" s="3"/>
      <c r="E396" s="3"/>
      <c r="F396" s="3"/>
      <c r="G396" s="3"/>
      <c r="H396" s="3"/>
      <c r="I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>
      <c r="A397" s="3"/>
      <c r="B397" s="3"/>
      <c r="C397" s="3"/>
      <c r="D397" s="3"/>
      <c r="E397" s="3"/>
      <c r="F397" s="3"/>
      <c r="G397" s="3"/>
      <c r="H397" s="3"/>
      <c r="I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>
      <c r="A398" s="3"/>
      <c r="B398" s="3"/>
      <c r="C398" s="3"/>
      <c r="D398" s="3"/>
      <c r="E398" s="3"/>
      <c r="F398" s="3"/>
      <c r="G398" s="3"/>
      <c r="H398" s="3"/>
      <c r="I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>
      <c r="A399" s="3"/>
      <c r="B399" s="3"/>
      <c r="C399" s="3"/>
      <c r="D399" s="3"/>
      <c r="E399" s="3"/>
      <c r="F399" s="3"/>
      <c r="G399" s="3"/>
      <c r="H399" s="3"/>
      <c r="I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>
      <c r="A400" s="3"/>
      <c r="B400" s="3"/>
      <c r="C400" s="3"/>
      <c r="D400" s="3"/>
      <c r="E400" s="3"/>
      <c r="F400" s="3"/>
      <c r="G400" s="3"/>
      <c r="H400" s="3"/>
      <c r="I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>
      <c r="A401" s="3"/>
      <c r="B401" s="3"/>
      <c r="C401" s="3"/>
      <c r="D401" s="3"/>
      <c r="E401" s="3"/>
      <c r="F401" s="3"/>
      <c r="G401" s="3"/>
      <c r="H401" s="3"/>
      <c r="I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>
      <c r="A402" s="3"/>
      <c r="B402" s="3"/>
      <c r="C402" s="3"/>
      <c r="D402" s="3"/>
      <c r="E402" s="3"/>
      <c r="F402" s="3"/>
      <c r="G402" s="3"/>
      <c r="H402" s="3"/>
      <c r="I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>
      <c r="A403" s="3"/>
      <c r="B403" s="3"/>
      <c r="C403" s="3"/>
      <c r="D403" s="3"/>
      <c r="E403" s="3"/>
      <c r="F403" s="3"/>
      <c r="G403" s="3"/>
      <c r="H403" s="3"/>
      <c r="I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>
      <c r="A404" s="3"/>
      <c r="B404" s="3"/>
      <c r="C404" s="3"/>
      <c r="D404" s="3"/>
      <c r="E404" s="3"/>
      <c r="F404" s="3"/>
      <c r="G404" s="3"/>
      <c r="H404" s="3"/>
      <c r="I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>
      <c r="A405" s="3"/>
      <c r="B405" s="3"/>
      <c r="C405" s="3"/>
      <c r="D405" s="3"/>
      <c r="E405" s="3"/>
      <c r="F405" s="3"/>
      <c r="G405" s="3"/>
      <c r="H405" s="3"/>
      <c r="I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>
      <c r="A406" s="3"/>
      <c r="B406" s="3"/>
      <c r="C406" s="3"/>
      <c r="D406" s="3"/>
      <c r="E406" s="3"/>
      <c r="F406" s="3"/>
      <c r="G406" s="3"/>
      <c r="H406" s="3"/>
      <c r="I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>
      <c r="A407" s="3"/>
      <c r="B407" s="3"/>
      <c r="C407" s="3"/>
      <c r="D407" s="3"/>
      <c r="E407" s="3"/>
      <c r="F407" s="3"/>
      <c r="G407" s="3"/>
      <c r="H407" s="3"/>
      <c r="I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>
      <c r="A408" s="3"/>
      <c r="B408" s="3"/>
      <c r="C408" s="3"/>
      <c r="D408" s="3"/>
      <c r="E408" s="3"/>
      <c r="F408" s="3"/>
      <c r="G408" s="3"/>
      <c r="H408" s="3"/>
      <c r="I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>
      <c r="A409" s="3"/>
      <c r="B409" s="3"/>
      <c r="C409" s="3"/>
      <c r="D409" s="3"/>
      <c r="E409" s="3"/>
      <c r="F409" s="3"/>
      <c r="G409" s="3"/>
      <c r="H409" s="3"/>
      <c r="I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>
      <c r="A410" s="3"/>
      <c r="B410" s="3"/>
      <c r="C410" s="3"/>
      <c r="D410" s="3"/>
      <c r="E410" s="3"/>
      <c r="F410" s="3"/>
      <c r="G410" s="3"/>
      <c r="H410" s="3"/>
      <c r="I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>
      <c r="A411" s="3"/>
      <c r="B411" s="3"/>
      <c r="C411" s="3"/>
      <c r="D411" s="3"/>
      <c r="E411" s="3"/>
      <c r="F411" s="3"/>
      <c r="G411" s="3"/>
      <c r="H411" s="3"/>
      <c r="I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>
      <c r="A412" s="3"/>
      <c r="B412" s="3"/>
      <c r="C412" s="3"/>
      <c r="D412" s="3"/>
      <c r="E412" s="3"/>
      <c r="F412" s="3"/>
      <c r="G412" s="3"/>
      <c r="H412" s="3"/>
      <c r="I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>
      <c r="A413" s="3"/>
      <c r="B413" s="3"/>
      <c r="C413" s="3"/>
      <c r="D413" s="3"/>
      <c r="E413" s="3"/>
      <c r="F413" s="3"/>
      <c r="G413" s="3"/>
      <c r="H413" s="3"/>
      <c r="I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>
      <c r="A414" s="3"/>
      <c r="B414" s="3"/>
      <c r="C414" s="3"/>
      <c r="D414" s="3"/>
      <c r="E414" s="3"/>
      <c r="F414" s="3"/>
      <c r="G414" s="3"/>
      <c r="H414" s="3"/>
      <c r="I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>
      <c r="A415" s="3"/>
      <c r="B415" s="3"/>
      <c r="C415" s="3"/>
      <c r="D415" s="3"/>
      <c r="E415" s="3"/>
      <c r="F415" s="3"/>
      <c r="G415" s="3"/>
      <c r="H415" s="3"/>
      <c r="I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>
      <c r="A416" s="3"/>
      <c r="B416" s="3"/>
      <c r="C416" s="3"/>
      <c r="D416" s="3"/>
      <c r="E416" s="3"/>
      <c r="F416" s="3"/>
      <c r="G416" s="3"/>
      <c r="H416" s="3"/>
      <c r="I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>
      <c r="A417" s="3"/>
      <c r="B417" s="3"/>
      <c r="C417" s="3"/>
      <c r="D417" s="3"/>
      <c r="E417" s="3"/>
      <c r="F417" s="3"/>
      <c r="G417" s="3"/>
      <c r="H417" s="3"/>
      <c r="I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>
      <c r="A418" s="3"/>
      <c r="B418" s="3"/>
      <c r="C418" s="3"/>
      <c r="D418" s="3"/>
      <c r="E418" s="3"/>
      <c r="F418" s="3"/>
      <c r="G418" s="3"/>
      <c r="H418" s="3"/>
      <c r="I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>
      <c r="A419" s="3"/>
      <c r="B419" s="3"/>
      <c r="C419" s="3"/>
      <c r="D419" s="3"/>
      <c r="E419" s="3"/>
      <c r="F419" s="3"/>
      <c r="G419" s="3"/>
      <c r="H419" s="3"/>
      <c r="I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>
      <c r="A420" s="3"/>
      <c r="B420" s="3"/>
      <c r="C420" s="3"/>
      <c r="D420" s="3"/>
      <c r="E420" s="3"/>
      <c r="F420" s="3"/>
      <c r="G420" s="3"/>
      <c r="H420" s="3"/>
      <c r="I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>
      <c r="A421" s="3"/>
      <c r="B421" s="3"/>
      <c r="C421" s="3"/>
      <c r="D421" s="3"/>
      <c r="E421" s="3"/>
      <c r="F421" s="3"/>
      <c r="G421" s="3"/>
      <c r="H421" s="3"/>
      <c r="I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>
      <c r="A422" s="3"/>
      <c r="B422" s="3"/>
      <c r="C422" s="3"/>
      <c r="D422" s="3"/>
      <c r="E422" s="3"/>
      <c r="F422" s="3"/>
      <c r="G422" s="3"/>
      <c r="H422" s="3"/>
      <c r="I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>
      <c r="A423" s="3"/>
      <c r="B423" s="3"/>
      <c r="C423" s="3"/>
      <c r="D423" s="3"/>
      <c r="E423" s="3"/>
      <c r="F423" s="3"/>
      <c r="G423" s="3"/>
      <c r="H423" s="3"/>
      <c r="I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>
      <c r="A424" s="3"/>
      <c r="B424" s="3"/>
      <c r="C424" s="3"/>
      <c r="D424" s="3"/>
      <c r="E424" s="3"/>
      <c r="F424" s="3"/>
      <c r="G424" s="3"/>
      <c r="H424" s="3"/>
      <c r="I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>
      <c r="A425" s="3"/>
      <c r="B425" s="3"/>
      <c r="C425" s="3"/>
      <c r="D425" s="3"/>
      <c r="E425" s="3"/>
      <c r="F425" s="3"/>
      <c r="G425" s="3"/>
      <c r="H425" s="3"/>
      <c r="I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>
      <c r="A426" s="3"/>
      <c r="B426" s="3"/>
      <c r="C426" s="3"/>
      <c r="D426" s="3"/>
      <c r="E426" s="3"/>
      <c r="F426" s="3"/>
      <c r="G426" s="3"/>
      <c r="H426" s="3"/>
      <c r="I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>
      <c r="A427" s="3"/>
      <c r="B427" s="3"/>
      <c r="C427" s="3"/>
      <c r="D427" s="3"/>
      <c r="E427" s="3"/>
      <c r="F427" s="3"/>
      <c r="G427" s="3"/>
      <c r="H427" s="3"/>
      <c r="I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>
      <c r="A428" s="3"/>
      <c r="B428" s="3"/>
      <c r="C428" s="3"/>
      <c r="D428" s="3"/>
      <c r="E428" s="3"/>
      <c r="F428" s="3"/>
      <c r="G428" s="3"/>
      <c r="H428" s="3"/>
      <c r="I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>
      <c r="A429" s="3"/>
      <c r="B429" s="3"/>
      <c r="C429" s="3"/>
      <c r="D429" s="3"/>
      <c r="E429" s="3"/>
      <c r="F429" s="3"/>
      <c r="G429" s="3"/>
      <c r="H429" s="3"/>
      <c r="I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>
      <c r="A430" s="3"/>
      <c r="B430" s="3"/>
      <c r="C430" s="3"/>
      <c r="D430" s="3"/>
      <c r="E430" s="3"/>
      <c r="F430" s="3"/>
      <c r="G430" s="3"/>
      <c r="H430" s="3"/>
      <c r="I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>
      <c r="A431" s="3"/>
      <c r="B431" s="3"/>
      <c r="C431" s="3"/>
      <c r="D431" s="3"/>
      <c r="E431" s="3"/>
      <c r="F431" s="3"/>
      <c r="G431" s="3"/>
      <c r="H431" s="3"/>
      <c r="I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>
      <c r="A432" s="3"/>
      <c r="B432" s="3"/>
      <c r="C432" s="3"/>
      <c r="D432" s="3"/>
      <c r="E432" s="3"/>
      <c r="F432" s="3"/>
      <c r="G432" s="3"/>
      <c r="H432" s="3"/>
      <c r="I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>
      <c r="A433" s="3"/>
      <c r="B433" s="3"/>
      <c r="C433" s="3"/>
      <c r="D433" s="3"/>
      <c r="E433" s="3"/>
      <c r="F433" s="3"/>
      <c r="G433" s="3"/>
      <c r="H433" s="3"/>
      <c r="I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>
      <c r="A434" s="3"/>
      <c r="B434" s="3"/>
      <c r="C434" s="3"/>
      <c r="D434" s="3"/>
      <c r="E434" s="3"/>
      <c r="F434" s="3"/>
      <c r="G434" s="3"/>
      <c r="H434" s="3"/>
      <c r="I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>
      <c r="A435" s="3"/>
      <c r="B435" s="3"/>
      <c r="C435" s="3"/>
      <c r="D435" s="3"/>
      <c r="E435" s="3"/>
      <c r="F435" s="3"/>
      <c r="G435" s="3"/>
      <c r="H435" s="3"/>
      <c r="I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>
      <c r="A436" s="3"/>
      <c r="B436" s="3"/>
      <c r="C436" s="3"/>
      <c r="D436" s="3"/>
      <c r="E436" s="3"/>
      <c r="F436" s="3"/>
      <c r="G436" s="3"/>
      <c r="H436" s="3"/>
      <c r="I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>
      <c r="A437" s="3"/>
      <c r="B437" s="3"/>
      <c r="C437" s="3"/>
      <c r="D437" s="3"/>
      <c r="E437" s="3"/>
      <c r="F437" s="3"/>
      <c r="G437" s="3"/>
      <c r="H437" s="3"/>
      <c r="I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>
      <c r="A438" s="3"/>
      <c r="B438" s="3"/>
      <c r="C438" s="3"/>
      <c r="D438" s="3"/>
      <c r="E438" s="3"/>
      <c r="F438" s="3"/>
      <c r="G438" s="3"/>
      <c r="H438" s="3"/>
      <c r="I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>
      <c r="A439" s="3"/>
      <c r="B439" s="3"/>
      <c r="C439" s="3"/>
      <c r="D439" s="3"/>
      <c r="E439" s="3"/>
      <c r="F439" s="3"/>
      <c r="G439" s="3"/>
      <c r="H439" s="3"/>
      <c r="I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>
      <c r="A440" s="3"/>
      <c r="B440" s="3"/>
      <c r="C440" s="3"/>
      <c r="D440" s="3"/>
      <c r="E440" s="3"/>
      <c r="F440" s="3"/>
      <c r="G440" s="3"/>
      <c r="H440" s="3"/>
      <c r="I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>
      <c r="A441" s="3"/>
      <c r="B441" s="3"/>
      <c r="C441" s="3"/>
      <c r="D441" s="3"/>
      <c r="E441" s="3"/>
      <c r="F441" s="3"/>
      <c r="G441" s="3"/>
      <c r="H441" s="3"/>
      <c r="I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>
      <c r="A442" s="3"/>
      <c r="B442" s="3"/>
      <c r="C442" s="3"/>
      <c r="D442" s="3"/>
      <c r="E442" s="3"/>
      <c r="F442" s="3"/>
      <c r="G442" s="3"/>
      <c r="H442" s="3"/>
      <c r="I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>
      <c r="A443" s="3"/>
      <c r="B443" s="3"/>
      <c r="C443" s="3"/>
      <c r="D443" s="3"/>
      <c r="E443" s="3"/>
      <c r="F443" s="3"/>
      <c r="G443" s="3"/>
      <c r="H443" s="3"/>
      <c r="I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>
      <c r="A444" s="3"/>
      <c r="B444" s="3"/>
      <c r="C444" s="3"/>
      <c r="D444" s="3"/>
      <c r="E444" s="3"/>
      <c r="F444" s="3"/>
      <c r="G444" s="3"/>
      <c r="H444" s="3"/>
      <c r="I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>
      <c r="A445" s="3"/>
      <c r="B445" s="3"/>
      <c r="C445" s="3"/>
      <c r="D445" s="3"/>
      <c r="E445" s="3"/>
      <c r="F445" s="3"/>
      <c r="G445" s="3"/>
      <c r="H445" s="3"/>
      <c r="I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>
      <c r="A446" s="3"/>
      <c r="B446" s="3"/>
      <c r="C446" s="3"/>
      <c r="D446" s="3"/>
      <c r="E446" s="3"/>
      <c r="F446" s="3"/>
      <c r="G446" s="3"/>
      <c r="H446" s="3"/>
      <c r="I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>
      <c r="A447" s="3"/>
      <c r="B447" s="3"/>
      <c r="C447" s="3"/>
      <c r="D447" s="3"/>
      <c r="E447" s="3"/>
      <c r="F447" s="3"/>
      <c r="G447" s="3"/>
      <c r="H447" s="3"/>
      <c r="I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>
      <c r="A448" s="3"/>
      <c r="B448" s="3"/>
      <c r="C448" s="3"/>
      <c r="D448" s="3"/>
      <c r="E448" s="3"/>
      <c r="F448" s="3"/>
      <c r="G448" s="3"/>
      <c r="H448" s="3"/>
      <c r="I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>
      <c r="A449" s="3"/>
      <c r="B449" s="3"/>
      <c r="C449" s="3"/>
      <c r="D449" s="3"/>
      <c r="E449" s="3"/>
      <c r="F449" s="3"/>
      <c r="G449" s="3"/>
      <c r="H449" s="3"/>
      <c r="I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>
      <c r="A450" s="3"/>
      <c r="B450" s="3"/>
      <c r="C450" s="3"/>
      <c r="D450" s="3"/>
      <c r="E450" s="3"/>
      <c r="F450" s="3"/>
      <c r="G450" s="3"/>
      <c r="H450" s="3"/>
      <c r="I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>
      <c r="A451" s="3"/>
      <c r="B451" s="3"/>
      <c r="C451" s="3"/>
      <c r="D451" s="3"/>
      <c r="E451" s="3"/>
      <c r="F451" s="3"/>
      <c r="G451" s="3"/>
      <c r="H451" s="3"/>
      <c r="I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>
      <c r="A452" s="3"/>
      <c r="B452" s="3"/>
      <c r="C452" s="3"/>
      <c r="D452" s="3"/>
      <c r="E452" s="3"/>
      <c r="F452" s="3"/>
      <c r="G452" s="3"/>
      <c r="H452" s="3"/>
      <c r="I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>
      <c r="A453" s="3"/>
      <c r="B453" s="3"/>
      <c r="C453" s="3"/>
      <c r="D453" s="3"/>
      <c r="E453" s="3"/>
      <c r="F453" s="3"/>
      <c r="G453" s="3"/>
      <c r="H453" s="3"/>
      <c r="I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>
      <c r="A454" s="3"/>
      <c r="B454" s="3"/>
      <c r="C454" s="3"/>
      <c r="D454" s="3"/>
      <c r="E454" s="3"/>
      <c r="F454" s="3"/>
      <c r="G454" s="3"/>
      <c r="H454" s="3"/>
      <c r="I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>
      <c r="A455" s="3"/>
      <c r="B455" s="3"/>
      <c r="C455" s="3"/>
      <c r="D455" s="3"/>
      <c r="E455" s="3"/>
      <c r="F455" s="3"/>
      <c r="G455" s="3"/>
      <c r="H455" s="3"/>
      <c r="I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>
      <c r="A456" s="3"/>
      <c r="B456" s="3"/>
      <c r="C456" s="3"/>
      <c r="D456" s="3"/>
      <c r="E456" s="3"/>
      <c r="F456" s="3"/>
      <c r="G456" s="3"/>
      <c r="H456" s="3"/>
      <c r="I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>
      <c r="A457" s="3"/>
      <c r="B457" s="3"/>
      <c r="C457" s="3"/>
      <c r="D457" s="3"/>
      <c r="E457" s="3"/>
      <c r="F457" s="3"/>
      <c r="G457" s="3"/>
      <c r="H457" s="3"/>
      <c r="I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>
      <c r="A458" s="3"/>
      <c r="B458" s="3"/>
      <c r="C458" s="3"/>
      <c r="D458" s="3"/>
      <c r="E458" s="3"/>
      <c r="F458" s="3"/>
      <c r="G458" s="3"/>
      <c r="H458" s="3"/>
      <c r="I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>
      <c r="A459" s="3"/>
      <c r="B459" s="3"/>
      <c r="C459" s="3"/>
      <c r="D459" s="3"/>
      <c r="E459" s="3"/>
      <c r="F459" s="3"/>
      <c r="G459" s="3"/>
      <c r="H459" s="3"/>
      <c r="I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>
      <c r="A460" s="3"/>
      <c r="B460" s="3"/>
      <c r="C460" s="3"/>
      <c r="D460" s="3"/>
      <c r="E460" s="3"/>
      <c r="F460" s="3"/>
      <c r="G460" s="3"/>
      <c r="H460" s="3"/>
      <c r="I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>
      <c r="A461" s="3"/>
      <c r="B461" s="3"/>
      <c r="C461" s="3"/>
      <c r="D461" s="3"/>
      <c r="E461" s="3"/>
      <c r="F461" s="3"/>
      <c r="G461" s="3"/>
      <c r="H461" s="3"/>
      <c r="I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>
      <c r="A462" s="3"/>
      <c r="B462" s="3"/>
      <c r="C462" s="3"/>
      <c r="D462" s="3"/>
      <c r="E462" s="3"/>
      <c r="F462" s="3"/>
      <c r="G462" s="3"/>
      <c r="H462" s="3"/>
      <c r="I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>
      <c r="A463" s="3"/>
      <c r="B463" s="3"/>
      <c r="C463" s="3"/>
      <c r="D463" s="3"/>
      <c r="E463" s="3"/>
      <c r="F463" s="3"/>
      <c r="G463" s="3"/>
      <c r="H463" s="3"/>
      <c r="I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>
      <c r="A464" s="3"/>
      <c r="B464" s="3"/>
      <c r="C464" s="3"/>
      <c r="D464" s="3"/>
      <c r="E464" s="3"/>
      <c r="F464" s="3"/>
      <c r="G464" s="3"/>
      <c r="H464" s="3"/>
      <c r="I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>
      <c r="A465" s="3"/>
      <c r="B465" s="3"/>
      <c r="C465" s="3"/>
      <c r="D465" s="3"/>
      <c r="E465" s="3"/>
      <c r="F465" s="3"/>
      <c r="G465" s="3"/>
      <c r="H465" s="3"/>
      <c r="I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>
      <c r="A466" s="3"/>
      <c r="B466" s="3"/>
      <c r="C466" s="3"/>
      <c r="D466" s="3"/>
      <c r="E466" s="3"/>
      <c r="F466" s="3"/>
      <c r="G466" s="3"/>
      <c r="H466" s="3"/>
      <c r="I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>
      <c r="A467" s="3"/>
      <c r="B467" s="3"/>
      <c r="C467" s="3"/>
      <c r="D467" s="3"/>
      <c r="E467" s="3"/>
      <c r="F467" s="3"/>
      <c r="G467" s="3"/>
      <c r="H467" s="3"/>
      <c r="I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>
      <c r="A468" s="3"/>
      <c r="B468" s="3"/>
      <c r="C468" s="3"/>
      <c r="D468" s="3"/>
      <c r="E468" s="3"/>
      <c r="F468" s="3"/>
      <c r="G468" s="3"/>
      <c r="H468" s="3"/>
      <c r="I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>
      <c r="A469" s="3"/>
      <c r="B469" s="3"/>
      <c r="C469" s="3"/>
      <c r="D469" s="3"/>
      <c r="E469" s="3"/>
      <c r="F469" s="3"/>
      <c r="G469" s="3"/>
      <c r="H469" s="3"/>
      <c r="I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>
      <c r="A470" s="3"/>
      <c r="B470" s="3"/>
      <c r="C470" s="3"/>
      <c r="D470" s="3"/>
      <c r="E470" s="3"/>
      <c r="F470" s="3"/>
      <c r="G470" s="3"/>
      <c r="H470" s="3"/>
      <c r="I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>
      <c r="A471" s="3"/>
      <c r="B471" s="3"/>
      <c r="C471" s="3"/>
      <c r="D471" s="3"/>
      <c r="E471" s="3"/>
      <c r="F471" s="3"/>
      <c r="G471" s="3"/>
      <c r="H471" s="3"/>
      <c r="I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>
      <c r="A472" s="3"/>
      <c r="B472" s="3"/>
      <c r="C472" s="3"/>
      <c r="D472" s="3"/>
      <c r="E472" s="3"/>
      <c r="F472" s="3"/>
      <c r="G472" s="3"/>
      <c r="H472" s="3"/>
      <c r="I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>
      <c r="A473" s="3"/>
      <c r="B473" s="3"/>
      <c r="C473" s="3"/>
      <c r="D473" s="3"/>
      <c r="E473" s="3"/>
      <c r="F473" s="3"/>
      <c r="G473" s="3"/>
      <c r="H473" s="3"/>
      <c r="I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>
      <c r="A474" s="3"/>
      <c r="B474" s="3"/>
      <c r="C474" s="3"/>
      <c r="D474" s="3"/>
      <c r="E474" s="3"/>
      <c r="F474" s="3"/>
      <c r="G474" s="3"/>
      <c r="H474" s="3"/>
      <c r="I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>
      <c r="A475" s="3"/>
      <c r="B475" s="3"/>
      <c r="C475" s="3"/>
      <c r="D475" s="3"/>
      <c r="E475" s="3"/>
      <c r="F475" s="3"/>
      <c r="G475" s="3"/>
      <c r="H475" s="3"/>
      <c r="I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>
      <c r="A476" s="3"/>
      <c r="B476" s="3"/>
      <c r="C476" s="3"/>
      <c r="D476" s="3"/>
      <c r="E476" s="3"/>
      <c r="F476" s="3"/>
      <c r="G476" s="3"/>
      <c r="H476" s="3"/>
      <c r="I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>
      <c r="A477" s="3"/>
      <c r="B477" s="3"/>
      <c r="C477" s="3"/>
      <c r="D477" s="3"/>
      <c r="E477" s="3"/>
      <c r="F477" s="3"/>
      <c r="G477" s="3"/>
      <c r="H477" s="3"/>
      <c r="I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>
      <c r="A478" s="3"/>
      <c r="B478" s="3"/>
      <c r="C478" s="3"/>
      <c r="D478" s="3"/>
      <c r="E478" s="3"/>
      <c r="F478" s="3"/>
      <c r="G478" s="3"/>
      <c r="H478" s="3"/>
      <c r="I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>
      <c r="A479" s="3"/>
      <c r="B479" s="3"/>
      <c r="C479" s="3"/>
      <c r="D479" s="3"/>
      <c r="E479" s="3"/>
      <c r="F479" s="3"/>
      <c r="G479" s="3"/>
      <c r="H479" s="3"/>
      <c r="I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>
      <c r="A480" s="3"/>
      <c r="B480" s="3"/>
      <c r="C480" s="3"/>
      <c r="D480" s="3"/>
      <c r="E480" s="3"/>
      <c r="F480" s="3"/>
      <c r="G480" s="3"/>
      <c r="H480" s="3"/>
      <c r="I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>
      <c r="A481" s="3"/>
      <c r="B481" s="3"/>
      <c r="C481" s="3"/>
      <c r="D481" s="3"/>
      <c r="E481" s="3"/>
      <c r="F481" s="3"/>
      <c r="G481" s="3"/>
      <c r="H481" s="3"/>
      <c r="I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>
      <c r="A482" s="3"/>
      <c r="B482" s="3"/>
      <c r="C482" s="3"/>
      <c r="D482" s="3"/>
      <c r="E482" s="3"/>
      <c r="F482" s="3"/>
      <c r="G482" s="3"/>
      <c r="H482" s="3"/>
      <c r="I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>
      <c r="A483" s="3"/>
      <c r="B483" s="3"/>
      <c r="C483" s="3"/>
      <c r="D483" s="3"/>
      <c r="E483" s="3"/>
      <c r="F483" s="3"/>
      <c r="G483" s="3"/>
      <c r="H483" s="3"/>
      <c r="I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>
      <c r="A484" s="3"/>
      <c r="B484" s="3"/>
      <c r="C484" s="3"/>
      <c r="D484" s="3"/>
      <c r="E484" s="3"/>
      <c r="F484" s="3"/>
      <c r="G484" s="3"/>
      <c r="H484" s="3"/>
      <c r="I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>
      <c r="A485" s="3"/>
      <c r="B485" s="3"/>
      <c r="C485" s="3"/>
      <c r="D485" s="3"/>
      <c r="E485" s="3"/>
      <c r="F485" s="3"/>
      <c r="G485" s="3"/>
      <c r="H485" s="3"/>
      <c r="I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>
      <c r="A486" s="3"/>
      <c r="B486" s="3"/>
      <c r="C486" s="3"/>
      <c r="D486" s="3"/>
      <c r="E486" s="3"/>
      <c r="F486" s="3"/>
      <c r="G486" s="3"/>
      <c r="H486" s="3"/>
      <c r="I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>
      <c r="A487" s="3"/>
      <c r="B487" s="3"/>
      <c r="C487" s="3"/>
      <c r="D487" s="3"/>
      <c r="E487" s="3"/>
      <c r="F487" s="3"/>
      <c r="G487" s="3"/>
      <c r="H487" s="3"/>
      <c r="I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>
      <c r="A488" s="3"/>
      <c r="B488" s="3"/>
      <c r="C488" s="3"/>
      <c r="D488" s="3"/>
      <c r="E488" s="3"/>
      <c r="F488" s="3"/>
      <c r="G488" s="3"/>
      <c r="H488" s="3"/>
      <c r="I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>
      <c r="A489" s="3"/>
      <c r="B489" s="3"/>
      <c r="C489" s="3"/>
      <c r="D489" s="3"/>
      <c r="E489" s="3"/>
      <c r="F489" s="3"/>
      <c r="G489" s="3"/>
      <c r="H489" s="3"/>
      <c r="I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>
      <c r="A490" s="3"/>
      <c r="B490" s="3"/>
      <c r="C490" s="3"/>
      <c r="D490" s="3"/>
      <c r="E490" s="3"/>
      <c r="F490" s="3"/>
      <c r="G490" s="3"/>
      <c r="H490" s="3"/>
      <c r="I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>
      <c r="A491" s="3"/>
      <c r="B491" s="3"/>
      <c r="C491" s="3"/>
      <c r="D491" s="3"/>
      <c r="E491" s="3"/>
      <c r="F491" s="3"/>
      <c r="G491" s="3"/>
      <c r="H491" s="3"/>
      <c r="I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>
      <c r="A492" s="3"/>
      <c r="B492" s="3"/>
      <c r="C492" s="3"/>
      <c r="D492" s="3"/>
      <c r="E492" s="3"/>
      <c r="F492" s="3"/>
      <c r="G492" s="3"/>
      <c r="H492" s="3"/>
      <c r="I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>
      <c r="A493" s="3"/>
      <c r="B493" s="3"/>
      <c r="C493" s="3"/>
      <c r="D493" s="3"/>
      <c r="E493" s="3"/>
      <c r="F493" s="3"/>
      <c r="G493" s="3"/>
      <c r="H493" s="3"/>
      <c r="I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>
      <c r="A494" s="3"/>
      <c r="B494" s="3"/>
      <c r="C494" s="3"/>
      <c r="D494" s="3"/>
      <c r="E494" s="3"/>
      <c r="F494" s="3"/>
      <c r="G494" s="3"/>
      <c r="H494" s="3"/>
      <c r="I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>
      <c r="A495" s="3"/>
      <c r="B495" s="3"/>
      <c r="C495" s="3"/>
      <c r="D495" s="3"/>
      <c r="E495" s="3"/>
      <c r="F495" s="3"/>
      <c r="G495" s="3"/>
      <c r="H495" s="3"/>
      <c r="I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>
      <c r="A496" s="3"/>
      <c r="B496" s="3"/>
      <c r="C496" s="3"/>
      <c r="D496" s="3"/>
      <c r="E496" s="3"/>
      <c r="F496" s="3"/>
      <c r="G496" s="3"/>
      <c r="H496" s="3"/>
      <c r="I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>
      <c r="A497" s="3"/>
      <c r="B497" s="3"/>
      <c r="C497" s="3"/>
      <c r="D497" s="3"/>
      <c r="E497" s="3"/>
      <c r="F497" s="3"/>
      <c r="G497" s="3"/>
      <c r="H497" s="3"/>
      <c r="I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>
      <c r="A498" s="3"/>
      <c r="B498" s="3"/>
      <c r="C498" s="3"/>
      <c r="D498" s="3"/>
      <c r="E498" s="3"/>
      <c r="F498" s="3"/>
      <c r="G498" s="3"/>
      <c r="H498" s="3"/>
      <c r="I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>
      <c r="A499" s="3"/>
      <c r="B499" s="3"/>
      <c r="C499" s="3"/>
      <c r="D499" s="3"/>
      <c r="E499" s="3"/>
      <c r="F499" s="3"/>
      <c r="G499" s="3"/>
      <c r="H499" s="3"/>
      <c r="I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>
      <c r="A500" s="3"/>
      <c r="B500" s="3"/>
      <c r="C500" s="3"/>
      <c r="D500" s="3"/>
      <c r="E500" s="3"/>
      <c r="F500" s="3"/>
      <c r="G500" s="3"/>
      <c r="H500" s="3"/>
      <c r="I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>
      <c r="A501" s="3"/>
      <c r="B501" s="3"/>
      <c r="C501" s="3"/>
      <c r="D501" s="3"/>
      <c r="E501" s="3"/>
      <c r="F501" s="3"/>
      <c r="G501" s="3"/>
      <c r="H501" s="3"/>
      <c r="I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>
      <c r="A502" s="3"/>
      <c r="B502" s="3"/>
      <c r="C502" s="3"/>
      <c r="D502" s="3"/>
      <c r="E502" s="3"/>
      <c r="F502" s="3"/>
      <c r="G502" s="3"/>
      <c r="H502" s="3"/>
      <c r="I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>
      <c r="A503" s="3"/>
      <c r="B503" s="3"/>
      <c r="C503" s="3"/>
      <c r="D503" s="3"/>
      <c r="E503" s="3"/>
      <c r="F503" s="3"/>
      <c r="G503" s="3"/>
      <c r="H503" s="3"/>
      <c r="I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>
      <c r="A504" s="3"/>
      <c r="B504" s="3"/>
      <c r="C504" s="3"/>
      <c r="D504" s="3"/>
      <c r="E504" s="3"/>
      <c r="F504" s="3"/>
      <c r="G504" s="3"/>
      <c r="H504" s="3"/>
      <c r="I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>
      <c r="A505" s="3"/>
      <c r="B505" s="3"/>
      <c r="C505" s="3"/>
      <c r="D505" s="3"/>
      <c r="E505" s="3"/>
      <c r="F505" s="3"/>
      <c r="G505" s="3"/>
      <c r="H505" s="3"/>
      <c r="I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>
      <c r="A506" s="3"/>
      <c r="B506" s="3"/>
      <c r="C506" s="3"/>
      <c r="D506" s="3"/>
      <c r="E506" s="3"/>
      <c r="F506" s="3"/>
      <c r="G506" s="3"/>
      <c r="H506" s="3"/>
      <c r="I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>
      <c r="A507" s="3"/>
      <c r="B507" s="3"/>
      <c r="C507" s="3"/>
      <c r="D507" s="3"/>
      <c r="E507" s="3"/>
      <c r="F507" s="3"/>
      <c r="G507" s="3"/>
      <c r="H507" s="3"/>
      <c r="I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>
      <c r="A508" s="3"/>
      <c r="B508" s="3"/>
      <c r="C508" s="3"/>
      <c r="D508" s="3"/>
      <c r="E508" s="3"/>
      <c r="F508" s="3"/>
      <c r="G508" s="3"/>
      <c r="H508" s="3"/>
      <c r="I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>
      <c r="A509" s="3"/>
      <c r="B509" s="3"/>
      <c r="C509" s="3"/>
      <c r="D509" s="3"/>
      <c r="E509" s="3"/>
      <c r="F509" s="3"/>
      <c r="G509" s="3"/>
      <c r="H509" s="3"/>
      <c r="I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>
      <c r="A510" s="3"/>
      <c r="B510" s="3"/>
      <c r="C510" s="3"/>
      <c r="D510" s="3"/>
      <c r="E510" s="3"/>
      <c r="F510" s="3"/>
      <c r="G510" s="3"/>
      <c r="H510" s="3"/>
      <c r="I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>
      <c r="A511" s="3"/>
      <c r="B511" s="3"/>
      <c r="C511" s="3"/>
      <c r="D511" s="3"/>
      <c r="E511" s="3"/>
      <c r="F511" s="3"/>
      <c r="G511" s="3"/>
      <c r="H511" s="3"/>
      <c r="I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>
      <c r="A512" s="3"/>
      <c r="B512" s="3"/>
      <c r="C512" s="3"/>
      <c r="D512" s="3"/>
      <c r="E512" s="3"/>
      <c r="F512" s="3"/>
      <c r="G512" s="3"/>
      <c r="H512" s="3"/>
      <c r="I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>
      <c r="A513" s="3"/>
      <c r="B513" s="3"/>
      <c r="C513" s="3"/>
      <c r="D513" s="3"/>
      <c r="E513" s="3"/>
      <c r="F513" s="3"/>
      <c r="G513" s="3"/>
      <c r="H513" s="3"/>
      <c r="I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>
      <c r="A514" s="3"/>
      <c r="B514" s="3"/>
      <c r="C514" s="3"/>
      <c r="D514" s="3"/>
      <c r="E514" s="3"/>
      <c r="F514" s="3"/>
      <c r="G514" s="3"/>
      <c r="H514" s="3"/>
      <c r="I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>
      <c r="A515" s="3"/>
      <c r="B515" s="3"/>
      <c r="C515" s="3"/>
      <c r="D515" s="3"/>
      <c r="E515" s="3"/>
      <c r="F515" s="3"/>
      <c r="G515" s="3"/>
      <c r="H515" s="3"/>
      <c r="I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>
      <c r="A516" s="3"/>
      <c r="B516" s="3"/>
      <c r="C516" s="3"/>
      <c r="D516" s="3"/>
      <c r="E516" s="3"/>
      <c r="F516" s="3"/>
      <c r="G516" s="3"/>
      <c r="H516" s="3"/>
      <c r="I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>
      <c r="A517" s="3"/>
      <c r="B517" s="3"/>
      <c r="C517" s="3"/>
      <c r="D517" s="3"/>
      <c r="E517" s="3"/>
      <c r="F517" s="3"/>
      <c r="G517" s="3"/>
      <c r="H517" s="3"/>
      <c r="I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>
      <c r="A518" s="3"/>
      <c r="B518" s="3"/>
      <c r="C518" s="3"/>
      <c r="D518" s="3"/>
      <c r="E518" s="3"/>
      <c r="F518" s="3"/>
      <c r="G518" s="3"/>
      <c r="H518" s="3"/>
      <c r="I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>
      <c r="A519" s="3"/>
      <c r="B519" s="3"/>
      <c r="C519" s="3"/>
      <c r="D519" s="3"/>
      <c r="E519" s="3"/>
      <c r="F519" s="3"/>
      <c r="G519" s="3"/>
      <c r="H519" s="3"/>
      <c r="I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>
      <c r="A520" s="3"/>
      <c r="B520" s="3"/>
      <c r="C520" s="3"/>
      <c r="D520" s="3"/>
      <c r="E520" s="3"/>
      <c r="F520" s="3"/>
      <c r="G520" s="3"/>
      <c r="H520" s="3"/>
      <c r="I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>
      <c r="A521" s="3"/>
      <c r="B521" s="3"/>
      <c r="C521" s="3"/>
      <c r="D521" s="3"/>
      <c r="E521" s="3"/>
      <c r="F521" s="3"/>
      <c r="G521" s="3"/>
      <c r="H521" s="3"/>
      <c r="I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>
      <c r="A522" s="3"/>
      <c r="B522" s="3"/>
      <c r="C522" s="3"/>
      <c r="D522" s="3"/>
      <c r="E522" s="3"/>
      <c r="F522" s="3"/>
      <c r="G522" s="3"/>
      <c r="H522" s="3"/>
      <c r="I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>
      <c r="A523" s="3"/>
      <c r="B523" s="3"/>
      <c r="C523" s="3"/>
      <c r="D523" s="3"/>
      <c r="E523" s="3"/>
      <c r="F523" s="3"/>
      <c r="G523" s="3"/>
      <c r="H523" s="3"/>
      <c r="I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>
      <c r="A524" s="3"/>
      <c r="B524" s="3"/>
      <c r="C524" s="3"/>
      <c r="D524" s="3"/>
      <c r="E524" s="3"/>
      <c r="F524" s="3"/>
      <c r="G524" s="3"/>
      <c r="H524" s="3"/>
      <c r="I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>
      <c r="A525" s="3"/>
      <c r="B525" s="3"/>
      <c r="C525" s="3"/>
      <c r="D525" s="3"/>
      <c r="E525" s="3"/>
      <c r="F525" s="3"/>
      <c r="G525" s="3"/>
      <c r="H525" s="3"/>
      <c r="I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>
      <c r="A526" s="3"/>
      <c r="B526" s="3"/>
      <c r="C526" s="3"/>
      <c r="D526" s="3"/>
      <c r="E526" s="3"/>
      <c r="F526" s="3"/>
      <c r="G526" s="3"/>
      <c r="H526" s="3"/>
      <c r="I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>
      <c r="A527" s="3"/>
      <c r="B527" s="3"/>
      <c r="C527" s="3"/>
      <c r="D527" s="3"/>
      <c r="E527" s="3"/>
      <c r="F527" s="3"/>
      <c r="G527" s="3"/>
      <c r="H527" s="3"/>
      <c r="I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>
      <c r="A528" s="3"/>
      <c r="B528" s="3"/>
      <c r="C528" s="3"/>
      <c r="D528" s="3"/>
      <c r="E528" s="3"/>
      <c r="F528" s="3"/>
      <c r="G528" s="3"/>
      <c r="H528" s="3"/>
      <c r="I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>
      <c r="A529" s="3"/>
      <c r="B529" s="3"/>
      <c r="C529" s="3"/>
      <c r="D529" s="3"/>
      <c r="E529" s="3"/>
      <c r="F529" s="3"/>
      <c r="G529" s="3"/>
      <c r="H529" s="3"/>
      <c r="I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>
      <c r="A530" s="3"/>
      <c r="B530" s="3"/>
      <c r="C530" s="3"/>
      <c r="D530" s="3"/>
      <c r="E530" s="3"/>
      <c r="F530" s="3"/>
      <c r="G530" s="3"/>
      <c r="H530" s="3"/>
      <c r="I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>
      <c r="A531" s="3"/>
      <c r="B531" s="3"/>
      <c r="C531" s="3"/>
      <c r="D531" s="3"/>
      <c r="E531" s="3"/>
      <c r="F531" s="3"/>
      <c r="G531" s="3"/>
      <c r="H531" s="3"/>
      <c r="I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>
      <c r="A532" s="3"/>
      <c r="B532" s="3"/>
      <c r="C532" s="3"/>
      <c r="D532" s="3"/>
      <c r="E532" s="3"/>
      <c r="F532" s="3"/>
      <c r="G532" s="3"/>
      <c r="H532" s="3"/>
      <c r="I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>
      <c r="A533" s="3"/>
      <c r="B533" s="3"/>
      <c r="C533" s="3"/>
      <c r="D533" s="3"/>
      <c r="E533" s="3"/>
      <c r="F533" s="3"/>
      <c r="G533" s="3"/>
      <c r="H533" s="3"/>
      <c r="I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>
      <c r="A534" s="3"/>
      <c r="B534" s="3"/>
      <c r="C534" s="3"/>
      <c r="D534" s="3"/>
      <c r="E534" s="3"/>
      <c r="F534" s="3"/>
      <c r="G534" s="3"/>
      <c r="H534" s="3"/>
      <c r="I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>
      <c r="A535" s="3"/>
      <c r="B535" s="3"/>
      <c r="C535" s="3"/>
      <c r="D535" s="3"/>
      <c r="E535" s="3"/>
      <c r="F535" s="3"/>
      <c r="G535" s="3"/>
      <c r="H535" s="3"/>
      <c r="I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>
      <c r="A536" s="3"/>
      <c r="B536" s="3"/>
      <c r="C536" s="3"/>
      <c r="D536" s="3"/>
      <c r="E536" s="3"/>
      <c r="F536" s="3"/>
      <c r="G536" s="3"/>
      <c r="H536" s="3"/>
      <c r="I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>
      <c r="A537" s="3"/>
      <c r="B537" s="3"/>
      <c r="C537" s="3"/>
      <c r="D537" s="3"/>
      <c r="E537" s="3"/>
      <c r="F537" s="3"/>
      <c r="G537" s="3"/>
      <c r="H537" s="3"/>
      <c r="I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>
      <c r="A538" s="3"/>
      <c r="B538" s="3"/>
      <c r="C538" s="3"/>
      <c r="D538" s="3"/>
      <c r="E538" s="3"/>
      <c r="F538" s="3"/>
      <c r="G538" s="3"/>
      <c r="H538" s="3"/>
      <c r="I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>
      <c r="A539" s="3"/>
      <c r="B539" s="3"/>
      <c r="C539" s="3"/>
      <c r="D539" s="3"/>
      <c r="E539" s="3"/>
      <c r="F539" s="3"/>
      <c r="G539" s="3"/>
      <c r="H539" s="3"/>
      <c r="I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>
      <c r="A540" s="3"/>
      <c r="B540" s="3"/>
      <c r="C540" s="3"/>
      <c r="D540" s="3"/>
      <c r="E540" s="3"/>
      <c r="F540" s="3"/>
      <c r="G540" s="3"/>
      <c r="H540" s="3"/>
      <c r="I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>
      <c r="A541" s="3"/>
      <c r="B541" s="3"/>
      <c r="C541" s="3"/>
      <c r="D541" s="3"/>
      <c r="E541" s="3"/>
      <c r="F541" s="3"/>
      <c r="G541" s="3"/>
      <c r="H541" s="3"/>
      <c r="I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>
      <c r="A542" s="3"/>
      <c r="B542" s="3"/>
      <c r="C542" s="3"/>
      <c r="D542" s="3"/>
      <c r="E542" s="3"/>
      <c r="F542" s="3"/>
      <c r="G542" s="3"/>
      <c r="H542" s="3"/>
      <c r="I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>
      <c r="A543" s="3"/>
      <c r="B543" s="3"/>
      <c r="C543" s="3"/>
      <c r="D543" s="3"/>
      <c r="E543" s="3"/>
      <c r="F543" s="3"/>
      <c r="G543" s="3"/>
      <c r="H543" s="3"/>
      <c r="I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>
      <c r="A544" s="3"/>
      <c r="B544" s="3"/>
      <c r="C544" s="3"/>
      <c r="D544" s="3"/>
      <c r="E544" s="3"/>
      <c r="F544" s="3"/>
      <c r="G544" s="3"/>
      <c r="H544" s="3"/>
      <c r="I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>
      <c r="A545" s="3"/>
      <c r="B545" s="3"/>
      <c r="C545" s="3"/>
      <c r="D545" s="3"/>
      <c r="E545" s="3"/>
      <c r="F545" s="3"/>
      <c r="G545" s="3"/>
      <c r="H545" s="3"/>
      <c r="I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>
      <c r="A546" s="3"/>
      <c r="B546" s="3"/>
      <c r="C546" s="3"/>
      <c r="D546" s="3"/>
      <c r="E546" s="3"/>
      <c r="F546" s="3"/>
      <c r="G546" s="3"/>
      <c r="H546" s="3"/>
      <c r="I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>
      <c r="A547" s="3"/>
      <c r="B547" s="3"/>
      <c r="C547" s="3"/>
      <c r="D547" s="3"/>
      <c r="E547" s="3"/>
      <c r="F547" s="3"/>
      <c r="G547" s="3"/>
      <c r="H547" s="3"/>
      <c r="I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>
      <c r="A548" s="3"/>
      <c r="B548" s="3"/>
      <c r="C548" s="3"/>
      <c r="D548" s="3"/>
      <c r="E548" s="3"/>
      <c r="F548" s="3"/>
      <c r="G548" s="3"/>
      <c r="H548" s="3"/>
      <c r="I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>
      <c r="A549" s="3"/>
      <c r="B549" s="3"/>
      <c r="C549" s="3"/>
      <c r="D549" s="3"/>
      <c r="E549" s="3"/>
      <c r="F549" s="3"/>
      <c r="G549" s="3"/>
      <c r="H549" s="3"/>
      <c r="I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>
      <c r="A550" s="3"/>
      <c r="B550" s="3"/>
      <c r="C550" s="3"/>
      <c r="D550" s="3"/>
      <c r="E550" s="3"/>
      <c r="F550" s="3"/>
      <c r="G550" s="3"/>
      <c r="H550" s="3"/>
      <c r="I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>
      <c r="A551" s="3"/>
      <c r="B551" s="3"/>
      <c r="C551" s="3"/>
      <c r="D551" s="3"/>
      <c r="E551" s="3"/>
      <c r="F551" s="3"/>
      <c r="G551" s="3"/>
      <c r="H551" s="3"/>
      <c r="I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>
      <c r="A552" s="3"/>
      <c r="B552" s="3"/>
      <c r="C552" s="3"/>
      <c r="D552" s="3"/>
      <c r="E552" s="3"/>
      <c r="F552" s="3"/>
      <c r="G552" s="3"/>
      <c r="H552" s="3"/>
      <c r="I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>
      <c r="A553" s="3"/>
      <c r="B553" s="3"/>
      <c r="C553" s="3"/>
      <c r="D553" s="3"/>
      <c r="E553" s="3"/>
      <c r="F553" s="3"/>
      <c r="G553" s="3"/>
      <c r="H553" s="3"/>
      <c r="I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>
      <c r="A554" s="3"/>
      <c r="B554" s="3"/>
      <c r="C554" s="3"/>
      <c r="D554" s="3"/>
      <c r="E554" s="3"/>
      <c r="F554" s="3"/>
      <c r="G554" s="3"/>
      <c r="H554" s="3"/>
      <c r="I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>
      <c r="A555" s="3"/>
      <c r="B555" s="3"/>
      <c r="C555" s="3"/>
      <c r="D555" s="3"/>
      <c r="E555" s="3"/>
      <c r="F555" s="3"/>
      <c r="G555" s="3"/>
      <c r="H555" s="3"/>
      <c r="I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>
      <c r="A556" s="3"/>
      <c r="B556" s="3"/>
      <c r="C556" s="3"/>
      <c r="D556" s="3"/>
      <c r="E556" s="3"/>
      <c r="F556" s="3"/>
      <c r="G556" s="3"/>
      <c r="H556" s="3"/>
      <c r="I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>
      <c r="A557" s="3"/>
      <c r="B557" s="3"/>
      <c r="C557" s="3"/>
      <c r="D557" s="3"/>
      <c r="E557" s="3"/>
      <c r="F557" s="3"/>
      <c r="G557" s="3"/>
      <c r="H557" s="3"/>
      <c r="I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>
      <c r="A558" s="3"/>
      <c r="B558" s="3"/>
      <c r="C558" s="3"/>
      <c r="D558" s="3"/>
      <c r="E558" s="3"/>
      <c r="F558" s="3"/>
      <c r="G558" s="3"/>
      <c r="H558" s="3"/>
      <c r="I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>
      <c r="A559" s="3"/>
      <c r="B559" s="3"/>
      <c r="C559" s="3"/>
      <c r="D559" s="3"/>
      <c r="E559" s="3"/>
      <c r="F559" s="3"/>
      <c r="G559" s="3"/>
      <c r="H559" s="3"/>
      <c r="I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>
      <c r="A560" s="3"/>
      <c r="B560" s="3"/>
      <c r="C560" s="3"/>
      <c r="D560" s="3"/>
      <c r="E560" s="3"/>
      <c r="F560" s="3"/>
      <c r="G560" s="3"/>
      <c r="H560" s="3"/>
      <c r="I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>
      <c r="A561" s="3"/>
      <c r="B561" s="3"/>
      <c r="C561" s="3"/>
      <c r="D561" s="3"/>
      <c r="E561" s="3"/>
      <c r="F561" s="3"/>
      <c r="G561" s="3"/>
      <c r="H561" s="3"/>
      <c r="I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>
      <c r="A562" s="3"/>
      <c r="B562" s="3"/>
      <c r="C562" s="3"/>
      <c r="D562" s="3"/>
      <c r="E562" s="3"/>
      <c r="F562" s="3"/>
      <c r="G562" s="3"/>
      <c r="H562" s="3"/>
      <c r="I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>
      <c r="A563" s="3"/>
      <c r="B563" s="3"/>
      <c r="C563" s="3"/>
      <c r="D563" s="3"/>
      <c r="E563" s="3"/>
      <c r="F563" s="3"/>
      <c r="G563" s="3"/>
      <c r="H563" s="3"/>
      <c r="I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>
      <c r="A564" s="3"/>
      <c r="B564" s="3"/>
      <c r="C564" s="3"/>
      <c r="D564" s="3"/>
      <c r="E564" s="3"/>
      <c r="F564" s="3"/>
      <c r="G564" s="3"/>
      <c r="H564" s="3"/>
      <c r="I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>
      <c r="A565" s="3"/>
      <c r="B565" s="3"/>
      <c r="C565" s="3"/>
      <c r="D565" s="3"/>
      <c r="E565" s="3"/>
      <c r="F565" s="3"/>
      <c r="G565" s="3"/>
      <c r="H565" s="3"/>
      <c r="I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>
      <c r="A566" s="3"/>
      <c r="B566" s="3"/>
      <c r="C566" s="3"/>
      <c r="D566" s="3"/>
      <c r="E566" s="3"/>
      <c r="F566" s="3"/>
      <c r="G566" s="3"/>
      <c r="H566" s="3"/>
      <c r="I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>
      <c r="A567" s="3"/>
      <c r="B567" s="3"/>
      <c r="C567" s="3"/>
      <c r="D567" s="3"/>
      <c r="E567" s="3"/>
      <c r="F567" s="3"/>
      <c r="G567" s="3"/>
      <c r="H567" s="3"/>
      <c r="I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>
      <c r="A568" s="3"/>
      <c r="B568" s="3"/>
      <c r="C568" s="3"/>
      <c r="D568" s="3"/>
      <c r="E568" s="3"/>
      <c r="F568" s="3"/>
      <c r="G568" s="3"/>
      <c r="H568" s="3"/>
      <c r="I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>
      <c r="A569" s="3"/>
      <c r="B569" s="3"/>
      <c r="C569" s="3"/>
      <c r="D569" s="3"/>
      <c r="E569" s="3"/>
      <c r="F569" s="3"/>
      <c r="G569" s="3"/>
      <c r="H569" s="3"/>
      <c r="I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>
      <c r="A570" s="3"/>
      <c r="B570" s="3"/>
      <c r="C570" s="3"/>
      <c r="D570" s="3"/>
      <c r="E570" s="3"/>
      <c r="F570" s="3"/>
      <c r="G570" s="3"/>
      <c r="H570" s="3"/>
      <c r="I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>
      <c r="A571" s="3"/>
      <c r="B571" s="3"/>
      <c r="C571" s="3"/>
      <c r="D571" s="3"/>
      <c r="E571" s="3"/>
      <c r="F571" s="3"/>
      <c r="G571" s="3"/>
      <c r="H571" s="3"/>
      <c r="I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>
      <c r="A572" s="3"/>
      <c r="B572" s="3"/>
      <c r="C572" s="3"/>
      <c r="D572" s="3"/>
      <c r="E572" s="3"/>
      <c r="F572" s="3"/>
      <c r="G572" s="3"/>
      <c r="H572" s="3"/>
      <c r="I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>
      <c r="A573" s="3"/>
      <c r="B573" s="3"/>
      <c r="C573" s="3"/>
      <c r="D573" s="3"/>
      <c r="E573" s="3"/>
      <c r="F573" s="3"/>
      <c r="G573" s="3"/>
      <c r="H573" s="3"/>
      <c r="I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>
      <c r="A574" s="3"/>
      <c r="B574" s="3"/>
      <c r="C574" s="3"/>
      <c r="D574" s="3"/>
      <c r="E574" s="3"/>
      <c r="F574" s="3"/>
      <c r="G574" s="3"/>
      <c r="H574" s="3"/>
      <c r="I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>
      <c r="A575" s="3"/>
      <c r="B575" s="3"/>
      <c r="C575" s="3"/>
      <c r="D575" s="3"/>
      <c r="E575" s="3"/>
      <c r="F575" s="3"/>
      <c r="G575" s="3"/>
      <c r="H575" s="3"/>
      <c r="I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>
      <c r="A576" s="3"/>
      <c r="B576" s="3"/>
      <c r="C576" s="3"/>
      <c r="D576" s="3"/>
      <c r="E576" s="3"/>
      <c r="F576" s="3"/>
      <c r="G576" s="3"/>
      <c r="H576" s="3"/>
      <c r="I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>
      <c r="A577" s="3"/>
      <c r="B577" s="3"/>
      <c r="C577" s="3"/>
      <c r="D577" s="3"/>
      <c r="E577" s="3"/>
      <c r="F577" s="3"/>
      <c r="G577" s="3"/>
      <c r="H577" s="3"/>
      <c r="I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>
      <c r="A578" s="3"/>
      <c r="B578" s="3"/>
      <c r="C578" s="3"/>
      <c r="D578" s="3"/>
      <c r="E578" s="3"/>
      <c r="F578" s="3"/>
      <c r="G578" s="3"/>
      <c r="H578" s="3"/>
      <c r="I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>
      <c r="A579" s="3"/>
      <c r="B579" s="3"/>
      <c r="C579" s="3"/>
      <c r="D579" s="3"/>
      <c r="E579" s="3"/>
      <c r="F579" s="3"/>
      <c r="G579" s="3"/>
      <c r="H579" s="3"/>
      <c r="I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>
      <c r="A580" s="3"/>
      <c r="B580" s="3"/>
      <c r="C580" s="3"/>
      <c r="D580" s="3"/>
      <c r="E580" s="3"/>
      <c r="F580" s="3"/>
      <c r="G580" s="3"/>
      <c r="H580" s="3"/>
      <c r="I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>
      <c r="A581" s="3"/>
      <c r="B581" s="3"/>
      <c r="C581" s="3"/>
      <c r="D581" s="3"/>
      <c r="E581" s="3"/>
      <c r="F581" s="3"/>
      <c r="G581" s="3"/>
      <c r="H581" s="3"/>
      <c r="I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>
      <c r="A582" s="3"/>
      <c r="B582" s="3"/>
      <c r="C582" s="3"/>
      <c r="D582" s="3"/>
      <c r="E582" s="3"/>
      <c r="F582" s="3"/>
      <c r="G582" s="3"/>
      <c r="H582" s="3"/>
      <c r="I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>
      <c r="A583" s="3"/>
      <c r="B583" s="3"/>
      <c r="C583" s="3"/>
      <c r="D583" s="3"/>
      <c r="E583" s="3"/>
      <c r="F583" s="3"/>
      <c r="G583" s="3"/>
      <c r="H583" s="3"/>
      <c r="I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>
      <c r="A584" s="3"/>
      <c r="B584" s="3"/>
      <c r="C584" s="3"/>
      <c r="D584" s="3"/>
      <c r="E584" s="3"/>
      <c r="F584" s="3"/>
      <c r="G584" s="3"/>
      <c r="H584" s="3"/>
      <c r="I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>
      <c r="A585" s="3"/>
      <c r="B585" s="3"/>
      <c r="C585" s="3"/>
      <c r="D585" s="3"/>
      <c r="E585" s="3"/>
      <c r="F585" s="3"/>
      <c r="G585" s="3"/>
      <c r="H585" s="3"/>
      <c r="I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>
      <c r="A586" s="3"/>
      <c r="B586" s="3"/>
      <c r="C586" s="3"/>
      <c r="D586" s="3"/>
      <c r="E586" s="3"/>
      <c r="F586" s="3"/>
      <c r="G586" s="3"/>
      <c r="H586" s="3"/>
      <c r="I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>
      <c r="A587" s="3"/>
      <c r="B587" s="3"/>
      <c r="C587" s="3"/>
      <c r="D587" s="3"/>
      <c r="E587" s="3"/>
      <c r="F587" s="3"/>
      <c r="G587" s="3"/>
      <c r="H587" s="3"/>
      <c r="I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>
      <c r="A588" s="3"/>
      <c r="B588" s="3"/>
      <c r="C588" s="3"/>
      <c r="D588" s="3"/>
      <c r="E588" s="3"/>
      <c r="F588" s="3"/>
      <c r="G588" s="3"/>
      <c r="H588" s="3"/>
      <c r="I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>
      <c r="A589" s="3"/>
      <c r="B589" s="3"/>
      <c r="C589" s="3"/>
      <c r="D589" s="3"/>
      <c r="E589" s="3"/>
      <c r="F589" s="3"/>
      <c r="G589" s="3"/>
      <c r="H589" s="3"/>
      <c r="I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>
      <c r="A590" s="3"/>
      <c r="B590" s="3"/>
      <c r="C590" s="3"/>
      <c r="D590" s="3"/>
      <c r="E590" s="3"/>
      <c r="F590" s="3"/>
      <c r="G590" s="3"/>
      <c r="H590" s="3"/>
      <c r="I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>
      <c r="A591" s="3"/>
      <c r="B591" s="3"/>
      <c r="C591" s="3"/>
      <c r="D591" s="3"/>
      <c r="E591" s="3"/>
      <c r="F591" s="3"/>
      <c r="G591" s="3"/>
      <c r="H591" s="3"/>
      <c r="I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>
      <c r="A592" s="3"/>
      <c r="B592" s="3"/>
      <c r="C592" s="3"/>
      <c r="D592" s="3"/>
      <c r="E592" s="3"/>
      <c r="F592" s="3"/>
      <c r="G592" s="3"/>
      <c r="H592" s="3"/>
      <c r="I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>
      <c r="A593" s="3"/>
      <c r="B593" s="3"/>
      <c r="C593" s="3"/>
      <c r="D593" s="3"/>
      <c r="E593" s="3"/>
      <c r="F593" s="3"/>
      <c r="G593" s="3"/>
      <c r="H593" s="3"/>
      <c r="I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>
      <c r="A594" s="3"/>
      <c r="B594" s="3"/>
      <c r="C594" s="3"/>
      <c r="D594" s="3"/>
      <c r="E594" s="3"/>
      <c r="F594" s="3"/>
      <c r="G594" s="3"/>
      <c r="H594" s="3"/>
      <c r="I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>
      <c r="A595" s="3"/>
      <c r="B595" s="3"/>
      <c r="C595" s="3"/>
      <c r="D595" s="3"/>
      <c r="E595" s="3"/>
      <c r="F595" s="3"/>
      <c r="G595" s="3"/>
      <c r="H595" s="3"/>
      <c r="I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>
      <c r="A596" s="3"/>
      <c r="B596" s="3"/>
      <c r="C596" s="3"/>
      <c r="D596" s="3"/>
      <c r="E596" s="3"/>
      <c r="F596" s="3"/>
      <c r="G596" s="3"/>
      <c r="H596" s="3"/>
      <c r="I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>
      <c r="A597" s="3"/>
      <c r="B597" s="3"/>
      <c r="C597" s="3"/>
      <c r="D597" s="3"/>
      <c r="E597" s="3"/>
      <c r="F597" s="3"/>
      <c r="G597" s="3"/>
      <c r="H597" s="3"/>
      <c r="I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>
      <c r="A598" s="3"/>
      <c r="B598" s="3"/>
      <c r="C598" s="3"/>
      <c r="D598" s="3"/>
      <c r="E598" s="3"/>
      <c r="F598" s="3"/>
      <c r="G598" s="3"/>
      <c r="H598" s="3"/>
      <c r="I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>
      <c r="A599" s="3"/>
      <c r="B599" s="3"/>
      <c r="C599" s="3"/>
      <c r="D599" s="3"/>
      <c r="E599" s="3"/>
      <c r="F599" s="3"/>
      <c r="G599" s="3"/>
      <c r="H599" s="3"/>
      <c r="I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>
      <c r="A600" s="3"/>
      <c r="B600" s="3"/>
      <c r="C600" s="3"/>
      <c r="D600" s="3"/>
      <c r="E600" s="3"/>
      <c r="F600" s="3"/>
      <c r="G600" s="3"/>
      <c r="H600" s="3"/>
      <c r="I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>
      <c r="A601" s="3"/>
      <c r="B601" s="3"/>
      <c r="C601" s="3"/>
      <c r="D601" s="3"/>
      <c r="E601" s="3"/>
      <c r="F601" s="3"/>
      <c r="G601" s="3"/>
      <c r="H601" s="3"/>
      <c r="I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>
      <c r="A602" s="3"/>
      <c r="B602" s="3"/>
      <c r="C602" s="3"/>
      <c r="D602" s="3"/>
      <c r="E602" s="3"/>
      <c r="F602" s="3"/>
      <c r="G602" s="3"/>
      <c r="H602" s="3"/>
      <c r="I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>
      <c r="A603" s="3"/>
      <c r="B603" s="3"/>
      <c r="C603" s="3"/>
      <c r="D603" s="3"/>
      <c r="E603" s="3"/>
      <c r="F603" s="3"/>
      <c r="G603" s="3"/>
      <c r="H603" s="3"/>
      <c r="I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>
      <c r="A604" s="3"/>
      <c r="B604" s="3"/>
      <c r="C604" s="3"/>
      <c r="D604" s="3"/>
      <c r="E604" s="3"/>
      <c r="F604" s="3"/>
      <c r="G604" s="3"/>
      <c r="H604" s="3"/>
      <c r="I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>
      <c r="A605" s="3"/>
      <c r="B605" s="3"/>
      <c r="C605" s="3"/>
      <c r="D605" s="3"/>
      <c r="E605" s="3"/>
      <c r="F605" s="3"/>
      <c r="G605" s="3"/>
      <c r="H605" s="3"/>
      <c r="I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>
      <c r="A606" s="3"/>
      <c r="B606" s="3"/>
      <c r="C606" s="3"/>
      <c r="D606" s="3"/>
      <c r="E606" s="3"/>
      <c r="F606" s="3"/>
      <c r="G606" s="3"/>
      <c r="H606" s="3"/>
      <c r="I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>
      <c r="A607" s="3"/>
      <c r="B607" s="3"/>
      <c r="C607" s="3"/>
      <c r="D607" s="3"/>
      <c r="E607" s="3"/>
      <c r="F607" s="3"/>
      <c r="G607" s="3"/>
      <c r="H607" s="3"/>
      <c r="I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>
      <c r="A608" s="3"/>
      <c r="B608" s="3"/>
      <c r="C608" s="3"/>
      <c r="D608" s="3"/>
      <c r="E608" s="3"/>
      <c r="F608" s="3"/>
      <c r="G608" s="3"/>
      <c r="H608" s="3"/>
      <c r="I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>
      <c r="A609" s="3"/>
      <c r="B609" s="3"/>
      <c r="C609" s="3"/>
      <c r="D609" s="3"/>
      <c r="E609" s="3"/>
      <c r="F609" s="3"/>
      <c r="G609" s="3"/>
      <c r="H609" s="3"/>
      <c r="I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>
      <c r="A610" s="3"/>
      <c r="B610" s="3"/>
      <c r="C610" s="3"/>
      <c r="D610" s="3"/>
      <c r="E610" s="3"/>
      <c r="F610" s="3"/>
      <c r="G610" s="3"/>
      <c r="H610" s="3"/>
      <c r="I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>
      <c r="A611" s="3"/>
      <c r="B611" s="3"/>
      <c r="C611" s="3"/>
      <c r="D611" s="3"/>
      <c r="E611" s="3"/>
      <c r="F611" s="3"/>
      <c r="G611" s="3"/>
      <c r="H611" s="3"/>
      <c r="I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>
      <c r="A612" s="3"/>
      <c r="B612" s="3"/>
      <c r="C612" s="3"/>
      <c r="D612" s="3"/>
      <c r="E612" s="3"/>
      <c r="F612" s="3"/>
      <c r="G612" s="3"/>
      <c r="H612" s="3"/>
      <c r="I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>
      <c r="A613" s="3"/>
      <c r="B613" s="3"/>
      <c r="C613" s="3"/>
      <c r="D613" s="3"/>
      <c r="E613" s="3"/>
      <c r="F613" s="3"/>
      <c r="G613" s="3"/>
      <c r="H613" s="3"/>
      <c r="I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>
      <c r="A614" s="3"/>
      <c r="B614" s="3"/>
      <c r="C614" s="3"/>
      <c r="D614" s="3"/>
      <c r="E614" s="3"/>
      <c r="F614" s="3"/>
      <c r="G614" s="3"/>
      <c r="H614" s="3"/>
      <c r="I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>
      <c r="A615" s="3"/>
      <c r="B615" s="3"/>
      <c r="C615" s="3"/>
      <c r="D615" s="3"/>
      <c r="E615" s="3"/>
      <c r="F615" s="3"/>
      <c r="G615" s="3"/>
      <c r="H615" s="3"/>
      <c r="I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>
      <c r="A616" s="3"/>
      <c r="B616" s="3"/>
      <c r="C616" s="3"/>
      <c r="D616" s="3"/>
      <c r="E616" s="3"/>
      <c r="F616" s="3"/>
      <c r="G616" s="3"/>
      <c r="H616" s="3"/>
      <c r="I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>
      <c r="A617" s="3"/>
      <c r="B617" s="3"/>
      <c r="C617" s="3"/>
      <c r="D617" s="3"/>
      <c r="E617" s="3"/>
      <c r="F617" s="3"/>
      <c r="G617" s="3"/>
      <c r="H617" s="3"/>
      <c r="I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>
      <c r="A618" s="3"/>
      <c r="B618" s="3"/>
      <c r="C618" s="3"/>
      <c r="D618" s="3"/>
      <c r="E618" s="3"/>
      <c r="F618" s="3"/>
      <c r="G618" s="3"/>
      <c r="H618" s="3"/>
      <c r="I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>
      <c r="A619" s="3"/>
      <c r="B619" s="3"/>
      <c r="C619" s="3"/>
      <c r="D619" s="3"/>
      <c r="E619" s="3"/>
      <c r="F619" s="3"/>
      <c r="G619" s="3"/>
      <c r="H619" s="3"/>
      <c r="I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>
      <c r="A620" s="3"/>
      <c r="B620" s="3"/>
      <c r="C620" s="3"/>
      <c r="D620" s="3"/>
      <c r="E620" s="3"/>
      <c r="F620" s="3"/>
      <c r="G620" s="3"/>
      <c r="H620" s="3"/>
      <c r="I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>
      <c r="A621" s="3"/>
      <c r="B621" s="3"/>
      <c r="C621" s="3"/>
      <c r="D621" s="3"/>
      <c r="E621" s="3"/>
      <c r="F621" s="3"/>
      <c r="G621" s="3"/>
      <c r="H621" s="3"/>
      <c r="I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>
      <c r="A622" s="3"/>
      <c r="B622" s="3"/>
      <c r="C622" s="3"/>
      <c r="D622" s="3"/>
      <c r="E622" s="3"/>
      <c r="F622" s="3"/>
      <c r="G622" s="3"/>
      <c r="H622" s="3"/>
      <c r="I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>
      <c r="A623" s="3"/>
      <c r="B623" s="3"/>
      <c r="C623" s="3"/>
      <c r="D623" s="3"/>
      <c r="E623" s="3"/>
      <c r="F623" s="3"/>
      <c r="G623" s="3"/>
      <c r="H623" s="3"/>
      <c r="I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>
      <c r="A624" s="3"/>
      <c r="B624" s="3"/>
      <c r="C624" s="3"/>
      <c r="D624" s="3"/>
      <c r="E624" s="3"/>
      <c r="F624" s="3"/>
      <c r="G624" s="3"/>
      <c r="H624" s="3"/>
      <c r="I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>
      <c r="A625" s="3"/>
      <c r="B625" s="3"/>
      <c r="C625" s="3"/>
      <c r="D625" s="3"/>
      <c r="E625" s="3"/>
      <c r="F625" s="3"/>
      <c r="G625" s="3"/>
      <c r="H625" s="3"/>
      <c r="I625" s="3"/>
      <c r="M625" s="3"/>
      <c r="N625" s="3"/>
      <c r="O625" s="3"/>
      <c r="P625" s="3"/>
      <c r="Q625" s="3"/>
      <c r="R625" s="3"/>
      <c r="S625" s="3"/>
      <c r="T625" s="3"/>
      <c r="U625" s="3"/>
    </row>
  </sheetData>
  <phoneticPr fontId="18" type="noConversion"/>
  <conditionalFormatting sqref="E2">
    <cfRule type="duplicateValues" dxfId="11" priority="4"/>
  </conditionalFormatting>
  <conditionalFormatting sqref="G2">
    <cfRule type="duplicateValues" dxfId="10" priority="3"/>
  </conditionalFormatting>
  <conditionalFormatting sqref="G2">
    <cfRule type="duplicateValues" dxfId="9" priority="2"/>
  </conditionalFormatting>
  <conditionalFormatting sqref="G2">
    <cfRule type="duplicateValues" dxfId="8" priority="1"/>
  </conditionalFormatting>
  <hyperlinks>
    <hyperlink ref="M3" r:id="rId1" display="http://www.hmdb.ca/metabolites/HMDB0030471" xr:uid="{00000000-0004-0000-0800-000000000000}"/>
    <hyperlink ref="P86" r:id="rId2" display="https://commonchemistry.cas.org/detail?cas_rn=23513-14-6" xr:uid="{00000000-0004-0000-0800-000001000000}"/>
    <hyperlink ref="P10" r:id="rId3" display="https://commonchemistry.cas.org/detail?cas_rn=123-99-9" xr:uid="{00000000-0004-0000-0800-000002000000}"/>
    <hyperlink ref="P53" r:id="rId4" display="https://commonchemistry.cas.org/detail?cas_rn=14737-89-4" xr:uid="{00000000-0004-0000-0800-000003000000}"/>
    <hyperlink ref="P78" r:id="rId5" display="https://commonchemistry.cas.org/detail?cas_rn=153311-54-7" xr:uid="{00000000-0004-0000-0800-000004000000}"/>
    <hyperlink ref="P96" r:id="rId6" display="https://commonchemistry.cas.org/detail?cas_rn=14305-32-9" xr:uid="{00000000-0004-0000-0800-000005000000}"/>
    <hyperlink ref="P94" r:id="rId7" display="https://commonchemistry.cas.org/detail?cas_rn=2306-33-4" xr:uid="{00000000-0004-0000-0800-000006000000}"/>
    <hyperlink ref="N23" r:id="rId8" display="https://www.kegg.jp/entry/C17825" xr:uid="{00000000-0004-0000-0800-000007000000}"/>
    <hyperlink ref="P54" r:id="rId9" display="https://commonchemistry.cas.org/detail?cas_rn=514-93-2" xr:uid="{00000000-0004-0000-0800-000008000000}"/>
    <hyperlink ref="P72" r:id="rId10" display="https://commonchemistry.cas.org/detail?cas_rn=58-85-5" xr:uid="{00000000-0004-0000-0800-000009000000}"/>
    <hyperlink ref="P4" r:id="rId11" display="https://commonchemistry.cas.org/detail?cas_rn=1679-53-4" xr:uid="{00000000-0004-0000-0800-00000A000000}"/>
    <hyperlink ref="P7" r:id="rId12" display="https://commonchemistry.cas.org/detail?cas_rn=13410-15-6" xr:uid="{00000000-0004-0000-0800-00000B000000}"/>
    <hyperlink ref="P21" r:id="rId13" display="https://commonchemistry.cas.org/detail?cas_rn=505-48-6" xr:uid="{00000000-0004-0000-0800-00000C000000}"/>
    <hyperlink ref="P57" r:id="rId14" display="https://commonchemistry.cas.org/detail?cas_rn=10463-20-4" xr:uid="{00000000-0004-0000-0800-00000D000000}"/>
    <hyperlink ref="M7" r:id="rId15" display="http://www.hmdb.ca/metabolites/HMDB0038510" xr:uid="{00000000-0004-0000-0800-00000E000000}"/>
    <hyperlink ref="N7" r:id="rId16" display="http://www.genome.jp/dbget-bin/www_bget?C02381" xr:uid="{00000000-0004-0000-0800-00000F000000}"/>
    <hyperlink ref="M72" r:id="rId17" display="http://www.hmdb.ca/metabolites/HMDB0000030" xr:uid="{00000000-0004-0000-0800-000010000000}"/>
    <hyperlink ref="N72" r:id="rId18" display="http://www.genome.jp/dbget-bin/www_bget?C00120" xr:uid="{00000000-0004-0000-0800-000011000000}"/>
    <hyperlink ref="M77" r:id="rId19" display="http://www.hmdb.ca/metabolites/HMDB0014989" xr:uid="{00000000-0004-0000-0800-000012000000}"/>
    <hyperlink ref="N77" r:id="rId20" display="http://www.genome.jp/dbget-bin/www_bget?C06936" xr:uid="{00000000-0004-0000-0800-000013000000}"/>
    <hyperlink ref="N87" r:id="rId21" display="http://www.genome.jp/dbget-bin/www_bget?C06686" xr:uid="{00000000-0004-0000-0800-000014000000}"/>
    <hyperlink ref="M93" r:id="rId22" display="http://www.hmdb.ca/metabolites/HMDB0001844" xr:uid="{00000000-0004-0000-0800-000015000000}"/>
    <hyperlink ref="N93" r:id="rId23" display="http://www.genome.jp/dbget-bin/www_bget?C08645" xr:uid="{00000000-0004-0000-0800-000016000000}"/>
    <hyperlink ref="M94" r:id="rId24" display="http://www.hmdb.ca/metabolites/HMDB0002120" xr:uid="{00000000-0004-0000-0800-000017000000}"/>
    <hyperlink ref="N74" r:id="rId25" display="http://www.genome.jp/dbget-bin/www_bget?C05851" xr:uid="{00000000-0004-0000-0800-000018000000}"/>
    <hyperlink ref="M82" r:id="rId26" display="http://www.hmdb.ca/metabolites/HMDB0000145" xr:uid="{00000000-0004-0000-0800-000019000000}"/>
    <hyperlink ref="N82" r:id="rId27" display="http://www.genome.jp/dbget-bin/www_bget?C00468" xr:uid="{00000000-0004-0000-0800-00001A000000}"/>
    <hyperlink ref="N6" r:id="rId28" display="http://www.genome.jp/dbget-bin/www_bget?C10475" xr:uid="{00000000-0004-0000-0800-00001B000000}"/>
    <hyperlink ref="M98" r:id="rId29" display="http://www.hmdb.ca/metabolites/HMDB0028868" xr:uid="{00000000-0004-0000-0800-00001C000000}"/>
    <hyperlink ref="M17" r:id="rId30" display="http://www.hmdb.ca/metabolites/HMDB0013286" xr:uid="{00000000-0004-0000-0800-00001D000000}"/>
    <hyperlink ref="P11" r:id="rId31" display="https://commonchemistry.cas.org/detail?cas_rn=501-16-6&amp;search=501166" xr:uid="{00000000-0004-0000-0800-00001E000000}"/>
    <hyperlink ref="M11" r:id="rId32" display="http://www.hmdb.ca/metabolites/HMDB03501" xr:uid="{00000000-0004-0000-0800-00001F000000}"/>
    <hyperlink ref="N11" r:id="rId33" display="http://www.genome.jp/dbget-bin/www_bget?cpd:C01197" xr:uid="{00000000-0004-0000-0800-000020000000}"/>
    <hyperlink ref="P15" r:id="rId34" display="https://commonchemistry.cas.org/detail?cas_rn=131-70-4&amp;search=131704" xr:uid="{00000000-0004-0000-0800-000021000000}"/>
    <hyperlink ref="M15" r:id="rId35" display="http://www.hmdb.ca/metabolites/HMDB0013247" xr:uid="{00000000-0004-0000-0800-000022000000}"/>
    <hyperlink ref="M50" r:id="rId36" display="http://www.hmdb.ca/metabolites/HMDB0034080" xr:uid="{00000000-0004-0000-0800-000023000000}"/>
    <hyperlink ref="P50" r:id="rId37" display="https://commonchemistry.cas.org/detail?cas_rn=3008-43-3&amp;search=3008433" xr:uid="{00000000-0004-0000-0800-000024000000}"/>
    <hyperlink ref="P89" r:id="rId38" display="https://commonchemistry.cas.org/detail?cas_rn=87-51-4&amp;search=87514" xr:uid="{00000000-0004-0000-0800-000025000000}"/>
    <hyperlink ref="M89" r:id="rId39" display="http://www.hmdb.ca/metabolites/HMDB0000197" xr:uid="{00000000-0004-0000-0800-000026000000}"/>
    <hyperlink ref="N89" r:id="rId40" display="http://www.genome.jp/dbget-bin/www_bget?cpd:C00954" xr:uid="{00000000-0004-0000-0800-000027000000}"/>
    <hyperlink ref="P41" r:id="rId41" display="https://commonchemistry.cas.org/detail?cas_rn=14812-03-4&amp;search=14812034" xr:uid="{00000000-0004-0000-0800-000028000000}"/>
    <hyperlink ref="P56" r:id="rId42" display="https://commonchemistry.cas.org/detail?cas_rn=71387-71-8&amp;search=71387718" xr:uid="{00000000-0004-0000-0800-000029000000}"/>
    <hyperlink ref="M56" r:id="rId43" display="http://www.hmdb.ca/metabolites/HMDB0039673" xr:uid="{00000000-0004-0000-0800-00002A000000}"/>
    <hyperlink ref="P42" r:id="rId44" display="https://commonchemistry.cas.org/detail?cas_rn=21963-26-8&amp;search=21963268" xr:uid="{00000000-0004-0000-0800-00002B000000}"/>
    <hyperlink ref="M42" r:id="rId45" display="http://www.hmdb.ca/metabolites/HMDB0032442" xr:uid="{00000000-0004-0000-0800-00002C000000}"/>
    <hyperlink ref="P95" r:id="rId46" display="https://commonchemistry.cas.org/detail?cas_rn=142-58-5&amp;search=142585" xr:uid="{00000000-0004-0000-0800-00002D000000}"/>
    <hyperlink ref="M80" r:id="rId47" display="http://www.hmdb.ca/metabolites/HMDB0134624" xr:uid="{00000000-0004-0000-0800-00002E000000}"/>
    <hyperlink ref="P70" r:id="rId48" display="https://commonchemistry.cas.org/detail?cas_rn=33018-91-6&amp;search=33018916" xr:uid="{00000000-0004-0000-0800-00002F000000}"/>
    <hyperlink ref="P40" r:id="rId49" display="https://commonchemistry.cas.org/detail?cas_rn=1193-55-1&amp;search=1193551" xr:uid="{00000000-0004-0000-0800-000030000000}"/>
    <hyperlink ref="M47" r:id="rId50" display="http://www.hmdb.ca/metabolites/HMDB40756" xr:uid="{00000000-0004-0000-0800-000031000000}"/>
    <hyperlink ref="P32" r:id="rId51" display="https://commonchemistry.cas.org/detail?cas_rn=112-34-5&amp;search=112345" xr:uid="{00000000-0004-0000-0800-000032000000}"/>
    <hyperlink ref="M48" r:id="rId52" display="http://www.hmdb.ca/metabolites/HMDB0059802" xr:uid="{00000000-0004-0000-0800-000033000000}"/>
    <hyperlink ref="P69" r:id="rId53" display="https://commonchemistry.cas.org/detail?cas_rn=87-05-8&amp;search=87058" xr:uid="{00000000-0004-0000-0800-000034000000}"/>
    <hyperlink ref="M69" r:id="rId54" display="http://www.hmdb.ca/metabolites/HMDB0035095" xr:uid="{00000000-0004-0000-0800-000035000000}"/>
    <hyperlink ref="P38" r:id="rId55" display="https://commonchemistry.cas.org/detail?cas_rn=1214-20-6&amp;search=1214206" xr:uid="{00000000-0004-0000-0800-000036000000}"/>
    <hyperlink ref="M38" r:id="rId56" display="http://www.hmdb.ca/metabolites/HMDB0032998" xr:uid="{00000000-0004-0000-0800-000037000000}"/>
    <hyperlink ref="P62" r:id="rId57" display="https://commonchemistry.cas.org/detail?cas_rn=51568-18-4&amp;search=51568184" xr:uid="{00000000-0004-0000-0800-000038000000}"/>
    <hyperlink ref="M62" r:id="rId58" display="http://www.hmdb.ca/metabolites/HMDB0000635" xr:uid="{00000000-0004-0000-0800-000039000000}"/>
    <hyperlink ref="A3" r:id="rId59" display="http://www.hmdb.ca/metabolites/HMDB0030471" xr:uid="{00000000-0004-0000-0800-00003A000000}"/>
    <hyperlink ref="D90" r:id="rId60" display="https://commonchemistry.cas.org/detail?cas_rn=23513-14-6" xr:uid="{00000000-0004-0000-0800-00003B000000}"/>
    <hyperlink ref="D9" r:id="rId61" display="https://commonchemistry.cas.org/detail?cas_rn=123-99-9" xr:uid="{00000000-0004-0000-0800-00003C000000}"/>
    <hyperlink ref="D62" r:id="rId62" display="https://commonchemistry.cas.org/detail?cas_rn=14737-89-4" xr:uid="{00000000-0004-0000-0800-00003D000000}"/>
    <hyperlink ref="D84" r:id="rId63" display="https://commonchemistry.cas.org/detail?cas_rn=153311-54-7" xr:uid="{00000000-0004-0000-0800-00003E000000}"/>
    <hyperlink ref="D36" r:id="rId64" display="https://commonchemistry.cas.org/detail?cas_rn=14305-32-9" xr:uid="{00000000-0004-0000-0800-00003F000000}"/>
    <hyperlink ref="D97" r:id="rId65" display="https://commonchemistry.cas.org/detail?cas_rn=2306-33-4" xr:uid="{00000000-0004-0000-0800-000040000000}"/>
    <hyperlink ref="B39" r:id="rId66" display="https://www.kegg.jp/entry/C17825" xr:uid="{00000000-0004-0000-0800-000041000000}"/>
    <hyperlink ref="D63" r:id="rId67" display="https://commonchemistry.cas.org/detail?cas_rn=514-93-2" xr:uid="{00000000-0004-0000-0800-000042000000}"/>
    <hyperlink ref="D80" r:id="rId68" display="https://commonchemistry.cas.org/detail?cas_rn=58-85-5" xr:uid="{00000000-0004-0000-0800-000043000000}"/>
    <hyperlink ref="D4" r:id="rId69" display="https://commonchemistry.cas.org/detail?cas_rn=1679-53-4" xr:uid="{00000000-0004-0000-0800-000044000000}"/>
    <hyperlink ref="D19" r:id="rId70" display="https://commonchemistry.cas.org/detail?cas_rn=13410-15-6" xr:uid="{00000000-0004-0000-0800-000045000000}"/>
    <hyperlink ref="D17" r:id="rId71" display="https://commonchemistry.cas.org/detail?cas_rn=505-48-6" xr:uid="{00000000-0004-0000-0800-000046000000}"/>
    <hyperlink ref="D66" r:id="rId72" display="https://commonchemistry.cas.org/detail?cas_rn=10463-20-4" xr:uid="{00000000-0004-0000-0800-000047000000}"/>
    <hyperlink ref="A19" r:id="rId73" display="http://www.hmdb.ca/metabolites/HMDB0038510" xr:uid="{00000000-0004-0000-0800-000048000000}"/>
    <hyperlink ref="B19" r:id="rId74" display="http://www.genome.jp/dbget-bin/www_bget?C02381" xr:uid="{00000000-0004-0000-0800-000049000000}"/>
    <hyperlink ref="A80" r:id="rId75" display="http://www.hmdb.ca/metabolites/HMDB0000030" xr:uid="{00000000-0004-0000-0800-00004A000000}"/>
    <hyperlink ref="B80" r:id="rId76" display="http://www.genome.jp/dbget-bin/www_bget?C00120" xr:uid="{00000000-0004-0000-0800-00004B000000}"/>
    <hyperlink ref="A83" r:id="rId77" display="http://www.hmdb.ca/metabolites/HMDB0014989" xr:uid="{00000000-0004-0000-0800-00004C000000}"/>
    <hyperlink ref="B83" r:id="rId78" display="http://www.genome.jp/dbget-bin/www_bget?C06936" xr:uid="{00000000-0004-0000-0800-00004D000000}"/>
    <hyperlink ref="B91" r:id="rId79" display="http://www.genome.jp/dbget-bin/www_bget?C06686" xr:uid="{00000000-0004-0000-0800-00004E000000}"/>
    <hyperlink ref="A96" r:id="rId80" display="http://www.hmdb.ca/metabolites/HMDB0001844" xr:uid="{00000000-0004-0000-0800-00004F000000}"/>
    <hyperlink ref="B96" r:id="rId81" display="http://www.genome.jp/dbget-bin/www_bget?C08645" xr:uid="{00000000-0004-0000-0800-000050000000}"/>
    <hyperlink ref="A97" r:id="rId82" display="http://www.hmdb.ca/metabolites/HMDB0002120" xr:uid="{00000000-0004-0000-0800-000051000000}"/>
    <hyperlink ref="B81" r:id="rId83" display="http://www.genome.jp/dbget-bin/www_bget?C05851" xr:uid="{00000000-0004-0000-0800-000052000000}"/>
    <hyperlink ref="A87" r:id="rId84" display="http://www.hmdb.ca/metabolites/HMDB0000145" xr:uid="{00000000-0004-0000-0800-000053000000}"/>
    <hyperlink ref="B87" r:id="rId85" display="http://www.genome.jp/dbget-bin/www_bget?C00468" xr:uid="{00000000-0004-0000-0800-000054000000}"/>
    <hyperlink ref="B6" r:id="rId86" display="http://www.genome.jp/dbget-bin/www_bget?C10475" xr:uid="{00000000-0004-0000-0800-000055000000}"/>
    <hyperlink ref="A100" r:id="rId87" display="http://www.hmdb.ca/metabolites/HMDB0028868" xr:uid="{00000000-0004-0000-0800-000056000000}"/>
    <hyperlink ref="A15" r:id="rId88" display="http://www.hmdb.ca/metabolites/HMDB0013286" xr:uid="{00000000-0004-0000-0800-000057000000}"/>
    <hyperlink ref="D10" r:id="rId89" display="https://commonchemistry.cas.org/detail?cas_rn=501-16-6&amp;search=501166" xr:uid="{00000000-0004-0000-0800-000058000000}"/>
    <hyperlink ref="A10" r:id="rId90" display="http://www.hmdb.ca/metabolites/HMDB03501" xr:uid="{00000000-0004-0000-0800-000059000000}"/>
    <hyperlink ref="B10" r:id="rId91" display="http://www.genome.jp/dbget-bin/www_bget?cpd:C01197" xr:uid="{00000000-0004-0000-0800-00005A000000}"/>
    <hyperlink ref="D14" r:id="rId92" display="https://commonchemistry.cas.org/detail?cas_rn=131-70-4&amp;search=131704" xr:uid="{00000000-0004-0000-0800-00005B000000}"/>
    <hyperlink ref="A14" r:id="rId93" display="http://www.hmdb.ca/metabolites/HMDB0013247" xr:uid="{00000000-0004-0000-0800-00005C000000}"/>
    <hyperlink ref="A59" r:id="rId94" display="http://www.hmdb.ca/metabolites/HMDB0034080" xr:uid="{00000000-0004-0000-0800-00005D000000}"/>
    <hyperlink ref="D59" r:id="rId95" display="https://commonchemistry.cas.org/detail?cas_rn=3008-43-3&amp;search=3008433" xr:uid="{00000000-0004-0000-0800-00005E000000}"/>
    <hyperlink ref="D93" r:id="rId96" display="https://commonchemistry.cas.org/detail?cas_rn=87-51-4&amp;search=87514" xr:uid="{00000000-0004-0000-0800-00005F000000}"/>
    <hyperlink ref="A93" r:id="rId97" display="http://www.hmdb.ca/metabolites/HMDB0000197" xr:uid="{00000000-0004-0000-0800-000060000000}"/>
    <hyperlink ref="B93" r:id="rId98" display="http://www.genome.jp/dbget-bin/www_bget?cpd:C00954" xr:uid="{00000000-0004-0000-0800-000061000000}"/>
    <hyperlink ref="D52" r:id="rId99" display="https://commonchemistry.cas.org/detail?cas_rn=14812-03-4&amp;search=14812034" xr:uid="{00000000-0004-0000-0800-000062000000}"/>
    <hyperlink ref="D65" r:id="rId100" display="https://commonchemistry.cas.org/detail?cas_rn=71387-71-8&amp;search=71387718" xr:uid="{00000000-0004-0000-0800-000063000000}"/>
    <hyperlink ref="A65" r:id="rId101" display="http://www.hmdb.ca/metabolites/HMDB0039673" xr:uid="{00000000-0004-0000-0800-000064000000}"/>
    <hyperlink ref="D53" r:id="rId102" display="https://commonchemistry.cas.org/detail?cas_rn=21963-26-8&amp;search=21963268" xr:uid="{00000000-0004-0000-0800-000065000000}"/>
    <hyperlink ref="A53" r:id="rId103" display="http://www.hmdb.ca/metabolites/HMDB0032442" xr:uid="{00000000-0004-0000-0800-000066000000}"/>
    <hyperlink ref="D98" r:id="rId104" display="https://commonchemistry.cas.org/detail?cas_rn=142-58-5&amp;search=142585" xr:uid="{00000000-0004-0000-0800-000067000000}"/>
    <hyperlink ref="A85" r:id="rId105" display="http://www.hmdb.ca/metabolites/HMDB0134624" xr:uid="{00000000-0004-0000-0800-000068000000}"/>
    <hyperlink ref="D78" r:id="rId106" display="https://commonchemistry.cas.org/detail?cas_rn=33018-91-6&amp;search=33018916" xr:uid="{00000000-0004-0000-0800-000069000000}"/>
    <hyperlink ref="D51" r:id="rId107" display="https://commonchemistry.cas.org/detail?cas_rn=1193-55-1&amp;search=1193551" xr:uid="{00000000-0004-0000-0800-00006A000000}"/>
    <hyperlink ref="A56" r:id="rId108" display="http://www.hmdb.ca/metabolites/HMDB40756" xr:uid="{00000000-0004-0000-0800-00006B000000}"/>
    <hyperlink ref="D45" r:id="rId109" display="https://commonchemistry.cas.org/detail?cas_rn=112-34-5&amp;search=112345" xr:uid="{00000000-0004-0000-0800-00006C000000}"/>
    <hyperlink ref="A57" r:id="rId110" display="http://www.hmdb.ca/metabolites/HMDB0059802" xr:uid="{00000000-0004-0000-0800-00006D000000}"/>
    <hyperlink ref="D77" r:id="rId111" display="https://commonchemistry.cas.org/detail?cas_rn=87-05-8&amp;search=87058" xr:uid="{00000000-0004-0000-0800-00006E000000}"/>
    <hyperlink ref="A77" r:id="rId112" display="http://www.hmdb.ca/metabolites/HMDB0035095" xr:uid="{00000000-0004-0000-0800-00006F000000}"/>
    <hyperlink ref="D50" r:id="rId113" display="https://commonchemistry.cas.org/detail?cas_rn=1214-20-6&amp;search=1214206" xr:uid="{00000000-0004-0000-0800-000070000000}"/>
    <hyperlink ref="A50" r:id="rId114" display="http://www.hmdb.ca/metabolites/HMDB0032998" xr:uid="{00000000-0004-0000-0800-000071000000}"/>
    <hyperlink ref="D71" r:id="rId115" display="https://commonchemistry.cas.org/detail?cas_rn=51568-18-4&amp;search=51568184" xr:uid="{00000000-0004-0000-0800-000072000000}"/>
    <hyperlink ref="A71" r:id="rId116" display="http://www.hmdb.ca/metabolites/HMDB0000635" xr:uid="{00000000-0004-0000-0800-000073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8"/>
  <sheetViews>
    <sheetView topLeftCell="F1" zoomScale="86" workbookViewId="0">
      <pane ySplit="2" topLeftCell="A3" activePane="bottomLeft" state="frozen"/>
      <selection pane="bottomLeft" activeCell="F1" sqref="F1"/>
    </sheetView>
  </sheetViews>
  <sheetFormatPr defaultColWidth="10.81640625" defaultRowHeight="15.6"/>
  <cols>
    <col min="1" max="1" width="15.36328125" style="25" customWidth="1"/>
    <col min="2" max="2" width="13.36328125" style="25" customWidth="1"/>
    <col min="3" max="3" width="15.6328125" style="25" customWidth="1"/>
    <col min="4" max="4" width="10.81640625" style="25"/>
    <col min="5" max="5" width="15.08984375" style="25" customWidth="1"/>
    <col min="6" max="6" width="16.08984375" style="25" customWidth="1"/>
    <col min="7" max="7" width="23.08984375" style="25" customWidth="1"/>
    <col min="8" max="8" width="13.6328125" style="25" customWidth="1"/>
    <col min="9" max="10" width="19.36328125" style="25" customWidth="1"/>
    <col min="11" max="11" width="19.453125" style="25" customWidth="1"/>
    <col min="12" max="12" width="18.6328125" style="25" customWidth="1"/>
    <col min="13" max="13" width="19.36328125" style="25" customWidth="1"/>
    <col min="14" max="14" width="19.81640625" style="25" customWidth="1"/>
    <col min="15" max="15" width="20.453125" style="25" customWidth="1"/>
    <col min="16" max="16" width="17" style="25" customWidth="1"/>
    <col min="17" max="17" width="29.81640625" style="25" customWidth="1"/>
    <col min="18" max="18" width="15.81640625" style="25" customWidth="1"/>
    <col min="19" max="19" width="31.08984375" style="25" customWidth="1"/>
    <col min="20" max="20" width="27.453125" style="25" customWidth="1"/>
    <col min="21" max="21" width="29.08984375" style="25" customWidth="1"/>
    <col min="22" max="22" width="18.08984375" style="25" customWidth="1"/>
    <col min="23" max="23" width="23.6328125" style="25" customWidth="1"/>
    <col min="24" max="24" width="30.36328125" style="25" customWidth="1"/>
    <col min="25" max="25" width="24.453125" style="25" customWidth="1"/>
    <col min="26" max="26" width="171.6328125" style="25" customWidth="1"/>
    <col min="27" max="16384" width="10.81640625" style="25"/>
  </cols>
  <sheetData>
    <row r="1" spans="1:26" ht="20.399999999999999">
      <c r="A1" s="26" t="s">
        <v>2306</v>
      </c>
      <c r="F1" s="19" t="s">
        <v>2332</v>
      </c>
    </row>
    <row r="2" spans="1:26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2031</v>
      </c>
      <c r="K2" s="81" t="s">
        <v>2030</v>
      </c>
      <c r="L2" s="81" t="s">
        <v>1715</v>
      </c>
      <c r="M2" s="81" t="s">
        <v>1716</v>
      </c>
      <c r="N2" s="81" t="s">
        <v>1717</v>
      </c>
      <c r="O2" s="81" t="s">
        <v>1718</v>
      </c>
      <c r="P2" s="81" t="s">
        <v>1719</v>
      </c>
      <c r="Q2" s="81" t="s">
        <v>2029</v>
      </c>
      <c r="R2" s="81" t="s">
        <v>1721</v>
      </c>
      <c r="S2" s="81" t="s">
        <v>1722</v>
      </c>
      <c r="T2" s="81" t="s">
        <v>1723</v>
      </c>
      <c r="U2" s="81" t="s">
        <v>1978</v>
      </c>
      <c r="V2" s="81" t="s">
        <v>1724</v>
      </c>
      <c r="W2" s="81" t="s">
        <v>1725</v>
      </c>
      <c r="X2" s="81" t="s">
        <v>1726</v>
      </c>
      <c r="Y2" s="81" t="s">
        <v>2028</v>
      </c>
      <c r="Z2" s="81" t="s">
        <v>2027</v>
      </c>
    </row>
    <row r="3" spans="1:26">
      <c r="A3" s="73" t="s">
        <v>11</v>
      </c>
      <c r="B3" s="73"/>
      <c r="C3" s="73">
        <v>171233</v>
      </c>
      <c r="D3" s="73" t="s">
        <v>12</v>
      </c>
      <c r="E3" s="73">
        <v>19991118</v>
      </c>
      <c r="F3" s="73" t="s">
        <v>13</v>
      </c>
      <c r="G3" s="73" t="s">
        <v>14</v>
      </c>
      <c r="H3" s="73" t="s">
        <v>15</v>
      </c>
      <c r="I3" s="73">
        <v>170.09434999999999</v>
      </c>
      <c r="J3" s="73"/>
      <c r="K3" s="73" t="s">
        <v>1949</v>
      </c>
      <c r="L3" s="73" t="s">
        <v>11</v>
      </c>
      <c r="M3" s="73" t="s">
        <v>1736</v>
      </c>
      <c r="N3" s="73" t="s">
        <v>1983</v>
      </c>
      <c r="O3" s="73"/>
      <c r="P3" s="73"/>
      <c r="Q3" s="73" t="s">
        <v>1950</v>
      </c>
      <c r="R3" s="73"/>
      <c r="S3" s="73"/>
      <c r="T3" s="73"/>
      <c r="U3" s="73"/>
      <c r="V3" s="73"/>
      <c r="W3" s="73"/>
      <c r="X3" s="73"/>
      <c r="Y3" s="73"/>
      <c r="Z3" s="73" t="s">
        <v>1951</v>
      </c>
    </row>
    <row r="4" spans="1:26">
      <c r="A4" s="25" t="s">
        <v>206</v>
      </c>
      <c r="C4" s="25">
        <v>5283316</v>
      </c>
      <c r="D4" s="25" t="s">
        <v>207</v>
      </c>
      <c r="E4" s="25">
        <v>4446437</v>
      </c>
      <c r="F4" s="25" t="s">
        <v>208</v>
      </c>
      <c r="G4" s="25">
        <v>3165</v>
      </c>
      <c r="H4" s="25" t="s">
        <v>209</v>
      </c>
      <c r="I4" s="25">
        <v>112.08887</v>
      </c>
      <c r="K4" s="25" t="s">
        <v>1731</v>
      </c>
      <c r="L4" s="25" t="s">
        <v>206</v>
      </c>
      <c r="M4" s="25" t="s">
        <v>1732</v>
      </c>
      <c r="N4" s="25" t="s">
        <v>2006</v>
      </c>
    </row>
    <row r="5" spans="1:26">
      <c r="A5" s="74" t="s">
        <v>210</v>
      </c>
      <c r="B5" s="74"/>
      <c r="C5" s="74">
        <v>71034</v>
      </c>
      <c r="D5" s="74" t="s">
        <v>211</v>
      </c>
      <c r="E5" s="74">
        <v>64193</v>
      </c>
      <c r="F5" s="74" t="s">
        <v>212</v>
      </c>
      <c r="G5" s="74" t="s">
        <v>212</v>
      </c>
      <c r="H5" s="74" t="s">
        <v>214</v>
      </c>
      <c r="I5" s="74">
        <v>226.06283999999999</v>
      </c>
      <c r="J5" s="74"/>
      <c r="K5" s="74" t="s">
        <v>1965</v>
      </c>
      <c r="L5" s="74" t="s">
        <v>210</v>
      </c>
      <c r="M5" s="74" t="s">
        <v>1736</v>
      </c>
      <c r="N5" s="74" t="s">
        <v>2006</v>
      </c>
      <c r="O5" s="74" t="s">
        <v>2014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</row>
    <row r="6" spans="1:26">
      <c r="C6" s="25">
        <v>447364</v>
      </c>
      <c r="D6" s="25" t="s">
        <v>274</v>
      </c>
      <c r="E6" s="25">
        <v>394490</v>
      </c>
      <c r="F6" s="25" t="s">
        <v>275</v>
      </c>
      <c r="G6" s="25" t="s">
        <v>275</v>
      </c>
      <c r="H6" s="25" t="s">
        <v>276</v>
      </c>
      <c r="I6" s="25">
        <v>197.03229999999999</v>
      </c>
      <c r="K6" s="25" t="s">
        <v>1735</v>
      </c>
      <c r="L6" s="25">
        <v>447364</v>
      </c>
      <c r="M6" s="25" t="s">
        <v>1736</v>
      </c>
      <c r="N6" s="25" t="s">
        <v>1983</v>
      </c>
      <c r="O6" s="25" t="s">
        <v>1984</v>
      </c>
      <c r="Q6" s="25" t="s">
        <v>1985</v>
      </c>
      <c r="S6" s="25" t="s">
        <v>1737</v>
      </c>
      <c r="T6" s="25" t="s">
        <v>1729</v>
      </c>
      <c r="W6" s="25" t="s">
        <v>1738</v>
      </c>
      <c r="Z6" s="25" t="s">
        <v>1739</v>
      </c>
    </row>
    <row r="7" spans="1:26">
      <c r="A7" s="74" t="s">
        <v>48</v>
      </c>
      <c r="B7" s="74" t="s">
        <v>49</v>
      </c>
      <c r="C7" s="74">
        <v>641294</v>
      </c>
      <c r="D7" s="74" t="s">
        <v>50</v>
      </c>
      <c r="E7" s="74">
        <v>556586</v>
      </c>
      <c r="F7" s="74" t="s">
        <v>51</v>
      </c>
      <c r="G7" s="74" t="s">
        <v>51</v>
      </c>
      <c r="H7" s="74" t="s">
        <v>52</v>
      </c>
      <c r="I7" s="74">
        <v>162.06791999999999</v>
      </c>
      <c r="J7" s="74"/>
      <c r="K7" s="74" t="s">
        <v>1740</v>
      </c>
      <c r="L7" s="74" t="s">
        <v>48</v>
      </c>
      <c r="M7" s="74" t="s">
        <v>1736</v>
      </c>
      <c r="N7" s="74" t="s">
        <v>1988</v>
      </c>
      <c r="O7" s="74" t="s">
        <v>1741</v>
      </c>
      <c r="P7" s="74" t="s">
        <v>1742</v>
      </c>
      <c r="Q7" s="74" t="s">
        <v>1743</v>
      </c>
      <c r="R7" s="74" t="s">
        <v>1993</v>
      </c>
      <c r="S7" s="74" t="s">
        <v>1994</v>
      </c>
      <c r="T7" s="74" t="s">
        <v>2026</v>
      </c>
      <c r="U7" s="74" t="s">
        <v>1730</v>
      </c>
      <c r="V7" s="74" t="s">
        <v>1995</v>
      </c>
      <c r="W7" s="74" t="s">
        <v>1744</v>
      </c>
      <c r="X7" s="74" t="s">
        <v>1745</v>
      </c>
      <c r="Y7" s="74" t="s">
        <v>1746</v>
      </c>
      <c r="Z7" s="74" t="s">
        <v>1996</v>
      </c>
    </row>
    <row r="8" spans="1:26">
      <c r="C8" s="25">
        <v>7499</v>
      </c>
      <c r="D8" s="25" t="s">
        <v>284</v>
      </c>
      <c r="E8" s="25">
        <v>7218</v>
      </c>
      <c r="F8" s="25" t="s">
        <v>285</v>
      </c>
      <c r="G8" s="25" t="s">
        <v>285</v>
      </c>
      <c r="H8" s="25" t="s">
        <v>286</v>
      </c>
      <c r="I8" s="25">
        <v>108.09398</v>
      </c>
      <c r="K8" s="25" t="s">
        <v>1747</v>
      </c>
      <c r="L8" s="25">
        <v>7499</v>
      </c>
      <c r="M8" s="25" t="s">
        <v>1748</v>
      </c>
      <c r="N8" s="25" t="s">
        <v>2015</v>
      </c>
      <c r="Q8" s="25" t="s">
        <v>1749</v>
      </c>
      <c r="Z8" s="25" t="s">
        <v>1750</v>
      </c>
    </row>
    <row r="9" spans="1:26">
      <c r="A9" s="74" t="s">
        <v>57</v>
      </c>
      <c r="B9" s="74" t="s">
        <v>58</v>
      </c>
      <c r="C9" s="74">
        <v>83412</v>
      </c>
      <c r="D9" s="74" t="s">
        <v>59</v>
      </c>
      <c r="E9" s="74">
        <v>83993</v>
      </c>
      <c r="F9" s="74" t="s">
        <v>60</v>
      </c>
      <c r="G9" s="74" t="s">
        <v>61</v>
      </c>
      <c r="H9" s="74" t="s">
        <v>62</v>
      </c>
      <c r="I9" s="74">
        <v>208.07323</v>
      </c>
      <c r="J9" s="74"/>
      <c r="K9" s="74" t="s">
        <v>61</v>
      </c>
      <c r="L9" s="74" t="s">
        <v>57</v>
      </c>
      <c r="M9" s="74" t="s">
        <v>1736</v>
      </c>
      <c r="N9" s="74" t="s">
        <v>1988</v>
      </c>
      <c r="O9" s="74"/>
      <c r="P9" s="74" t="s">
        <v>1952</v>
      </c>
      <c r="Q9" s="74"/>
      <c r="R9" s="74" t="s">
        <v>1953</v>
      </c>
      <c r="S9" s="74" t="s">
        <v>1954</v>
      </c>
      <c r="T9" s="74" t="s">
        <v>1955</v>
      </c>
      <c r="U9" s="74" t="s">
        <v>1956</v>
      </c>
      <c r="V9" s="74"/>
      <c r="W9" s="74" t="s">
        <v>1957</v>
      </c>
      <c r="X9" s="74" t="s">
        <v>1958</v>
      </c>
      <c r="Y9" s="74"/>
      <c r="Z9" s="74"/>
    </row>
    <row r="10" spans="1:26">
      <c r="A10" s="25" t="s">
        <v>63</v>
      </c>
      <c r="B10" s="25" t="s">
        <v>64</v>
      </c>
      <c r="C10" s="25">
        <v>20745</v>
      </c>
      <c r="D10" s="25" t="s">
        <v>65</v>
      </c>
      <c r="E10" s="25">
        <v>19533</v>
      </c>
      <c r="F10" s="25" t="s">
        <v>66</v>
      </c>
      <c r="G10" s="25" t="s">
        <v>67</v>
      </c>
      <c r="H10" s="25" t="s">
        <v>68</v>
      </c>
      <c r="I10" s="25">
        <v>128.12004999999999</v>
      </c>
      <c r="K10" s="25" t="s">
        <v>1751</v>
      </c>
      <c r="L10" s="25" t="s">
        <v>63</v>
      </c>
      <c r="M10" s="25" t="s">
        <v>1736</v>
      </c>
      <c r="N10" s="25" t="s">
        <v>2006</v>
      </c>
    </row>
    <row r="11" spans="1:26">
      <c r="A11" s="74" t="s">
        <v>305</v>
      </c>
      <c r="B11" s="74"/>
      <c r="C11" s="74">
        <v>66595</v>
      </c>
      <c r="D11" s="74" t="s">
        <v>306</v>
      </c>
      <c r="E11" s="74">
        <v>59963</v>
      </c>
      <c r="F11" s="74" t="s">
        <v>307</v>
      </c>
      <c r="G11" s="74" t="s">
        <v>307</v>
      </c>
      <c r="H11" s="74" t="s">
        <v>309</v>
      </c>
      <c r="I11" s="74">
        <v>204.07808</v>
      </c>
      <c r="J11" s="74"/>
      <c r="K11" s="74" t="s">
        <v>1966</v>
      </c>
      <c r="L11" s="74" t="s">
        <v>305</v>
      </c>
      <c r="M11" s="74" t="s">
        <v>1736</v>
      </c>
      <c r="N11" s="74" t="s">
        <v>2006</v>
      </c>
      <c r="O11" s="74" t="s">
        <v>1733</v>
      </c>
      <c r="P11" s="74"/>
      <c r="Q11" s="74" t="s">
        <v>2012</v>
      </c>
      <c r="R11" s="74"/>
      <c r="S11" s="74"/>
      <c r="T11" s="74"/>
      <c r="U11" s="74"/>
      <c r="V11" s="74"/>
      <c r="W11" s="74"/>
      <c r="X11" s="74"/>
      <c r="Y11" s="74"/>
      <c r="Z11" s="74" t="s">
        <v>2013</v>
      </c>
    </row>
    <row r="12" spans="1:26">
      <c r="A12" s="25" t="s">
        <v>73</v>
      </c>
      <c r="B12" s="25" t="s">
        <v>74</v>
      </c>
      <c r="C12" s="25">
        <v>75704</v>
      </c>
      <c r="D12" s="25" t="s">
        <v>75</v>
      </c>
      <c r="E12" s="25">
        <v>68222</v>
      </c>
      <c r="F12" s="25" t="s">
        <v>76</v>
      </c>
      <c r="G12" s="25" t="s">
        <v>76</v>
      </c>
      <c r="H12" s="25" t="s">
        <v>77</v>
      </c>
      <c r="I12" s="25">
        <v>172.10982000000001</v>
      </c>
      <c r="K12" s="25" t="s">
        <v>1753</v>
      </c>
      <c r="L12" s="25" t="s">
        <v>73</v>
      </c>
      <c r="M12" s="25" t="s">
        <v>1748</v>
      </c>
      <c r="N12" s="25" t="s">
        <v>1986</v>
      </c>
      <c r="P12" s="25" t="s">
        <v>1754</v>
      </c>
      <c r="Q12" s="25" t="s">
        <v>1755</v>
      </c>
      <c r="W12" s="25" t="s">
        <v>1756</v>
      </c>
      <c r="X12" s="25" t="s">
        <v>1757</v>
      </c>
      <c r="Z12" s="25" t="s">
        <v>1752</v>
      </c>
    </row>
    <row r="13" spans="1:26">
      <c r="A13" s="74" t="s">
        <v>322</v>
      </c>
      <c r="B13" s="74" t="s">
        <v>323</v>
      </c>
      <c r="C13" s="74">
        <v>323</v>
      </c>
      <c r="D13" s="74"/>
      <c r="E13" s="74">
        <v>13848793</v>
      </c>
      <c r="F13" s="74" t="s">
        <v>324</v>
      </c>
      <c r="G13" s="74" t="s">
        <v>324</v>
      </c>
      <c r="H13" s="74" t="s">
        <v>325</v>
      </c>
      <c r="I13" s="74">
        <v>164.04711</v>
      </c>
      <c r="J13" s="74"/>
      <c r="K13" s="74" t="s">
        <v>1759</v>
      </c>
      <c r="L13" s="74" t="s">
        <v>322</v>
      </c>
      <c r="M13" s="74" t="s">
        <v>1758</v>
      </c>
      <c r="N13" s="74" t="s">
        <v>2006</v>
      </c>
      <c r="O13" s="74"/>
      <c r="P13" s="74" t="s">
        <v>1760</v>
      </c>
      <c r="Q13" s="74"/>
      <c r="R13" s="74"/>
      <c r="S13" s="74"/>
      <c r="T13" s="74"/>
      <c r="U13" s="74"/>
      <c r="V13" s="74"/>
      <c r="W13" s="74"/>
      <c r="X13" s="74"/>
      <c r="Y13" s="74"/>
      <c r="Z13" s="74"/>
    </row>
    <row r="14" spans="1:26">
      <c r="C14" s="25">
        <v>192838</v>
      </c>
      <c r="E14" s="25">
        <v>167351</v>
      </c>
      <c r="F14" s="25" t="s">
        <v>338</v>
      </c>
      <c r="G14" s="25" t="s">
        <v>338</v>
      </c>
      <c r="H14" s="25" t="s">
        <v>339</v>
      </c>
      <c r="I14" s="25">
        <v>202.02415999999999</v>
      </c>
      <c r="K14" s="25" t="s">
        <v>1761</v>
      </c>
      <c r="L14" s="25">
        <v>192838</v>
      </c>
      <c r="M14" s="25" t="s">
        <v>1736</v>
      </c>
      <c r="N14" s="25" t="s">
        <v>2006</v>
      </c>
      <c r="Q14" s="25" t="s">
        <v>1762</v>
      </c>
    </row>
    <row r="15" spans="1:26">
      <c r="A15" s="74" t="s">
        <v>328</v>
      </c>
      <c r="B15" s="74" t="s">
        <v>329</v>
      </c>
      <c r="C15" s="74">
        <v>2942</v>
      </c>
      <c r="D15" s="74">
        <v>891986</v>
      </c>
      <c r="E15" s="74">
        <v>4508228</v>
      </c>
      <c r="F15" s="74" t="s">
        <v>330</v>
      </c>
      <c r="G15" s="74" t="s">
        <v>331</v>
      </c>
      <c r="H15" s="74" t="s">
        <v>332</v>
      </c>
      <c r="I15" s="74">
        <v>182.09189000000001</v>
      </c>
      <c r="J15" s="74"/>
      <c r="K15" s="74" t="s">
        <v>1947</v>
      </c>
      <c r="L15" s="74" t="s">
        <v>328</v>
      </c>
      <c r="M15" s="74" t="s">
        <v>1758</v>
      </c>
      <c r="N15" s="74" t="s">
        <v>2015</v>
      </c>
      <c r="O15" s="74"/>
      <c r="P15" s="74"/>
      <c r="Q15" s="74" t="s">
        <v>1948</v>
      </c>
      <c r="R15" s="74"/>
      <c r="S15" s="74"/>
      <c r="T15" s="74"/>
      <c r="U15" s="74"/>
      <c r="V15" s="74"/>
      <c r="W15" s="74"/>
      <c r="X15" s="74"/>
      <c r="Y15" s="74"/>
      <c r="Z15" s="74"/>
    </row>
    <row r="16" spans="1:26">
      <c r="C16" s="25">
        <v>10251</v>
      </c>
      <c r="D16" s="25" t="s">
        <v>352</v>
      </c>
      <c r="E16" s="25">
        <v>9833</v>
      </c>
      <c r="F16" s="25" t="s">
        <v>353</v>
      </c>
      <c r="G16" s="25" t="s">
        <v>353</v>
      </c>
      <c r="H16" s="25" t="s">
        <v>354</v>
      </c>
      <c r="I16" s="25">
        <v>224.08338000000001</v>
      </c>
      <c r="K16" s="25" t="s">
        <v>1967</v>
      </c>
      <c r="L16" s="25">
        <v>10251</v>
      </c>
      <c r="M16" s="25" t="s">
        <v>1736</v>
      </c>
      <c r="N16" s="25" t="s">
        <v>2006</v>
      </c>
      <c r="O16" s="25" t="s">
        <v>2007</v>
      </c>
      <c r="P16" s="25" t="s">
        <v>2008</v>
      </c>
      <c r="Q16" s="25" t="s">
        <v>2009</v>
      </c>
      <c r="W16" s="25" t="s">
        <v>2010</v>
      </c>
      <c r="X16" s="25" t="s">
        <v>2011</v>
      </c>
    </row>
    <row r="17" spans="1:26">
      <c r="A17" s="74" t="s">
        <v>363</v>
      </c>
      <c r="B17" s="74" t="s">
        <v>364</v>
      </c>
      <c r="C17" s="74">
        <v>441140</v>
      </c>
      <c r="D17" s="74" t="s">
        <v>365</v>
      </c>
      <c r="E17" s="74">
        <v>389934</v>
      </c>
      <c r="F17" s="74" t="s">
        <v>366</v>
      </c>
      <c r="G17" s="74" t="s">
        <v>366</v>
      </c>
      <c r="H17" s="74" t="s">
        <v>367</v>
      </c>
      <c r="I17" s="74">
        <v>352.07103000000001</v>
      </c>
      <c r="J17" s="74"/>
      <c r="K17" s="74" t="s">
        <v>1764</v>
      </c>
      <c r="L17" s="74" t="s">
        <v>363</v>
      </c>
      <c r="M17" s="74" t="s">
        <v>1758</v>
      </c>
      <c r="N17" s="74" t="s">
        <v>1983</v>
      </c>
      <c r="O17" s="74"/>
      <c r="P17" s="74" t="s">
        <v>1765</v>
      </c>
      <c r="Q17" s="74"/>
      <c r="R17" s="74"/>
      <c r="S17" s="74"/>
      <c r="T17" s="74"/>
      <c r="U17" s="74"/>
      <c r="V17" s="74"/>
      <c r="W17" s="74"/>
      <c r="X17" s="74"/>
      <c r="Y17" s="74"/>
      <c r="Z17" s="74" t="s">
        <v>1766</v>
      </c>
    </row>
    <row r="18" spans="1:26">
      <c r="A18" s="25" t="s">
        <v>110</v>
      </c>
      <c r="C18" s="25">
        <v>17472</v>
      </c>
      <c r="D18" s="25" t="s">
        <v>111</v>
      </c>
      <c r="E18" s="25">
        <v>16521</v>
      </c>
      <c r="F18" s="25" t="s">
        <v>112</v>
      </c>
      <c r="G18" s="25" t="s">
        <v>113</v>
      </c>
      <c r="H18" s="25" t="s">
        <v>114</v>
      </c>
      <c r="I18" s="25">
        <v>282.16777000000002</v>
      </c>
      <c r="K18" s="25" t="s">
        <v>1767</v>
      </c>
      <c r="L18" s="25" t="s">
        <v>110</v>
      </c>
      <c r="M18" s="25" t="s">
        <v>1748</v>
      </c>
      <c r="N18" s="25" t="s">
        <v>1981</v>
      </c>
      <c r="Q18" s="25" t="s">
        <v>1768</v>
      </c>
      <c r="W18" s="25" t="s">
        <v>1769</v>
      </c>
      <c r="Z18" s="25" t="s">
        <v>1770</v>
      </c>
    </row>
    <row r="19" spans="1:26">
      <c r="A19" s="74"/>
      <c r="B19" s="74"/>
      <c r="C19" s="74">
        <v>24764</v>
      </c>
      <c r="D19" s="74" t="s">
        <v>369</v>
      </c>
      <c r="E19" s="74">
        <v>23150</v>
      </c>
      <c r="F19" s="74" t="s">
        <v>370</v>
      </c>
      <c r="G19" s="74" t="s">
        <v>370</v>
      </c>
      <c r="H19" s="74" t="s">
        <v>371</v>
      </c>
      <c r="I19" s="74">
        <v>162.08901</v>
      </c>
      <c r="J19" s="74"/>
      <c r="K19" s="74" t="s">
        <v>1771</v>
      </c>
      <c r="L19" s="74">
        <v>24764</v>
      </c>
      <c r="M19" s="74" t="s">
        <v>1748</v>
      </c>
      <c r="N19" s="74" t="s">
        <v>2015</v>
      </c>
      <c r="O19" s="74"/>
      <c r="P19" s="74"/>
      <c r="Q19" s="74" t="s">
        <v>1772</v>
      </c>
      <c r="R19" s="74"/>
      <c r="S19" s="74"/>
      <c r="T19" s="74"/>
      <c r="U19" s="74"/>
      <c r="V19" s="74"/>
      <c r="W19" s="74"/>
      <c r="X19" s="74"/>
      <c r="Y19" s="74"/>
      <c r="Z19" s="74" t="s">
        <v>1773</v>
      </c>
    </row>
    <row r="20" spans="1:26">
      <c r="A20" s="25" t="s">
        <v>115</v>
      </c>
      <c r="B20" s="25" t="s">
        <v>116</v>
      </c>
      <c r="C20" s="25">
        <v>6544</v>
      </c>
      <c r="D20" s="25" t="s">
        <v>117</v>
      </c>
      <c r="E20" s="25">
        <v>6296</v>
      </c>
      <c r="F20" s="25" t="s">
        <v>118</v>
      </c>
      <c r="G20" s="25" t="s">
        <v>118</v>
      </c>
      <c r="H20" s="25" t="s">
        <v>119</v>
      </c>
      <c r="I20" s="25">
        <v>138.10431</v>
      </c>
      <c r="K20" s="25" t="s">
        <v>1774</v>
      </c>
      <c r="L20" s="25" t="s">
        <v>115</v>
      </c>
      <c r="M20" s="25" t="s">
        <v>1732</v>
      </c>
      <c r="N20" s="25" t="s">
        <v>1988</v>
      </c>
      <c r="O20" s="25" t="s">
        <v>1989</v>
      </c>
      <c r="P20" s="25" t="s">
        <v>1990</v>
      </c>
      <c r="W20" s="25" t="s">
        <v>1734</v>
      </c>
      <c r="X20" s="25" t="s">
        <v>1991</v>
      </c>
    </row>
    <row r="21" spans="1:26">
      <c r="A21" s="74"/>
      <c r="B21" s="74"/>
      <c r="C21" s="74">
        <v>443198</v>
      </c>
      <c r="D21" s="74" t="s">
        <v>379</v>
      </c>
      <c r="E21" s="74">
        <v>391470</v>
      </c>
      <c r="F21" s="74" t="s">
        <v>380</v>
      </c>
      <c r="G21" s="74" t="s">
        <v>381</v>
      </c>
      <c r="H21" s="74" t="s">
        <v>382</v>
      </c>
      <c r="I21" s="74">
        <v>216.03973999999999</v>
      </c>
      <c r="J21" s="74"/>
      <c r="K21" s="74" t="s">
        <v>1775</v>
      </c>
      <c r="L21" s="74">
        <v>443198</v>
      </c>
      <c r="M21" s="74" t="s">
        <v>1736</v>
      </c>
      <c r="N21" s="74" t="s">
        <v>2006</v>
      </c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</row>
    <row r="22" spans="1:26">
      <c r="A22" s="25" t="s">
        <v>124</v>
      </c>
      <c r="C22" s="25">
        <v>8575</v>
      </c>
      <c r="D22" s="25" t="s">
        <v>125</v>
      </c>
      <c r="E22" s="25">
        <v>8257</v>
      </c>
      <c r="F22" s="25" t="s">
        <v>126</v>
      </c>
      <c r="G22" s="25" t="s">
        <v>126</v>
      </c>
      <c r="H22" s="25" t="s">
        <v>127</v>
      </c>
      <c r="I22" s="25">
        <v>222.08958999999999</v>
      </c>
      <c r="K22" s="25" t="s">
        <v>1776</v>
      </c>
      <c r="L22" s="25" t="s">
        <v>124</v>
      </c>
      <c r="M22" s="25" t="s">
        <v>1732</v>
      </c>
      <c r="N22" s="25" t="s">
        <v>2006</v>
      </c>
      <c r="Q22" s="25" t="s">
        <v>1777</v>
      </c>
      <c r="Z22" s="25" t="s">
        <v>1778</v>
      </c>
    </row>
    <row r="23" spans="1:26">
      <c r="A23" s="74"/>
      <c r="B23" s="74"/>
      <c r="C23" s="74">
        <v>4381</v>
      </c>
      <c r="D23" s="74" t="s">
        <v>131</v>
      </c>
      <c r="E23" s="74">
        <v>83403</v>
      </c>
      <c r="F23" s="74" t="s">
        <v>132</v>
      </c>
      <c r="G23" s="74" t="s">
        <v>133</v>
      </c>
      <c r="H23" s="74" t="s">
        <v>134</v>
      </c>
      <c r="I23" s="74">
        <v>177.10013000000001</v>
      </c>
      <c r="J23" s="74"/>
      <c r="K23" s="74" t="s">
        <v>1779</v>
      </c>
      <c r="L23" s="74" t="s">
        <v>131</v>
      </c>
      <c r="M23" s="74" t="s">
        <v>1736</v>
      </c>
      <c r="N23" s="74" t="s">
        <v>1988</v>
      </c>
      <c r="O23" s="74" t="s">
        <v>1962</v>
      </c>
      <c r="P23" s="74" t="s">
        <v>1992</v>
      </c>
      <c r="Q23" s="74" t="s">
        <v>1780</v>
      </c>
      <c r="R23" s="74"/>
      <c r="S23" s="74"/>
      <c r="T23" s="74"/>
      <c r="U23" s="74" t="s">
        <v>1781</v>
      </c>
      <c r="V23" s="74" t="s">
        <v>1782</v>
      </c>
      <c r="W23" s="74"/>
      <c r="X23" s="74" t="s">
        <v>1783</v>
      </c>
      <c r="Y23" s="74" t="s">
        <v>1784</v>
      </c>
      <c r="Z23" s="74"/>
    </row>
    <row r="24" spans="1:26">
      <c r="A24" s="25" t="s">
        <v>1959</v>
      </c>
      <c r="B24" s="25" t="s">
        <v>1960</v>
      </c>
      <c r="C24" s="25">
        <v>517653</v>
      </c>
      <c r="D24" s="25" t="s">
        <v>395</v>
      </c>
      <c r="E24" s="25">
        <v>451647</v>
      </c>
      <c r="F24" s="25" t="s">
        <v>396</v>
      </c>
      <c r="G24" s="25" t="s">
        <v>396</v>
      </c>
      <c r="H24" s="25" t="s">
        <v>397</v>
      </c>
      <c r="I24" s="25">
        <v>110.10961</v>
      </c>
      <c r="K24" s="25" t="s">
        <v>1961</v>
      </c>
      <c r="L24" s="25">
        <v>517653</v>
      </c>
      <c r="M24" s="25" t="s">
        <v>1736</v>
      </c>
      <c r="N24" s="25" t="s">
        <v>2015</v>
      </c>
      <c r="Q24" s="25" t="s">
        <v>1749</v>
      </c>
    </row>
    <row r="25" spans="1:26">
      <c r="A25" s="74" t="s">
        <v>139</v>
      </c>
      <c r="B25" s="74" t="s">
        <v>140</v>
      </c>
      <c r="C25" s="74">
        <v>4678</v>
      </c>
      <c r="D25" s="74" t="s">
        <v>141</v>
      </c>
      <c r="E25" s="74">
        <v>4516</v>
      </c>
      <c r="F25" s="74" t="s">
        <v>142</v>
      </c>
      <c r="G25" s="74" t="s">
        <v>142</v>
      </c>
      <c r="H25" s="74" t="s">
        <v>143</v>
      </c>
      <c r="I25" s="74">
        <v>205.13140999999999</v>
      </c>
      <c r="J25" s="74"/>
      <c r="K25" s="74" t="s">
        <v>1785</v>
      </c>
      <c r="L25" s="74" t="s">
        <v>139</v>
      </c>
      <c r="M25" s="74" t="s">
        <v>1758</v>
      </c>
      <c r="N25" s="74" t="s">
        <v>2006</v>
      </c>
      <c r="O25" s="74"/>
      <c r="P25" s="74"/>
      <c r="Q25" s="74" t="s">
        <v>1786</v>
      </c>
      <c r="R25" s="74"/>
      <c r="S25" s="74"/>
      <c r="T25" s="74"/>
      <c r="U25" s="74"/>
      <c r="V25" s="74"/>
      <c r="W25" s="74"/>
      <c r="X25" s="74"/>
      <c r="Y25" s="74"/>
      <c r="Z25" s="74"/>
    </row>
    <row r="26" spans="1:26">
      <c r="A26" s="25" t="s">
        <v>147</v>
      </c>
      <c r="B26" s="25" t="s">
        <v>148</v>
      </c>
      <c r="C26" s="25">
        <v>385</v>
      </c>
      <c r="D26" s="25" t="s">
        <v>149</v>
      </c>
      <c r="E26" s="25">
        <v>376</v>
      </c>
      <c r="F26" s="25" t="s">
        <v>150</v>
      </c>
      <c r="G26" s="25" t="s">
        <v>150</v>
      </c>
      <c r="H26" s="25" t="s">
        <v>151</v>
      </c>
      <c r="I26" s="25">
        <v>160.07316</v>
      </c>
      <c r="K26" s="25" t="s">
        <v>1787</v>
      </c>
      <c r="L26" s="25" t="s">
        <v>147</v>
      </c>
      <c r="M26" s="25" t="s">
        <v>1748</v>
      </c>
      <c r="N26" s="25" t="s">
        <v>2006</v>
      </c>
    </row>
    <row r="27" spans="1:26">
      <c r="A27" s="74" t="s">
        <v>2016</v>
      </c>
      <c r="B27" s="74" t="s">
        <v>152</v>
      </c>
      <c r="C27" s="74">
        <v>68888</v>
      </c>
      <c r="D27" s="74" t="s">
        <v>153</v>
      </c>
      <c r="E27" s="74">
        <v>62118</v>
      </c>
      <c r="F27" s="74" t="s">
        <v>154</v>
      </c>
      <c r="G27" s="74" t="s">
        <v>154</v>
      </c>
      <c r="H27" s="74" t="s">
        <v>155</v>
      </c>
      <c r="I27" s="74">
        <v>187.12075999999999</v>
      </c>
      <c r="J27" s="74"/>
      <c r="K27" s="74" t="s">
        <v>1968</v>
      </c>
      <c r="L27" s="74" t="s">
        <v>152</v>
      </c>
      <c r="M27" s="74" t="s">
        <v>1758</v>
      </c>
      <c r="N27" s="74" t="s">
        <v>2015</v>
      </c>
      <c r="O27" s="74"/>
      <c r="P27" s="74" t="s">
        <v>2017</v>
      </c>
      <c r="Q27" s="74" t="s">
        <v>2018</v>
      </c>
      <c r="R27" s="74" t="s">
        <v>2019</v>
      </c>
      <c r="S27" s="74"/>
      <c r="T27" s="74"/>
      <c r="U27" s="74" t="s">
        <v>2020</v>
      </c>
      <c r="V27" s="74" t="s">
        <v>2021</v>
      </c>
      <c r="W27" s="74"/>
      <c r="X27" s="74" t="s">
        <v>2022</v>
      </c>
      <c r="Y27" s="74" t="s">
        <v>2023</v>
      </c>
      <c r="Z27" s="74" t="s">
        <v>2024</v>
      </c>
    </row>
    <row r="28" spans="1:26">
      <c r="A28" s="75"/>
      <c r="B28" s="75" t="s">
        <v>1997</v>
      </c>
      <c r="C28" s="75">
        <v>449293</v>
      </c>
      <c r="D28" s="75" t="s">
        <v>1963</v>
      </c>
      <c r="E28" s="75">
        <v>10180559</v>
      </c>
      <c r="F28" s="75" t="s">
        <v>1708</v>
      </c>
      <c r="G28" s="75" t="s">
        <v>1708</v>
      </c>
      <c r="H28" s="75" t="s">
        <v>1964</v>
      </c>
      <c r="I28" s="75">
        <v>141.11478</v>
      </c>
      <c r="J28" s="75"/>
      <c r="K28" s="75" t="s">
        <v>1998</v>
      </c>
      <c r="L28" s="75">
        <v>449293</v>
      </c>
      <c r="M28" s="75" t="s">
        <v>1728</v>
      </c>
      <c r="N28" s="75" t="s">
        <v>1988</v>
      </c>
      <c r="O28" s="75" t="s">
        <v>1999</v>
      </c>
      <c r="P28" s="75" t="s">
        <v>2000</v>
      </c>
      <c r="Q28" s="75"/>
      <c r="R28" s="75"/>
      <c r="S28" s="75"/>
      <c r="T28" s="75"/>
      <c r="U28" s="75"/>
      <c r="V28" s="75"/>
      <c r="W28" s="75" t="s">
        <v>2001</v>
      </c>
      <c r="X28" s="75" t="s">
        <v>2002</v>
      </c>
      <c r="Y28" s="75"/>
      <c r="Z28" s="75"/>
    </row>
  </sheetData>
  <conditionalFormatting sqref="E2">
    <cfRule type="duplicateValues" dxfId="7" priority="4"/>
  </conditionalFormatting>
  <conditionalFormatting sqref="G2">
    <cfRule type="duplicateValues" dxfId="6" priority="3"/>
  </conditionalFormatting>
  <conditionalFormatting sqref="G2">
    <cfRule type="duplicateValues" dxfId="5" priority="2"/>
  </conditionalFormatting>
  <conditionalFormatting sqref="G2">
    <cfRule type="duplicateValues" dxfId="4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4"/>
  <sheetViews>
    <sheetView tabSelected="1" workbookViewId="0">
      <pane ySplit="2" topLeftCell="A3" activePane="bottomLeft" state="frozen"/>
      <selection pane="bottomLeft" activeCell="D7" sqref="D7"/>
    </sheetView>
  </sheetViews>
  <sheetFormatPr defaultColWidth="10.81640625" defaultRowHeight="15.6"/>
  <cols>
    <col min="1" max="1" width="15.36328125" style="25" customWidth="1"/>
    <col min="2" max="2" width="13.36328125" style="25" customWidth="1"/>
    <col min="3" max="3" width="15.6328125" style="25" customWidth="1"/>
    <col min="4" max="4" width="10.81640625" style="25"/>
    <col min="5" max="5" width="15.08984375" style="25" customWidth="1"/>
    <col min="6" max="6" width="16.08984375" style="25" customWidth="1"/>
    <col min="7" max="7" width="23.08984375" style="25" customWidth="1"/>
    <col min="8" max="8" width="13.6328125" style="25" customWidth="1"/>
    <col min="9" max="10" width="19.36328125" style="25" customWidth="1"/>
    <col min="11" max="11" width="19.453125" style="25" customWidth="1"/>
    <col min="12" max="12" width="18.6328125" style="25" customWidth="1"/>
    <col min="13" max="13" width="19.36328125" style="25" customWidth="1"/>
    <col min="14" max="14" width="19.81640625" style="25" customWidth="1"/>
    <col min="15" max="15" width="20.453125" style="25" customWidth="1"/>
    <col min="16" max="16" width="17.81640625" style="25" customWidth="1"/>
    <col min="17" max="17" width="31" style="25" customWidth="1"/>
    <col min="18" max="18" width="19.36328125" style="25" customWidth="1"/>
    <col min="19" max="19" width="31.08984375" style="25" customWidth="1"/>
    <col min="20" max="20" width="27.453125" style="25" customWidth="1"/>
    <col min="21" max="21" width="29.08984375" style="25" customWidth="1"/>
    <col min="22" max="22" width="18.08984375" style="25" customWidth="1"/>
    <col min="23" max="23" width="23.6328125" style="25" customWidth="1"/>
    <col min="24" max="24" width="26" style="25" customWidth="1"/>
    <col min="25" max="25" width="23.36328125" style="25" customWidth="1"/>
    <col min="26" max="26" width="29.08984375" style="25" customWidth="1"/>
    <col min="27" max="16384" width="10.81640625" style="25"/>
  </cols>
  <sheetData>
    <row r="1" spans="1:26" ht="20.399999999999999">
      <c r="A1" s="26" t="s">
        <v>2333</v>
      </c>
    </row>
    <row r="2" spans="1:26" s="81" customFormat="1" ht="55.05" customHeight="1">
      <c r="A2" s="80" t="s">
        <v>0</v>
      </c>
      <c r="B2" s="80" t="s">
        <v>1</v>
      </c>
      <c r="C2" s="80" t="s">
        <v>2</v>
      </c>
      <c r="D2" s="80" t="s">
        <v>3</v>
      </c>
      <c r="E2" s="80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/>
      <c r="K2" s="81" t="s">
        <v>1714</v>
      </c>
      <c r="L2" s="81" t="s">
        <v>1715</v>
      </c>
      <c r="M2" s="81" t="s">
        <v>1716</v>
      </c>
      <c r="N2" s="81" t="s">
        <v>1717</v>
      </c>
      <c r="O2" s="81" t="s">
        <v>1718</v>
      </c>
      <c r="P2" s="81" t="s">
        <v>1719</v>
      </c>
      <c r="Q2" s="81" t="s">
        <v>1720</v>
      </c>
      <c r="R2" s="81" t="s">
        <v>1721</v>
      </c>
      <c r="S2" s="81" t="s">
        <v>1722</v>
      </c>
      <c r="T2" s="81" t="s">
        <v>1723</v>
      </c>
      <c r="U2" s="81" t="s">
        <v>1978</v>
      </c>
      <c r="V2" s="81" t="s">
        <v>1724</v>
      </c>
      <c r="W2" s="81" t="s">
        <v>1725</v>
      </c>
      <c r="X2" s="81" t="s">
        <v>1726</v>
      </c>
      <c r="Y2" s="81" t="s">
        <v>2028</v>
      </c>
      <c r="Z2" s="81" t="s">
        <v>2027</v>
      </c>
    </row>
    <row r="3" spans="1:26" ht="16.2">
      <c r="F3" s="27" t="s">
        <v>1979</v>
      </c>
    </row>
    <row r="5" spans="1:26" ht="16.2">
      <c r="F5" s="27" t="s">
        <v>1980</v>
      </c>
    </row>
    <row r="7" spans="1:26" ht="16.2">
      <c r="F7" s="27" t="s">
        <v>1981</v>
      </c>
    </row>
    <row r="8" spans="1:26">
      <c r="A8" s="25" t="s">
        <v>110</v>
      </c>
      <c r="C8" s="25">
        <v>17472</v>
      </c>
      <c r="D8" s="25" t="s">
        <v>111</v>
      </c>
      <c r="E8" s="25">
        <v>16521</v>
      </c>
      <c r="F8" s="25" t="s">
        <v>112</v>
      </c>
      <c r="G8" s="25" t="s">
        <v>113</v>
      </c>
      <c r="H8" s="25" t="s">
        <v>114</v>
      </c>
      <c r="I8" s="25">
        <v>282.16777000000002</v>
      </c>
      <c r="K8" s="25" t="s">
        <v>1767</v>
      </c>
      <c r="L8" s="25" t="s">
        <v>110</v>
      </c>
      <c r="M8" s="25" t="s">
        <v>1748</v>
      </c>
      <c r="N8" s="25" t="s">
        <v>1981</v>
      </c>
      <c r="Q8" s="25" t="s">
        <v>1768</v>
      </c>
      <c r="W8" s="25" t="s">
        <v>1769</v>
      </c>
      <c r="Z8" s="25" t="s">
        <v>1770</v>
      </c>
    </row>
    <row r="10" spans="1:26" ht="16.2">
      <c r="F10" s="27" t="s">
        <v>1982</v>
      </c>
    </row>
    <row r="12" spans="1:26" ht="16.2">
      <c r="F12" s="27" t="s">
        <v>1983</v>
      </c>
    </row>
    <row r="13" spans="1:26">
      <c r="A13" s="25" t="s">
        <v>363</v>
      </c>
      <c r="B13" s="25" t="s">
        <v>364</v>
      </c>
      <c r="C13" s="25">
        <v>441140</v>
      </c>
      <c r="D13" s="25" t="s">
        <v>365</v>
      </c>
      <c r="E13" s="25">
        <v>389934</v>
      </c>
      <c r="F13" s="25" t="s">
        <v>366</v>
      </c>
      <c r="G13" s="25" t="s">
        <v>366</v>
      </c>
      <c r="H13" s="25" t="s">
        <v>367</v>
      </c>
      <c r="I13" s="25">
        <v>352.07103000000001</v>
      </c>
      <c r="K13" s="25" t="s">
        <v>1764</v>
      </c>
      <c r="L13" s="25" t="s">
        <v>363</v>
      </c>
      <c r="M13" s="25" t="s">
        <v>1758</v>
      </c>
      <c r="N13" s="25" t="s">
        <v>1983</v>
      </c>
      <c r="P13" s="25" t="s">
        <v>1765</v>
      </c>
      <c r="Z13" s="25" t="s">
        <v>1766</v>
      </c>
    </row>
    <row r="14" spans="1:26">
      <c r="C14" s="25">
        <v>447364</v>
      </c>
      <c r="D14" s="25" t="s">
        <v>274</v>
      </c>
      <c r="E14" s="25">
        <v>394490</v>
      </c>
      <c r="F14" s="25" t="s">
        <v>275</v>
      </c>
      <c r="G14" s="25" t="s">
        <v>275</v>
      </c>
      <c r="H14" s="25" t="s">
        <v>276</v>
      </c>
      <c r="I14" s="25">
        <v>197.03229999999999</v>
      </c>
      <c r="K14" s="25" t="s">
        <v>1735</v>
      </c>
      <c r="L14" s="25">
        <v>447364</v>
      </c>
      <c r="M14" s="25" t="s">
        <v>1736</v>
      </c>
      <c r="N14" s="25" t="s">
        <v>1983</v>
      </c>
      <c r="O14" s="25" t="s">
        <v>1984</v>
      </c>
      <c r="Q14" s="25" t="s">
        <v>1985</v>
      </c>
      <c r="S14" s="25" t="s">
        <v>1737</v>
      </c>
      <c r="T14" s="25" t="s">
        <v>1729</v>
      </c>
      <c r="W14" s="25" t="s">
        <v>1738</v>
      </c>
      <c r="Z14" s="25" t="s">
        <v>1739</v>
      </c>
    </row>
    <row r="15" spans="1:26">
      <c r="A15" s="25" t="s">
        <v>11</v>
      </c>
      <c r="C15" s="25">
        <v>171233</v>
      </c>
      <c r="D15" s="25" t="s">
        <v>12</v>
      </c>
      <c r="E15" s="25">
        <v>19991118</v>
      </c>
      <c r="F15" s="25" t="s">
        <v>13</v>
      </c>
      <c r="G15" s="25" t="s">
        <v>14</v>
      </c>
      <c r="H15" s="25" t="s">
        <v>15</v>
      </c>
      <c r="I15" s="25">
        <v>170.09434999999999</v>
      </c>
      <c r="K15" s="25" t="s">
        <v>1949</v>
      </c>
      <c r="L15" s="25" t="s">
        <v>11</v>
      </c>
      <c r="M15" s="25" t="s">
        <v>1736</v>
      </c>
      <c r="N15" s="25" t="s">
        <v>1983</v>
      </c>
      <c r="Q15" s="25" t="s">
        <v>1950</v>
      </c>
      <c r="Z15" s="25" t="s">
        <v>1951</v>
      </c>
    </row>
    <row r="17" spans="1:26" ht="16.2">
      <c r="F17" s="27" t="s">
        <v>1986</v>
      </c>
    </row>
    <row r="18" spans="1:26">
      <c r="A18" s="25" t="s">
        <v>73</v>
      </c>
      <c r="B18" s="25" t="s">
        <v>74</v>
      </c>
      <c r="C18" s="25">
        <v>75704</v>
      </c>
      <c r="D18" s="25" t="s">
        <v>75</v>
      </c>
      <c r="E18" s="25">
        <v>68222</v>
      </c>
      <c r="F18" s="25" t="s">
        <v>76</v>
      </c>
      <c r="G18" s="25" t="s">
        <v>76</v>
      </c>
      <c r="H18" s="25" t="s">
        <v>77</v>
      </c>
      <c r="I18" s="25">
        <v>172.10982000000001</v>
      </c>
      <c r="K18" s="25" t="s">
        <v>1753</v>
      </c>
      <c r="L18" s="25" t="s">
        <v>73</v>
      </c>
      <c r="M18" s="25" t="s">
        <v>1748</v>
      </c>
      <c r="N18" s="25" t="s">
        <v>1986</v>
      </c>
      <c r="P18" s="25" t="s">
        <v>1754</v>
      </c>
      <c r="Q18" s="25" t="s">
        <v>1755</v>
      </c>
      <c r="W18" s="25" t="s">
        <v>1756</v>
      </c>
      <c r="X18" s="25" t="s">
        <v>1757</v>
      </c>
      <c r="Z18" s="25" t="s">
        <v>1752</v>
      </c>
    </row>
    <row r="20" spans="1:26" ht="16.2">
      <c r="F20" s="27" t="s">
        <v>1987</v>
      </c>
    </row>
    <row r="22" spans="1:26" ht="16.2">
      <c r="F22" s="27" t="s">
        <v>2244</v>
      </c>
    </row>
    <row r="24" spans="1:26" ht="16.2">
      <c r="F24" s="27" t="s">
        <v>1988</v>
      </c>
    </row>
    <row r="25" spans="1:26">
      <c r="A25" s="25" t="s">
        <v>115</v>
      </c>
      <c r="B25" s="25" t="s">
        <v>116</v>
      </c>
      <c r="C25" s="25">
        <v>6544</v>
      </c>
      <c r="D25" s="25" t="s">
        <v>117</v>
      </c>
      <c r="E25" s="25">
        <v>6296</v>
      </c>
      <c r="F25" s="25" t="s">
        <v>118</v>
      </c>
      <c r="G25" s="25" t="s">
        <v>118</v>
      </c>
      <c r="H25" s="25" t="s">
        <v>119</v>
      </c>
      <c r="I25" s="25">
        <v>138.10431</v>
      </c>
      <c r="K25" s="25" t="s">
        <v>1774</v>
      </c>
      <c r="L25" s="25" t="s">
        <v>115</v>
      </c>
      <c r="M25" s="25" t="s">
        <v>1732</v>
      </c>
      <c r="N25" s="25" t="s">
        <v>1988</v>
      </c>
      <c r="O25" s="25" t="s">
        <v>1989</v>
      </c>
      <c r="P25" s="25" t="s">
        <v>1990</v>
      </c>
      <c r="W25" s="25" t="s">
        <v>1734</v>
      </c>
      <c r="X25" s="25" t="s">
        <v>1991</v>
      </c>
    </row>
    <row r="26" spans="1:26">
      <c r="C26" s="25">
        <v>4381</v>
      </c>
      <c r="D26" s="25" t="s">
        <v>131</v>
      </c>
      <c r="E26" s="25">
        <v>83403</v>
      </c>
      <c r="F26" s="25" t="s">
        <v>132</v>
      </c>
      <c r="G26" s="25" t="s">
        <v>133</v>
      </c>
      <c r="H26" s="25" t="s">
        <v>134</v>
      </c>
      <c r="I26" s="25">
        <v>177.10013000000001</v>
      </c>
      <c r="K26" s="25" t="s">
        <v>1779</v>
      </c>
      <c r="L26" s="25" t="s">
        <v>131</v>
      </c>
      <c r="M26" s="25" t="s">
        <v>1736</v>
      </c>
      <c r="N26" s="25" t="s">
        <v>1988</v>
      </c>
      <c r="O26" s="25" t="s">
        <v>1962</v>
      </c>
      <c r="P26" s="25" t="s">
        <v>1992</v>
      </c>
      <c r="Q26" s="25" t="s">
        <v>1780</v>
      </c>
      <c r="U26" s="25" t="s">
        <v>1781</v>
      </c>
      <c r="V26" s="25" t="s">
        <v>1782</v>
      </c>
      <c r="X26" s="25" t="s">
        <v>1783</v>
      </c>
      <c r="Y26" s="25" t="s">
        <v>1784</v>
      </c>
    </row>
    <row r="27" spans="1:26">
      <c r="A27" s="25" t="s">
        <v>57</v>
      </c>
      <c r="B27" s="25" t="s">
        <v>58</v>
      </c>
      <c r="C27" s="25">
        <v>83412</v>
      </c>
      <c r="D27" s="25" t="s">
        <v>59</v>
      </c>
      <c r="E27" s="25">
        <v>83993</v>
      </c>
      <c r="F27" s="25" t="s">
        <v>60</v>
      </c>
      <c r="G27" s="25" t="s">
        <v>61</v>
      </c>
      <c r="H27" s="25" t="s">
        <v>62</v>
      </c>
      <c r="I27" s="25">
        <v>208.07323</v>
      </c>
      <c r="K27" s="25" t="s">
        <v>61</v>
      </c>
      <c r="L27" s="25" t="s">
        <v>57</v>
      </c>
      <c r="M27" s="25" t="s">
        <v>1736</v>
      </c>
      <c r="N27" s="25" t="s">
        <v>1988</v>
      </c>
      <c r="P27" s="25" t="s">
        <v>1952</v>
      </c>
      <c r="R27" s="25" t="s">
        <v>1953</v>
      </c>
      <c r="S27" s="25" t="s">
        <v>1954</v>
      </c>
      <c r="T27" s="25" t="s">
        <v>1955</v>
      </c>
      <c r="U27" s="25" t="s">
        <v>2310</v>
      </c>
      <c r="V27" s="25" t="s">
        <v>2308</v>
      </c>
      <c r="W27" s="25" t="s">
        <v>1957</v>
      </c>
      <c r="X27" s="25" t="s">
        <v>1958</v>
      </c>
      <c r="Y27" s="25" t="s">
        <v>2309</v>
      </c>
    </row>
    <row r="28" spans="1:26">
      <c r="A28" s="25" t="s">
        <v>48</v>
      </c>
      <c r="B28" s="25" t="s">
        <v>49</v>
      </c>
      <c r="C28" s="25">
        <v>641294</v>
      </c>
      <c r="D28" s="25" t="s">
        <v>50</v>
      </c>
      <c r="E28" s="25">
        <v>556586</v>
      </c>
      <c r="F28" s="25" t="s">
        <v>51</v>
      </c>
      <c r="G28" s="25" t="s">
        <v>51</v>
      </c>
      <c r="H28" s="25" t="s">
        <v>52</v>
      </c>
      <c r="I28" s="25">
        <v>162.06791999999999</v>
      </c>
      <c r="K28" s="25" t="s">
        <v>1740</v>
      </c>
      <c r="L28" s="25" t="s">
        <v>48</v>
      </c>
      <c r="M28" s="25" t="s">
        <v>1736</v>
      </c>
      <c r="N28" s="25" t="s">
        <v>1988</v>
      </c>
      <c r="O28" s="25" t="s">
        <v>1741</v>
      </c>
      <c r="P28" s="25" t="s">
        <v>1742</v>
      </c>
      <c r="Q28" s="25" t="s">
        <v>1743</v>
      </c>
      <c r="R28" s="25" t="s">
        <v>1993</v>
      </c>
      <c r="S28" s="25" t="s">
        <v>1994</v>
      </c>
      <c r="T28" s="25" t="s">
        <v>2026</v>
      </c>
      <c r="U28" s="25" t="s">
        <v>1730</v>
      </c>
      <c r="V28" s="25" t="s">
        <v>1995</v>
      </c>
      <c r="W28" s="25" t="s">
        <v>1744</v>
      </c>
      <c r="X28" s="25" t="s">
        <v>1745</v>
      </c>
      <c r="Y28" s="25" t="s">
        <v>1746</v>
      </c>
      <c r="Z28" s="25" t="s">
        <v>1996</v>
      </c>
    </row>
    <row r="29" spans="1:26">
      <c r="B29" s="25" t="s">
        <v>1997</v>
      </c>
      <c r="C29" s="25">
        <v>449293</v>
      </c>
      <c r="D29" s="25" t="s">
        <v>1963</v>
      </c>
      <c r="E29" s="25">
        <v>10180559</v>
      </c>
      <c r="F29" s="25" t="s">
        <v>1708</v>
      </c>
      <c r="G29" s="25" t="s">
        <v>1708</v>
      </c>
      <c r="H29" s="25" t="s">
        <v>1964</v>
      </c>
      <c r="I29" s="25">
        <v>141.11478</v>
      </c>
      <c r="K29" s="25" t="s">
        <v>1998</v>
      </c>
      <c r="L29" s="25">
        <v>449293</v>
      </c>
      <c r="M29" s="25" t="s">
        <v>1728</v>
      </c>
      <c r="N29" s="25" t="s">
        <v>1988</v>
      </c>
      <c r="O29" s="25" t="s">
        <v>1999</v>
      </c>
      <c r="P29" s="25" t="s">
        <v>2000</v>
      </c>
      <c r="W29" s="25" t="s">
        <v>2001</v>
      </c>
      <c r="X29" s="25" t="s">
        <v>2002</v>
      </c>
      <c r="Z29" s="25" t="s">
        <v>2311</v>
      </c>
    </row>
    <row r="31" spans="1:26" ht="16.2">
      <c r="F31" s="27" t="s">
        <v>2003</v>
      </c>
    </row>
    <row r="33" spans="1:26" ht="16.2">
      <c r="F33" s="27" t="s">
        <v>2004</v>
      </c>
    </row>
    <row r="35" spans="1:26" ht="16.2">
      <c r="F35" s="27" t="s">
        <v>2005</v>
      </c>
    </row>
    <row r="37" spans="1:26" ht="16.2">
      <c r="F37" s="27" t="s">
        <v>2006</v>
      </c>
    </row>
    <row r="38" spans="1:26">
      <c r="A38" s="25" t="s">
        <v>147</v>
      </c>
      <c r="B38" s="25" t="s">
        <v>148</v>
      </c>
      <c r="C38" s="25">
        <v>385</v>
      </c>
      <c r="D38" s="25" t="s">
        <v>149</v>
      </c>
      <c r="E38" s="25">
        <v>376</v>
      </c>
      <c r="F38" s="25" t="s">
        <v>150</v>
      </c>
      <c r="G38" s="25" t="s">
        <v>150</v>
      </c>
      <c r="H38" s="25" t="s">
        <v>151</v>
      </c>
      <c r="I38" s="25">
        <v>160.07316</v>
      </c>
      <c r="K38" s="25" t="s">
        <v>1787</v>
      </c>
      <c r="L38" s="25" t="s">
        <v>147</v>
      </c>
      <c r="M38" s="25" t="s">
        <v>1748</v>
      </c>
      <c r="N38" s="25" t="s">
        <v>2006</v>
      </c>
    </row>
    <row r="39" spans="1:26">
      <c r="A39" s="25" t="s">
        <v>139</v>
      </c>
      <c r="B39" s="25" t="s">
        <v>140</v>
      </c>
      <c r="C39" s="25">
        <v>4678</v>
      </c>
      <c r="D39" s="25" t="s">
        <v>141</v>
      </c>
      <c r="E39" s="25">
        <v>4516</v>
      </c>
      <c r="F39" s="25" t="s">
        <v>142</v>
      </c>
      <c r="G39" s="25" t="s">
        <v>142</v>
      </c>
      <c r="H39" s="25" t="s">
        <v>143</v>
      </c>
      <c r="I39" s="25">
        <v>205.13140999999999</v>
      </c>
      <c r="K39" s="25" t="s">
        <v>1785</v>
      </c>
      <c r="L39" s="25" t="s">
        <v>139</v>
      </c>
      <c r="M39" s="25" t="s">
        <v>1758</v>
      </c>
      <c r="N39" s="25" t="s">
        <v>2006</v>
      </c>
      <c r="Q39" s="25" t="s">
        <v>1786</v>
      </c>
    </row>
    <row r="40" spans="1:26">
      <c r="A40" s="25" t="s">
        <v>124</v>
      </c>
      <c r="C40" s="25">
        <v>8575</v>
      </c>
      <c r="D40" s="25" t="s">
        <v>125</v>
      </c>
      <c r="E40" s="25">
        <v>8257</v>
      </c>
      <c r="F40" s="25" t="s">
        <v>126</v>
      </c>
      <c r="G40" s="25" t="s">
        <v>126</v>
      </c>
      <c r="H40" s="25" t="s">
        <v>127</v>
      </c>
      <c r="I40" s="25">
        <v>222.08958999999999</v>
      </c>
      <c r="K40" s="25" t="s">
        <v>1776</v>
      </c>
      <c r="L40" s="25" t="s">
        <v>124</v>
      </c>
      <c r="M40" s="25" t="s">
        <v>1732</v>
      </c>
      <c r="N40" s="25" t="s">
        <v>2006</v>
      </c>
      <c r="Q40" s="25" t="s">
        <v>1777</v>
      </c>
      <c r="Z40" s="25" t="s">
        <v>1778</v>
      </c>
    </row>
    <row r="41" spans="1:26">
      <c r="A41" s="25" t="s">
        <v>63</v>
      </c>
      <c r="B41" s="25" t="s">
        <v>64</v>
      </c>
      <c r="C41" s="25">
        <v>20745</v>
      </c>
      <c r="D41" s="25" t="s">
        <v>65</v>
      </c>
      <c r="E41" s="25">
        <v>19533</v>
      </c>
      <c r="F41" s="25" t="s">
        <v>66</v>
      </c>
      <c r="G41" s="25" t="s">
        <v>67</v>
      </c>
      <c r="H41" s="25" t="s">
        <v>68</v>
      </c>
      <c r="I41" s="25">
        <v>128.12004999999999</v>
      </c>
      <c r="K41" s="25" t="s">
        <v>1751</v>
      </c>
      <c r="L41" s="25" t="s">
        <v>63</v>
      </c>
      <c r="M41" s="25" t="s">
        <v>1736</v>
      </c>
      <c r="N41" s="25" t="s">
        <v>2006</v>
      </c>
    </row>
    <row r="42" spans="1:26">
      <c r="C42" s="25">
        <v>192838</v>
      </c>
      <c r="E42" s="25">
        <v>167351</v>
      </c>
      <c r="F42" s="25" t="s">
        <v>338</v>
      </c>
      <c r="G42" s="25" t="s">
        <v>338</v>
      </c>
      <c r="H42" s="25" t="s">
        <v>339</v>
      </c>
      <c r="I42" s="25">
        <v>202.02415999999999</v>
      </c>
      <c r="K42" s="25" t="s">
        <v>1761</v>
      </c>
      <c r="L42" s="25">
        <v>192838</v>
      </c>
      <c r="M42" s="25" t="s">
        <v>1736</v>
      </c>
      <c r="N42" s="25" t="s">
        <v>2006</v>
      </c>
      <c r="Q42" s="25" t="s">
        <v>1762</v>
      </c>
    </row>
    <row r="43" spans="1:26">
      <c r="A43" s="25" t="s">
        <v>206</v>
      </c>
      <c r="C43" s="25">
        <v>5283316</v>
      </c>
      <c r="D43" s="25" t="s">
        <v>207</v>
      </c>
      <c r="E43" s="25">
        <v>4446437</v>
      </c>
      <c r="F43" s="25" t="s">
        <v>208</v>
      </c>
      <c r="G43" s="25">
        <v>3165</v>
      </c>
      <c r="H43" s="25" t="s">
        <v>209</v>
      </c>
      <c r="I43" s="25">
        <v>112.08887</v>
      </c>
      <c r="K43" s="25" t="s">
        <v>1731</v>
      </c>
      <c r="L43" s="25" t="s">
        <v>206</v>
      </c>
      <c r="M43" s="25" t="s">
        <v>1732</v>
      </c>
      <c r="N43" s="25" t="s">
        <v>2006</v>
      </c>
    </row>
    <row r="44" spans="1:26">
      <c r="A44" s="25" t="s">
        <v>322</v>
      </c>
      <c r="B44" s="25" t="s">
        <v>323</v>
      </c>
      <c r="C44" s="25">
        <v>323</v>
      </c>
      <c r="E44" s="25">
        <v>13848793</v>
      </c>
      <c r="F44" s="25" t="s">
        <v>324</v>
      </c>
      <c r="G44" s="25" t="s">
        <v>324</v>
      </c>
      <c r="H44" s="25" t="s">
        <v>325</v>
      </c>
      <c r="I44" s="25">
        <v>164.04711</v>
      </c>
      <c r="K44" s="25" t="s">
        <v>1759</v>
      </c>
      <c r="L44" s="25" t="s">
        <v>322</v>
      </c>
      <c r="M44" s="25" t="s">
        <v>1758</v>
      </c>
      <c r="N44" s="25" t="s">
        <v>2006</v>
      </c>
      <c r="P44" s="25" t="s">
        <v>1760</v>
      </c>
    </row>
    <row r="45" spans="1:26">
      <c r="C45" s="25">
        <v>443198</v>
      </c>
      <c r="D45" s="25" t="s">
        <v>379</v>
      </c>
      <c r="E45" s="25">
        <v>391470</v>
      </c>
      <c r="F45" s="25" t="s">
        <v>380</v>
      </c>
      <c r="G45" s="25" t="s">
        <v>381</v>
      </c>
      <c r="H45" s="25" t="s">
        <v>382</v>
      </c>
      <c r="I45" s="25">
        <v>216.03973999999999</v>
      </c>
      <c r="K45" s="25" t="s">
        <v>1775</v>
      </c>
      <c r="L45" s="25">
        <v>443198</v>
      </c>
      <c r="M45" s="25" t="s">
        <v>1736</v>
      </c>
      <c r="N45" s="25" t="s">
        <v>2006</v>
      </c>
    </row>
    <row r="46" spans="1:26">
      <c r="C46" s="25">
        <v>10251</v>
      </c>
      <c r="D46" s="25" t="s">
        <v>352</v>
      </c>
      <c r="E46" s="25">
        <v>9833</v>
      </c>
      <c r="F46" s="25" t="s">
        <v>353</v>
      </c>
      <c r="G46" s="25" t="s">
        <v>353</v>
      </c>
      <c r="H46" s="25" t="s">
        <v>354</v>
      </c>
      <c r="I46" s="25">
        <v>224.08338000000001</v>
      </c>
      <c r="K46" s="25" t="s">
        <v>1967</v>
      </c>
      <c r="L46" s="25">
        <v>10251</v>
      </c>
      <c r="M46" s="25" t="s">
        <v>1736</v>
      </c>
      <c r="N46" s="25" t="s">
        <v>2006</v>
      </c>
      <c r="O46" s="25" t="s">
        <v>2007</v>
      </c>
      <c r="P46" s="25" t="s">
        <v>2008</v>
      </c>
      <c r="Q46" s="25" t="s">
        <v>2009</v>
      </c>
      <c r="W46" s="25" t="s">
        <v>2010</v>
      </c>
      <c r="X46" s="25" t="s">
        <v>2011</v>
      </c>
    </row>
    <row r="47" spans="1:26">
      <c r="A47" s="25" t="s">
        <v>305</v>
      </c>
      <c r="C47" s="25">
        <v>66595</v>
      </c>
      <c r="D47" s="25" t="s">
        <v>306</v>
      </c>
      <c r="E47" s="25">
        <v>59963</v>
      </c>
      <c r="F47" s="25" t="s">
        <v>307</v>
      </c>
      <c r="G47" s="25" t="s">
        <v>307</v>
      </c>
      <c r="H47" s="25" t="s">
        <v>309</v>
      </c>
      <c r="I47" s="25">
        <v>204.07808</v>
      </c>
      <c r="K47" s="25" t="s">
        <v>1966</v>
      </c>
      <c r="L47" s="25" t="s">
        <v>305</v>
      </c>
      <c r="M47" s="25" t="s">
        <v>1736</v>
      </c>
      <c r="N47" s="25" t="s">
        <v>2006</v>
      </c>
      <c r="O47" s="25" t="s">
        <v>1733</v>
      </c>
      <c r="Q47" s="25" t="s">
        <v>2012</v>
      </c>
      <c r="Z47" s="25" t="s">
        <v>2013</v>
      </c>
    </row>
    <row r="48" spans="1:26">
      <c r="A48" s="25" t="s">
        <v>210</v>
      </c>
      <c r="C48" s="25">
        <v>71034</v>
      </c>
      <c r="D48" s="25" t="s">
        <v>211</v>
      </c>
      <c r="E48" s="25">
        <v>64193</v>
      </c>
      <c r="F48" s="25" t="s">
        <v>212</v>
      </c>
      <c r="G48" s="25" t="s">
        <v>212</v>
      </c>
      <c r="H48" s="25" t="s">
        <v>214</v>
      </c>
      <c r="I48" s="25">
        <v>226.06283999999999</v>
      </c>
      <c r="K48" s="25" t="s">
        <v>1965</v>
      </c>
      <c r="L48" s="25" t="s">
        <v>210</v>
      </c>
      <c r="M48" s="25" t="s">
        <v>1736</v>
      </c>
      <c r="N48" s="25" t="s">
        <v>2006</v>
      </c>
      <c r="O48" s="25" t="s">
        <v>2014</v>
      </c>
    </row>
    <row r="50" spans="1:26" ht="16.2">
      <c r="F50" s="27" t="s">
        <v>2015</v>
      </c>
    </row>
    <row r="51" spans="1:26">
      <c r="C51" s="25">
        <v>7499</v>
      </c>
      <c r="D51" s="25" t="s">
        <v>284</v>
      </c>
      <c r="E51" s="25">
        <v>7218</v>
      </c>
      <c r="F51" s="25" t="s">
        <v>285</v>
      </c>
      <c r="G51" s="25" t="s">
        <v>285</v>
      </c>
      <c r="H51" s="25" t="s">
        <v>286</v>
      </c>
      <c r="I51" s="25">
        <v>108.09398</v>
      </c>
      <c r="K51" s="25" t="s">
        <v>1747</v>
      </c>
      <c r="L51" s="25">
        <v>7499</v>
      </c>
      <c r="M51" s="25" t="s">
        <v>1748</v>
      </c>
      <c r="N51" s="25" t="s">
        <v>2015</v>
      </c>
      <c r="Q51" s="25" t="s">
        <v>1749</v>
      </c>
      <c r="Z51" s="25" t="s">
        <v>1750</v>
      </c>
    </row>
    <row r="52" spans="1:26">
      <c r="C52" s="25">
        <v>24764</v>
      </c>
      <c r="D52" s="25" t="s">
        <v>369</v>
      </c>
      <c r="E52" s="25">
        <v>23150</v>
      </c>
      <c r="F52" s="25" t="s">
        <v>370</v>
      </c>
      <c r="G52" s="25" t="s">
        <v>370</v>
      </c>
      <c r="H52" s="25" t="s">
        <v>371</v>
      </c>
      <c r="I52" s="25">
        <v>162.08901</v>
      </c>
      <c r="K52" s="25" t="s">
        <v>1771</v>
      </c>
      <c r="L52" s="25">
        <v>24764</v>
      </c>
      <c r="M52" s="25" t="s">
        <v>1748</v>
      </c>
      <c r="N52" s="25" t="s">
        <v>2015</v>
      </c>
      <c r="Q52" s="25" t="s">
        <v>1772</v>
      </c>
      <c r="Z52" s="25" t="s">
        <v>1773</v>
      </c>
    </row>
    <row r="53" spans="1:26">
      <c r="A53" s="25" t="s">
        <v>1959</v>
      </c>
      <c r="B53" s="25" t="s">
        <v>1960</v>
      </c>
      <c r="C53" s="25">
        <v>517653</v>
      </c>
      <c r="D53" s="25" t="s">
        <v>395</v>
      </c>
      <c r="E53" s="25">
        <v>451647</v>
      </c>
      <c r="F53" s="25" t="s">
        <v>396</v>
      </c>
      <c r="G53" s="25" t="s">
        <v>396</v>
      </c>
      <c r="H53" s="25" t="s">
        <v>397</v>
      </c>
      <c r="I53" s="25">
        <v>110.10961</v>
      </c>
      <c r="K53" s="25" t="s">
        <v>1961</v>
      </c>
      <c r="L53" s="25">
        <v>517653</v>
      </c>
      <c r="M53" s="25" t="s">
        <v>1736</v>
      </c>
      <c r="N53" s="25" t="s">
        <v>2015</v>
      </c>
      <c r="Q53" s="25" t="s">
        <v>1749</v>
      </c>
    </row>
    <row r="54" spans="1:26">
      <c r="A54" s="25" t="s">
        <v>328</v>
      </c>
      <c r="B54" s="25" t="s">
        <v>329</v>
      </c>
      <c r="C54" s="25">
        <v>2942</v>
      </c>
      <c r="D54" s="25">
        <v>891986</v>
      </c>
      <c r="E54" s="25">
        <v>4508228</v>
      </c>
      <c r="F54" s="25" t="s">
        <v>330</v>
      </c>
      <c r="G54" s="25" t="s">
        <v>331</v>
      </c>
      <c r="H54" s="25" t="s">
        <v>332</v>
      </c>
      <c r="I54" s="25">
        <v>182.09189000000001</v>
      </c>
      <c r="K54" s="25" t="s">
        <v>1947</v>
      </c>
      <c r="L54" s="25" t="s">
        <v>328</v>
      </c>
      <c r="M54" s="25" t="s">
        <v>1758</v>
      </c>
      <c r="N54" s="25" t="s">
        <v>2015</v>
      </c>
      <c r="Q54" s="25" t="s">
        <v>1948</v>
      </c>
    </row>
    <row r="55" spans="1:26">
      <c r="A55" s="25" t="s">
        <v>2016</v>
      </c>
      <c r="B55" s="25" t="s">
        <v>152</v>
      </c>
      <c r="C55" s="25">
        <v>68888</v>
      </c>
      <c r="D55" s="25" t="s">
        <v>153</v>
      </c>
      <c r="E55" s="25">
        <v>62118</v>
      </c>
      <c r="F55" s="25" t="s">
        <v>154</v>
      </c>
      <c r="G55" s="25" t="s">
        <v>154</v>
      </c>
      <c r="H55" s="25" t="s">
        <v>155</v>
      </c>
      <c r="I55" s="25">
        <v>187.12075999999999</v>
      </c>
      <c r="K55" s="25" t="s">
        <v>1968</v>
      </c>
      <c r="L55" s="25" t="s">
        <v>152</v>
      </c>
      <c r="M55" s="25" t="s">
        <v>1758</v>
      </c>
      <c r="N55" s="25" t="s">
        <v>2015</v>
      </c>
      <c r="P55" s="25" t="s">
        <v>2017</v>
      </c>
      <c r="Q55" s="25" t="s">
        <v>2018</v>
      </c>
      <c r="R55" s="25" t="s">
        <v>2019</v>
      </c>
      <c r="U55" s="25" t="s">
        <v>2020</v>
      </c>
      <c r="V55" s="25" t="s">
        <v>2021</v>
      </c>
      <c r="X55" s="25" t="s">
        <v>2022</v>
      </c>
      <c r="Y55" s="25" t="s">
        <v>2023</v>
      </c>
      <c r="Z55" s="25" t="s">
        <v>2024</v>
      </c>
    </row>
    <row r="57" spans="1:26" ht="16.2">
      <c r="F57" s="27" t="s">
        <v>2025</v>
      </c>
    </row>
    <row r="60" spans="1:26">
      <c r="Q60" s="2"/>
      <c r="R60" s="33" t="s">
        <v>2232</v>
      </c>
      <c r="S60" s="33" t="s">
        <v>1722</v>
      </c>
      <c r="T60" s="34" t="s">
        <v>1723</v>
      </c>
      <c r="U60" s="33" t="s">
        <v>1978</v>
      </c>
      <c r="V60" s="33" t="s">
        <v>1724</v>
      </c>
      <c r="W60" s="33" t="s">
        <v>2242</v>
      </c>
    </row>
    <row r="61" spans="1:26" ht="27">
      <c r="Q61" s="35" t="s">
        <v>2233</v>
      </c>
      <c r="R61" s="36"/>
      <c r="S61" s="37" t="s">
        <v>1954</v>
      </c>
      <c r="T61" s="37" t="s">
        <v>2240</v>
      </c>
      <c r="U61" s="37" t="s">
        <v>2234</v>
      </c>
      <c r="V61" s="37" t="s">
        <v>2241</v>
      </c>
      <c r="W61" s="42" t="s">
        <v>2243</v>
      </c>
    </row>
    <row r="62" spans="1:26">
      <c r="Q62"/>
      <c r="R62"/>
      <c r="S62" s="37"/>
      <c r="T62" s="37"/>
      <c r="U62" s="37"/>
      <c r="V62" s="37"/>
    </row>
    <row r="63" spans="1:26">
      <c r="Q63" s="38" t="s">
        <v>2235</v>
      </c>
      <c r="R63"/>
      <c r="S63" s="37" t="s">
        <v>2236</v>
      </c>
      <c r="T63" s="37" t="s">
        <v>2237</v>
      </c>
      <c r="U63" s="37" t="s">
        <v>1730</v>
      </c>
      <c r="V63" s="37">
        <v>1450</v>
      </c>
    </row>
    <row r="64" spans="1:26">
      <c r="Q64" s="2"/>
      <c r="R64" s="39" t="s">
        <v>2238</v>
      </c>
      <c r="S64" s="40" t="s">
        <v>2239</v>
      </c>
      <c r="T64" s="41"/>
      <c r="U64" s="41"/>
      <c r="V64" s="41"/>
    </row>
  </sheetData>
  <conditionalFormatting sqref="E2">
    <cfRule type="duplicateValues" dxfId="3" priority="4"/>
  </conditionalFormatting>
  <conditionalFormatting sqref="G2">
    <cfRule type="duplicateValues" dxfId="2" priority="3"/>
  </conditionalFormatting>
  <conditionalFormatting sqref="G2">
    <cfRule type="duplicateValues" dxfId="1" priority="2"/>
  </conditionalFormatting>
  <conditionalFormatting sqref="G2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0C0701-41D2-48B7-88DE-812A97E1AE01}"/>
</file>

<file path=customXml/itemProps2.xml><?xml version="1.0" encoding="utf-8"?>
<ds:datastoreItem xmlns:ds="http://schemas.openxmlformats.org/officeDocument/2006/customXml" ds:itemID="{EC14C509-37C5-4C96-BC0A-A5D335459419}"/>
</file>

<file path=customXml/itemProps3.xml><?xml version="1.0" encoding="utf-8"?>
<ds:datastoreItem xmlns:ds="http://schemas.openxmlformats.org/officeDocument/2006/customXml" ds:itemID="{A84A7B6A-8033-4810-9D15-6EAF13E22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6a. Total IDs</vt:lpstr>
      <vt:lpstr>6b. IPA Endogenous</vt:lpstr>
      <vt:lpstr>6c. IPA Exogenous</vt:lpstr>
      <vt:lpstr>6d. Paleosols</vt:lpstr>
      <vt:lpstr>6e. Endog. Comp. Gg &amp; MNHN NC</vt:lpstr>
      <vt:lpstr>6f. Exog. Gg &amp; MNHN NC</vt:lpstr>
      <vt:lpstr>6g. Gg &amp; Paleosols</vt:lpstr>
      <vt:lpstr>6h. MNHN NC &amp; Paleosols</vt:lpstr>
      <vt:lpstr>6i. Gg, MNHN NC &amp; Paleosols</vt:lpstr>
      <vt:lpstr>6j. Gg Annotated Exogenous</vt:lpstr>
      <vt:lpstr>6k. Gg Exogenous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Patriece Ausili</dc:creator>
  <cp:lastModifiedBy>Tim</cp:lastModifiedBy>
  <dcterms:created xsi:type="dcterms:W3CDTF">2024-06-20T00:27:12Z</dcterms:created>
  <dcterms:modified xsi:type="dcterms:W3CDTF">2025-10-25T03:36:07Z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56098500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