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mil\Desktop\NATURE MANUSCRIPT\NATURE ALBUMIN SUMBISSION 09_09_2025\Supplementary Tables\"/>
    </mc:Choice>
  </mc:AlternateContent>
  <xr:revisionPtr revIDLastSave="0" documentId="13_ncr:1_{E7D341B6-7932-4310-A2F9-F6D4CAD85B3C}" xr6:coauthVersionLast="47" xr6:coauthVersionMax="47" xr10:uidLastSave="{00000000-0000-0000-0000-000000000000}"/>
  <bookViews>
    <workbookView xWindow="140" yWindow="380" windowWidth="19060" windowHeight="10080" firstSheet="2" activeTab="2" xr2:uid="{00000000-000D-0000-FFFF-FFFF00000000}"/>
  </bookViews>
  <sheets>
    <sheet name="Fig.2b_isolated human albumin" sheetId="7" r:id="rId1"/>
    <sheet name="Fig.2b_flow through" sheetId="8" r:id="rId2"/>
    <sheet name="Fig.3a_matched control pts" sheetId="4" r:id="rId3"/>
    <sheet name="Fig.3a_aspergillosis pts" sheetId="5" r:id="rId4"/>
    <sheet name="Fig.3a_mucormycosis pts" sheetId="6" r:id="rId5"/>
    <sheet name="Fig.3a,b_healthy controls" sheetId="1" r:id="rId6"/>
    <sheet name="Fig.3b_Cirrhotic pts" sheetId="3" r:id="rId7"/>
    <sheet name="Fig.3b_HM pts" sheetId="2" r:id="rId8"/>
    <sheet name="Ext. Data Fig6c_RNASeq" sheetId="11" r:id="rId9"/>
    <sheet name="Fig.5m &amp; Ext.Data Fig.7e_lipids" sheetId="10" r:id="rId10"/>
    <sheet name="Ext. Data Fig7d_mouse lipids" sheetId="9" r:id="rId1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8" l="1"/>
  <c r="C5" i="8"/>
  <c r="C4" i="8"/>
  <c r="C23" i="8"/>
  <c r="C22" i="8"/>
  <c r="C21" i="8"/>
  <c r="C65" i="8"/>
  <c r="C64" i="8"/>
  <c r="C20" i="8"/>
  <c r="C63" i="8"/>
  <c r="C62" i="8"/>
  <c r="C61" i="8"/>
  <c r="C19" i="8"/>
  <c r="C60" i="8"/>
  <c r="C18" i="8"/>
  <c r="C17" i="8"/>
  <c r="C16" i="8"/>
  <c r="C59" i="8"/>
  <c r="C58" i="8"/>
  <c r="C57" i="8"/>
  <c r="C56" i="8"/>
  <c r="C15" i="8"/>
  <c r="C14" i="8"/>
  <c r="C54" i="8"/>
  <c r="C53" i="8"/>
  <c r="C52" i="8"/>
  <c r="C51" i="8"/>
  <c r="C50" i="8"/>
  <c r="C49" i="8"/>
  <c r="C55" i="8"/>
  <c r="C13" i="8"/>
  <c r="C43" i="8"/>
  <c r="C42" i="8"/>
  <c r="C41" i="8"/>
  <c r="C40" i="8"/>
  <c r="C39" i="8"/>
  <c r="C48" i="8"/>
  <c r="C47" i="8"/>
  <c r="C46" i="8"/>
  <c r="C45" i="8"/>
  <c r="C44" i="8"/>
  <c r="C12" i="8"/>
  <c r="C35" i="8"/>
  <c r="C34" i="8"/>
  <c r="C33" i="8"/>
  <c r="C32" i="8"/>
  <c r="C38" i="8"/>
  <c r="C37" i="8"/>
  <c r="C36" i="8"/>
  <c r="C11" i="8"/>
  <c r="C10" i="8"/>
  <c r="C31" i="8"/>
  <c r="C30" i="8"/>
  <c r="C9" i="8"/>
  <c r="C8" i="8"/>
  <c r="C28" i="8"/>
  <c r="C27" i="8"/>
  <c r="C26" i="8"/>
  <c r="C25" i="8"/>
  <c r="C24" i="8"/>
  <c r="C29" i="8"/>
  <c r="C7" i="8"/>
  <c r="C6" i="7" l="1"/>
  <c r="C5" i="7"/>
  <c r="C4" i="7"/>
  <c r="C23" i="7"/>
  <c r="C22" i="7"/>
  <c r="C21" i="7"/>
  <c r="C65" i="7"/>
  <c r="C64" i="7"/>
  <c r="C20" i="7"/>
  <c r="C63" i="7"/>
  <c r="C62" i="7"/>
  <c r="C61" i="7"/>
  <c r="C19" i="7"/>
  <c r="C60" i="7"/>
  <c r="C18" i="7"/>
  <c r="C17" i="7"/>
  <c r="C16" i="7"/>
  <c r="C59" i="7"/>
  <c r="C58" i="7"/>
  <c r="C57" i="7"/>
  <c r="C56" i="7"/>
  <c r="C15" i="7"/>
  <c r="C14" i="7"/>
  <c r="C54" i="7"/>
  <c r="C53" i="7"/>
  <c r="C52" i="7"/>
  <c r="C51" i="7"/>
  <c r="C50" i="7"/>
  <c r="C49" i="7"/>
  <c r="C55" i="7"/>
  <c r="C13" i="7"/>
  <c r="C43" i="7"/>
  <c r="C42" i="7"/>
  <c r="C41" i="7"/>
  <c r="C40" i="7"/>
  <c r="C39" i="7"/>
  <c r="C48" i="7"/>
  <c r="C47" i="7"/>
  <c r="C46" i="7"/>
  <c r="C45" i="7"/>
  <c r="C44" i="7"/>
  <c r="C12" i="7"/>
  <c r="C35" i="7"/>
  <c r="C34" i="7"/>
  <c r="C33" i="7"/>
  <c r="C32" i="7"/>
  <c r="C38" i="7"/>
  <c r="C37" i="7"/>
  <c r="C36" i="7"/>
  <c r="C11" i="7"/>
  <c r="C10" i="7"/>
  <c r="C31" i="7"/>
  <c r="C30" i="7"/>
  <c r="C9" i="7"/>
  <c r="C8" i="7"/>
  <c r="C28" i="7"/>
  <c r="C27" i="7"/>
  <c r="C26" i="7"/>
  <c r="C25" i="7"/>
  <c r="C24" i="7"/>
  <c r="C29" i="7"/>
  <c r="C7" i="7"/>
</calcChain>
</file>

<file path=xl/sharedStrings.xml><?xml version="1.0" encoding="utf-8"?>
<sst xmlns="http://schemas.openxmlformats.org/spreadsheetml/2006/main" count="1380" uniqueCount="553">
  <si>
    <t>Name</t>
  </si>
  <si>
    <t>Formula</t>
  </si>
  <si>
    <t>Mas</t>
  </si>
  <si>
    <t>RT</t>
  </si>
  <si>
    <t>C16:1</t>
  </si>
  <si>
    <t>C16 H30 O2</t>
  </si>
  <si>
    <t>C16:0</t>
  </si>
  <si>
    <t>C16 H32 O2</t>
  </si>
  <si>
    <t>C16:0 -OH</t>
  </si>
  <si>
    <t>C16 H32 O3</t>
  </si>
  <si>
    <t>C18:3</t>
  </si>
  <si>
    <t>C18 H30 O2</t>
  </si>
  <si>
    <t>C18:2</t>
  </si>
  <si>
    <t>C18 H32 O2</t>
  </si>
  <si>
    <t>C18:1</t>
  </si>
  <si>
    <t>C18 H34 O2</t>
  </si>
  <si>
    <t>2-C18:0</t>
  </si>
  <si>
    <t>C18 H36 O2</t>
  </si>
  <si>
    <t>C18:2 -OH</t>
  </si>
  <si>
    <t>C18 H32 O3</t>
  </si>
  <si>
    <t>2-C18:1-OH</t>
  </si>
  <si>
    <t>C18 H34 O3</t>
  </si>
  <si>
    <t>3-C18:0-OH</t>
  </si>
  <si>
    <t>C18 H36 O3</t>
  </si>
  <si>
    <t>1-C20:5</t>
  </si>
  <si>
    <t>C20 H30 O2</t>
  </si>
  <si>
    <t>C20:4</t>
  </si>
  <si>
    <t>C20 H32 O2</t>
  </si>
  <si>
    <t>C20:3</t>
  </si>
  <si>
    <t>C20 H34 O2</t>
  </si>
  <si>
    <t>C18:2 -2OH</t>
  </si>
  <si>
    <t>C18 H32 O4</t>
  </si>
  <si>
    <t>1-C18:1-2OH</t>
  </si>
  <si>
    <t>C18 H34 O4</t>
  </si>
  <si>
    <t>2-C18:1-2OH</t>
  </si>
  <si>
    <t>C20:4 -OH</t>
  </si>
  <si>
    <t>C20 H32 O3</t>
  </si>
  <si>
    <t>C22:6</t>
  </si>
  <si>
    <t>C22 H32 O2</t>
  </si>
  <si>
    <t>3-C20:0 -OH</t>
  </si>
  <si>
    <t>C20 H40 O3</t>
  </si>
  <si>
    <t>2-C22:5</t>
  </si>
  <si>
    <t>C22 H34 O2</t>
  </si>
  <si>
    <t>C22:4</t>
  </si>
  <si>
    <t>C22 H36 O2</t>
  </si>
  <si>
    <t>C22:6 -OH</t>
  </si>
  <si>
    <t>C22 H32 O3</t>
  </si>
  <si>
    <t xml:space="preserve"> N1</t>
  </si>
  <si>
    <t xml:space="preserve"> N10</t>
  </si>
  <si>
    <t xml:space="preserve"> N11</t>
  </si>
  <si>
    <t xml:space="preserve"> N12</t>
  </si>
  <si>
    <t xml:space="preserve"> N13</t>
  </si>
  <si>
    <t xml:space="preserve"> N14</t>
  </si>
  <si>
    <t xml:space="preserve"> N15</t>
  </si>
  <si>
    <t xml:space="preserve"> N16</t>
  </si>
  <si>
    <t xml:space="preserve"> N17</t>
  </si>
  <si>
    <t xml:space="preserve"> N18</t>
  </si>
  <si>
    <t xml:space="preserve"> N19</t>
  </si>
  <si>
    <t xml:space="preserve"> N2</t>
  </si>
  <si>
    <t xml:space="preserve"> N20</t>
  </si>
  <si>
    <t xml:space="preserve"> N21</t>
  </si>
  <si>
    <t xml:space="preserve"> N4</t>
  </si>
  <si>
    <t xml:space="preserve"> N5</t>
  </si>
  <si>
    <t xml:space="preserve"> N6</t>
  </si>
  <si>
    <t xml:space="preserve"> N7</t>
  </si>
  <si>
    <t xml:space="preserve"> N8</t>
  </si>
  <si>
    <t xml:space="preserve"> N9</t>
  </si>
  <si>
    <t>Cirrhotic patients</t>
  </si>
  <si>
    <t>Mass</t>
  </si>
  <si>
    <t xml:space="preserve"> C1</t>
  </si>
  <si>
    <t xml:space="preserve"> C2</t>
  </si>
  <si>
    <t xml:space="preserve"> C3</t>
  </si>
  <si>
    <t xml:space="preserve"> C4</t>
  </si>
  <si>
    <t xml:space="preserve"> C5</t>
  </si>
  <si>
    <t xml:space="preserve"> C6</t>
  </si>
  <si>
    <t xml:space="preserve"> C8</t>
  </si>
  <si>
    <t xml:space="preserve"> C10</t>
  </si>
  <si>
    <t xml:space="preserve"> C11</t>
  </si>
  <si>
    <t xml:space="preserve"> C12</t>
  </si>
  <si>
    <t xml:space="preserve"> C13</t>
  </si>
  <si>
    <t xml:space="preserve"> C15</t>
  </si>
  <si>
    <t xml:space="preserve"> C16</t>
  </si>
  <si>
    <t xml:space="preserve"> C17</t>
  </si>
  <si>
    <t xml:space="preserve"> C18</t>
  </si>
  <si>
    <t xml:space="preserve"> HM1</t>
  </si>
  <si>
    <t xml:space="preserve"> HM2</t>
  </si>
  <si>
    <t xml:space="preserve"> HM3</t>
  </si>
  <si>
    <t xml:space="preserve"> HM4</t>
  </si>
  <si>
    <t xml:space="preserve"> HM5</t>
  </si>
  <si>
    <t xml:space="preserve"> HM6</t>
  </si>
  <si>
    <t xml:space="preserve"> HM7</t>
  </si>
  <si>
    <t xml:space="preserve"> HM8</t>
  </si>
  <si>
    <t xml:space="preserve"> HM9</t>
  </si>
  <si>
    <t xml:space="preserve"> HM10</t>
  </si>
  <si>
    <t xml:space="preserve"> HM11</t>
  </si>
  <si>
    <t xml:space="preserve"> HM12</t>
  </si>
  <si>
    <t xml:space="preserve"> HM13</t>
  </si>
  <si>
    <t xml:space="preserve"> HM14</t>
  </si>
  <si>
    <t xml:space="preserve"> HM16</t>
  </si>
  <si>
    <t xml:space="preserve"> HM17</t>
  </si>
  <si>
    <t xml:space="preserve"> HM18</t>
  </si>
  <si>
    <t xml:space="preserve"> HM19</t>
  </si>
  <si>
    <t xml:space="preserve"> HM20</t>
  </si>
  <si>
    <t>Asp1</t>
  </si>
  <si>
    <t>Asp2</t>
  </si>
  <si>
    <t>Asp3</t>
  </si>
  <si>
    <t>Asp5</t>
  </si>
  <si>
    <t>Asp6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</si>
  <si>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</si>
  <si>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</si>
  <si>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</si>
  <si>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</si>
  <si>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</si>
  <si>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</si>
  <si>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</si>
  <si>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</si>
  <si>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</si>
  <si>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</si>
  <si>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</si>
  <si>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</si>
  <si>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</si>
  <si>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</si>
  <si>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</si>
  <si>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</si>
  <si>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</si>
  <si>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</si>
  <si>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Isolated human albumin</t>
  </si>
  <si>
    <r>
      <t>[M-H]</t>
    </r>
    <r>
      <rPr>
        <b/>
        <vertAlign val="superscript"/>
        <sz val="14"/>
        <color theme="1"/>
        <rFont val="Arial"/>
        <family val="2"/>
      </rPr>
      <t>-</t>
    </r>
  </si>
  <si>
    <t>Donor_1a</t>
  </si>
  <si>
    <t>Donor_1b</t>
  </si>
  <si>
    <t>Donor_2a</t>
  </si>
  <si>
    <t>Donor_2b</t>
  </si>
  <si>
    <t>Donor_3a</t>
  </si>
  <si>
    <t>Donor_3b</t>
  </si>
  <si>
    <t>1-C16:0</t>
  </si>
  <si>
    <t>C16:0 -2OH</t>
  </si>
  <si>
    <t>C16 H32 O4</t>
  </si>
  <si>
    <t>1-C16:0 -OH</t>
  </si>
  <si>
    <t>2-C16:0 -OH</t>
  </si>
  <si>
    <t>3-C16:0 -OH</t>
  </si>
  <si>
    <t>4-C16:0 -OH</t>
  </si>
  <si>
    <t>5-C16:0 -OH</t>
  </si>
  <si>
    <t>1-C16:1</t>
  </si>
  <si>
    <t>2-C16:1</t>
  </si>
  <si>
    <t>1-C16:1 -OH</t>
  </si>
  <si>
    <t>C16 H30 O3</t>
  </si>
  <si>
    <t>2-C16:1 -OH</t>
  </si>
  <si>
    <t>1-C18:0</t>
  </si>
  <si>
    <t>1-C18:0-2OH</t>
  </si>
  <si>
    <t>C18 H36 O4</t>
  </si>
  <si>
    <t>2-C18:0-2OH</t>
  </si>
  <si>
    <t>3-C18:0-2OH</t>
  </si>
  <si>
    <t>1-C18:0-OH</t>
  </si>
  <si>
    <t>2-C18:0-OH</t>
  </si>
  <si>
    <t>4-C18:0-OH</t>
  </si>
  <si>
    <t>3-C18:1-2OH</t>
  </si>
  <si>
    <t>4-C18:1-2OH</t>
  </si>
  <si>
    <t>1-C18:1-3OH</t>
  </si>
  <si>
    <t>C18 H34 O5</t>
  </si>
  <si>
    <t>2-C18:1-3OH</t>
  </si>
  <si>
    <t>1-C18:1-OH</t>
  </si>
  <si>
    <t>3-C18:1-OH</t>
  </si>
  <si>
    <t>4-C18:1-OH</t>
  </si>
  <si>
    <t>5-C18:1-OH</t>
  </si>
  <si>
    <t>1-C18:2 -OH</t>
  </si>
  <si>
    <t>2-C18:2 -OH</t>
  </si>
  <si>
    <t>3-C18:2 -OH</t>
  </si>
  <si>
    <t>4-C18:2 -OH</t>
  </si>
  <si>
    <t>5-C18:2 -OH</t>
  </si>
  <si>
    <t>6-C18:2 -OH</t>
  </si>
  <si>
    <t>1-C18:3</t>
  </si>
  <si>
    <t>2-C18:3</t>
  </si>
  <si>
    <t>1-C18:3 -OH</t>
  </si>
  <si>
    <t>C18 H30 O3</t>
  </si>
  <si>
    <t>1-C20:0 -OH</t>
  </si>
  <si>
    <t>4-C20:0 -OH</t>
  </si>
  <si>
    <t>5-C20:0 -OH</t>
  </si>
  <si>
    <t>2-C20:3</t>
  </si>
  <si>
    <t>3-C20:3</t>
  </si>
  <si>
    <t>C20:5</t>
  </si>
  <si>
    <t>1-C22:0 -OH</t>
  </si>
  <si>
    <t>C22 H44 O3</t>
  </si>
  <si>
    <t>2-C22:0 -OH</t>
  </si>
  <si>
    <t>3-C22:0 -OH</t>
  </si>
  <si>
    <t>1-C22:4 -2OH</t>
  </si>
  <si>
    <t>C22 H36 O4</t>
  </si>
  <si>
    <t>2-C22:4 -2OH</t>
  </si>
  <si>
    <t>3-C22:5</t>
  </si>
  <si>
    <t>C12:0</t>
  </si>
  <si>
    <t>C12 H24 O2</t>
  </si>
  <si>
    <t>1-C14:0</t>
  </si>
  <si>
    <t>C14 H28 O2</t>
  </si>
  <si>
    <t>2-C14:0</t>
  </si>
  <si>
    <t>Flow Through</t>
  </si>
  <si>
    <t>Flow_1a</t>
  </si>
  <si>
    <t>Flow_1b</t>
  </si>
  <si>
    <t>Flow_2a</t>
  </si>
  <si>
    <t>Flow_2b</t>
  </si>
  <si>
    <t>Flow_3a</t>
  </si>
  <si>
    <t>Flow_3b</t>
  </si>
  <si>
    <t>FA 16:1</t>
  </si>
  <si>
    <t>FA 16:0</t>
  </si>
  <si>
    <t>FA 18:2</t>
  </si>
  <si>
    <t>FA 18:1</t>
  </si>
  <si>
    <t>FA 18:0</t>
  </si>
  <si>
    <t>FA 18:2;O</t>
  </si>
  <si>
    <t>FA 18:1;O</t>
  </si>
  <si>
    <t>FA 18:0;O</t>
  </si>
  <si>
    <t>FA 20:5</t>
  </si>
  <si>
    <t>FA 20:4</t>
  </si>
  <si>
    <t>FA 20:3</t>
  </si>
  <si>
    <t>FA 18:2;2O</t>
  </si>
  <si>
    <t>FA 20:4;O</t>
  </si>
  <si>
    <t>FA 22:6</t>
  </si>
  <si>
    <t>FA 22:6;O</t>
  </si>
  <si>
    <t>FA 22:5;O</t>
  </si>
  <si>
    <t>FA 22:4;O</t>
  </si>
  <si>
    <t>C16H30O2</t>
  </si>
  <si>
    <t>C16H32O2</t>
  </si>
  <si>
    <t>C18H32O2</t>
  </si>
  <si>
    <t>C18H34O2</t>
  </si>
  <si>
    <t>C18H36O2</t>
  </si>
  <si>
    <t>C18H32O3</t>
  </si>
  <si>
    <t>C18H34O3</t>
  </si>
  <si>
    <t>C18H36O3</t>
  </si>
  <si>
    <t>C20H30O2</t>
  </si>
  <si>
    <t>C20H32O2</t>
  </si>
  <si>
    <t>C20H34O2</t>
  </si>
  <si>
    <t>C18H32O4</t>
  </si>
  <si>
    <t>C20H32O3</t>
  </si>
  <si>
    <t>C22H32O2</t>
  </si>
  <si>
    <t>C22H32O3</t>
  </si>
  <si>
    <t>C22H34O3</t>
  </si>
  <si>
    <t>C22H36O3</t>
  </si>
  <si>
    <t>Mass (Da)</t>
  </si>
  <si>
    <t>RT (min)</t>
  </si>
  <si>
    <t>↓LOQ</t>
  </si>
  <si>
    <t>Uninfected</t>
  </si>
  <si>
    <t xml:space="preserve">concentration in ppm </t>
  </si>
  <si>
    <t xml:space="preserve">concentration in μM </t>
  </si>
  <si>
    <t>Alb+/+</t>
  </si>
  <si>
    <t>Alb-/-</t>
  </si>
  <si>
    <t>Sample Information</t>
  </si>
  <si>
    <t>Free Oxylipins</t>
  </si>
  <si>
    <t>Free Fatty Acids</t>
  </si>
  <si>
    <t>Samples</t>
  </si>
  <si>
    <t>Group</t>
  </si>
  <si>
    <t>Genotype</t>
  </si>
  <si>
    <t>PGJ2</t>
  </si>
  <si>
    <t>LTB4</t>
  </si>
  <si>
    <t>12,13-DiHOME</t>
  </si>
  <si>
    <t>9-HOTrE</t>
  </si>
  <si>
    <t>13-HOTrE</t>
  </si>
  <si>
    <t>15-HEPE</t>
  </si>
  <si>
    <t>20-HETE</t>
  </si>
  <si>
    <t>8-HEPE</t>
  </si>
  <si>
    <t>12-HEPE</t>
  </si>
  <si>
    <t>5-HEPE</t>
  </si>
  <si>
    <t>13-HODE</t>
  </si>
  <si>
    <t>9-HODE</t>
  </si>
  <si>
    <t>17(18)-EpETE</t>
  </si>
  <si>
    <t>13-oxo-ODE</t>
  </si>
  <si>
    <t>11-HETE</t>
  </si>
  <si>
    <t>9-oxo-ODE</t>
  </si>
  <si>
    <t>19(20)-EpDPE</t>
  </si>
  <si>
    <t>12(13)EpOME</t>
  </si>
  <si>
    <t>14(15)-EpETrE</t>
  </si>
  <si>
    <t>13(14)-EpDPE</t>
  </si>
  <si>
    <t>16(17)-EpDPE</t>
  </si>
  <si>
    <t>9(10)-EpOME</t>
  </si>
  <si>
    <t>10(11)-EpDPE</t>
  </si>
  <si>
    <t>5-oxo-ETE</t>
  </si>
  <si>
    <t>7(8)-EpDPE</t>
  </si>
  <si>
    <t>11(12)-EpETrE</t>
  </si>
  <si>
    <t>8(9)-EpETrE</t>
  </si>
  <si>
    <t>5(6)-EpETrE</t>
  </si>
  <si>
    <t>FA (16:3)</t>
  </si>
  <si>
    <t>FA (14:1)</t>
  </si>
  <si>
    <t>FA (16:2)</t>
  </si>
  <si>
    <t>FA (20:5)</t>
  </si>
  <si>
    <t>FA (14:0)</t>
  </si>
  <si>
    <t xml:space="preserve">FA (18:3) </t>
  </si>
  <si>
    <t>FA (22:6)</t>
  </si>
  <si>
    <t>FA (16:1)</t>
  </si>
  <si>
    <t>FA (20:4)</t>
  </si>
  <si>
    <t>FA (18:2)</t>
  </si>
  <si>
    <t>FA (22:5)</t>
  </si>
  <si>
    <t xml:space="preserve">FA (15:0) </t>
  </si>
  <si>
    <t>FA (17:1)</t>
  </si>
  <si>
    <t xml:space="preserve">FA (22:5) </t>
  </si>
  <si>
    <t>FA (20:3)</t>
  </si>
  <si>
    <t>FA (16:0)</t>
  </si>
  <si>
    <t>FA (22:4)</t>
  </si>
  <si>
    <t>FA (18:1)</t>
  </si>
  <si>
    <t>FA (17:0)</t>
  </si>
  <si>
    <t>FA (20:2)</t>
  </si>
  <si>
    <t>FA (19:1)</t>
  </si>
  <si>
    <t>FA (22:3)</t>
  </si>
  <si>
    <t>FA (18:0)</t>
  </si>
  <si>
    <t>FA (20:1)</t>
  </si>
  <si>
    <t>FA (22:2)</t>
  </si>
  <si>
    <t>FA (19:0)</t>
  </si>
  <si>
    <t>FA (20:0)</t>
  </si>
  <si>
    <t>FA (22:1)</t>
  </si>
  <si>
    <t>FA (22:0)</t>
  </si>
  <si>
    <t>FA (24:1)</t>
  </si>
  <si>
    <t>FA (23:0)</t>
  </si>
  <si>
    <t>Mouse 1</t>
  </si>
  <si>
    <t>PBS</t>
  </si>
  <si>
    <t>Mouse 2</t>
  </si>
  <si>
    <t>Mouse 3</t>
  </si>
  <si>
    <t>Mouse 4</t>
  </si>
  <si>
    <t>Mouse 5</t>
  </si>
  <si>
    <t>Mouse 6</t>
  </si>
  <si>
    <t>Mouse 7</t>
  </si>
  <si>
    <t>Mouse 8</t>
  </si>
  <si>
    <t>Mouse 9</t>
  </si>
  <si>
    <t>FA-free HSA</t>
  </si>
  <si>
    <t>Mouse 10</t>
  </si>
  <si>
    <t>Mouse 11</t>
  </si>
  <si>
    <t>Mouse 12</t>
  </si>
  <si>
    <t>Mouse 13</t>
  </si>
  <si>
    <t>Mouse 14</t>
  </si>
  <si>
    <t>Mouse 15</t>
  </si>
  <si>
    <t>Mouse 16</t>
  </si>
  <si>
    <t>Mouse 17</t>
  </si>
  <si>
    <t>R. delemar-infected</t>
  </si>
  <si>
    <t>Mouse 18</t>
  </si>
  <si>
    <t>Mouse 19</t>
  </si>
  <si>
    <t>Mouse 20</t>
  </si>
  <si>
    <t>Mouse 21</t>
  </si>
  <si>
    <t>Mouse 22</t>
  </si>
  <si>
    <t>Mouse 23</t>
  </si>
  <si>
    <t>Mouse 24</t>
  </si>
  <si>
    <t>Mouse 25</t>
  </si>
  <si>
    <t>Mouse 26</t>
  </si>
  <si>
    <t>Mouse 27</t>
  </si>
  <si>
    <t>Mouse 28</t>
  </si>
  <si>
    <t>Mouse 29</t>
  </si>
  <si>
    <t>Mouse 30</t>
  </si>
  <si>
    <t>Mouse 31</t>
  </si>
  <si>
    <t>Mouse 32</t>
  </si>
  <si>
    <t>Mouse 33</t>
  </si>
  <si>
    <t>Mouse 34</t>
  </si>
  <si>
    <t>Mouse 35</t>
  </si>
  <si>
    <t>Mouse 36</t>
  </si>
  <si>
    <t>72h post infection</t>
  </si>
  <si>
    <t>Gene</t>
  </si>
  <si>
    <t>T0_A</t>
  </si>
  <si>
    <t>T0_B</t>
  </si>
  <si>
    <t>T0_C</t>
  </si>
  <si>
    <t>T3_A</t>
  </si>
  <si>
    <t>T3_B</t>
  </si>
  <si>
    <t>T3_C</t>
  </si>
  <si>
    <t>T3Alb_A</t>
  </si>
  <si>
    <t>T3Alb_B</t>
  </si>
  <si>
    <t>T3Alb_C</t>
  </si>
  <si>
    <t>RO3G_00074</t>
  </si>
  <si>
    <t>Ribosome Biogenesis (KEGG pathway map:03008)</t>
  </si>
  <si>
    <t>RO3G_00952</t>
  </si>
  <si>
    <t>RO3G_04772</t>
  </si>
  <si>
    <t>RO3G_07160</t>
  </si>
  <si>
    <t>RO3G_12592</t>
  </si>
  <si>
    <t>RO3G_06681</t>
  </si>
  <si>
    <t>RO3G_09152</t>
  </si>
  <si>
    <t>RO3G_10402</t>
  </si>
  <si>
    <t>RO3G_14078</t>
  </si>
  <si>
    <t>RO3G_14427</t>
  </si>
  <si>
    <t>RO3G_16216</t>
  </si>
  <si>
    <t>RO3G_13353</t>
  </si>
  <si>
    <t>RO3G_00804</t>
  </si>
  <si>
    <t>RO3G_13356</t>
  </si>
  <si>
    <t>RO3G_10433</t>
  </si>
  <si>
    <t>RO3G_10996</t>
  </si>
  <si>
    <t>RO3G_06710</t>
  </si>
  <si>
    <t>RO3G_10603</t>
  </si>
  <si>
    <t>RO3G_16965</t>
  </si>
  <si>
    <t>NA</t>
  </si>
  <si>
    <t>RO3G_04042</t>
  </si>
  <si>
    <t>RO3G_10376</t>
  </si>
  <si>
    <t>RO3G_12943</t>
  </si>
  <si>
    <t>RO3G_15528</t>
  </si>
  <si>
    <t>RO3G_16626</t>
  </si>
  <si>
    <t>RO3G_12373</t>
  </si>
  <si>
    <t>RO3G_12631</t>
  </si>
  <si>
    <t>RO3G_01036</t>
  </si>
  <si>
    <t>RO3G_07222</t>
  </si>
  <si>
    <t>RO3G_07461</t>
  </si>
  <si>
    <t>RO3G_13539</t>
  </si>
  <si>
    <t>RO3G_06159</t>
  </si>
  <si>
    <t>RO3G_15034</t>
  </si>
  <si>
    <t>RO3G_07020</t>
  </si>
  <si>
    <t>RO3G_00873</t>
  </si>
  <si>
    <t>RO3G_05297</t>
  </si>
  <si>
    <t>RO3G_06774</t>
  </si>
  <si>
    <t>RO3G_06115</t>
  </si>
  <si>
    <t>RO3G_14335</t>
  </si>
  <si>
    <t>RO3G_05072</t>
  </si>
  <si>
    <t>RO3G_14260</t>
  </si>
  <si>
    <t>RO3G_03697</t>
  </si>
  <si>
    <t>RO3G_14173</t>
  </si>
  <si>
    <t>RO3G_16255</t>
  </si>
  <si>
    <t>RO3G_06530</t>
  </si>
  <si>
    <t>RO3G_00063</t>
  </si>
  <si>
    <t>RO3G_05354</t>
  </si>
  <si>
    <t>RO3G_01368</t>
  </si>
  <si>
    <t>RO3G_06651</t>
  </si>
  <si>
    <t>RO3G_06983</t>
  </si>
  <si>
    <t>RO3G_09764</t>
  </si>
  <si>
    <t>RO3G_10464</t>
  </si>
  <si>
    <t>RO3G_15199</t>
  </si>
  <si>
    <t>RO3G_01815</t>
  </si>
  <si>
    <t>RO3G_03727</t>
  </si>
  <si>
    <t>RO3G_01044</t>
  </si>
  <si>
    <t>RO3G_12718</t>
  </si>
  <si>
    <t>RO3G_09842</t>
  </si>
  <si>
    <t>RO3G_07090</t>
  </si>
  <si>
    <t>RO3G_15595</t>
  </si>
  <si>
    <t>RO3G_08277</t>
  </si>
  <si>
    <t>RO3G_01607</t>
  </si>
  <si>
    <t>RO3G_12618</t>
  </si>
  <si>
    <t>RO3G_01625</t>
  </si>
  <si>
    <t>RO3G_00436</t>
  </si>
  <si>
    <t>RO3G_03381</t>
  </si>
  <si>
    <t>RO3G_14142</t>
  </si>
  <si>
    <t>RO3G_02608</t>
  </si>
  <si>
    <t>RO3G_12417</t>
  </si>
  <si>
    <t>RO3G_01858</t>
  </si>
  <si>
    <t>RO3G_02111</t>
  </si>
  <si>
    <t>RO3G_06916</t>
  </si>
  <si>
    <t>RO3G_11075</t>
  </si>
  <si>
    <t>RO3G_00458</t>
  </si>
  <si>
    <t>RO3G_06283</t>
  </si>
  <si>
    <t>RO3G_10466</t>
  </si>
  <si>
    <t>RO3G_16006</t>
  </si>
  <si>
    <t>RO3G_13163</t>
  </si>
  <si>
    <t>RO3G_14689</t>
  </si>
  <si>
    <t>RO3G_03424</t>
  </si>
  <si>
    <t>RO3G_14073</t>
  </si>
  <si>
    <t>RO3G_16412</t>
  </si>
  <si>
    <t>RO3G_04877</t>
  </si>
  <si>
    <t>RO3G_09863</t>
  </si>
  <si>
    <t>RO3G_16462</t>
  </si>
  <si>
    <t>RO3G_03713</t>
  </si>
  <si>
    <t>RO3G_01807</t>
  </si>
  <si>
    <t>RO3G_04536</t>
  </si>
  <si>
    <t>RO3G_06674</t>
  </si>
  <si>
    <t>RO3G_05006</t>
  </si>
  <si>
    <t>RO3G_06516</t>
  </si>
  <si>
    <t>RO3G_09877</t>
  </si>
  <si>
    <t>RO3G_02527</t>
  </si>
  <si>
    <t>RO3G_05796</t>
  </si>
  <si>
    <t>RO3G_13964</t>
  </si>
  <si>
    <t>RO3G_17077</t>
  </si>
  <si>
    <t>RO3G_03065</t>
  </si>
  <si>
    <t>RO3G_11494</t>
  </si>
  <si>
    <t>Protein Export (KEGG pathway map:03060)</t>
  </si>
  <si>
    <t>RO3G_08342</t>
  </si>
  <si>
    <t>RO3G_13370</t>
  </si>
  <si>
    <t>RO3G_11681</t>
  </si>
  <si>
    <t>RO3G_12312</t>
  </si>
  <si>
    <t>RO3G_04995</t>
  </si>
  <si>
    <t>RO3G_05152</t>
  </si>
  <si>
    <t>RO3G_10949</t>
  </si>
  <si>
    <t>RO3G_10062</t>
  </si>
  <si>
    <t>RO3G_13110</t>
  </si>
  <si>
    <t>RO3G_08670</t>
  </si>
  <si>
    <t>RO3G_11764</t>
  </si>
  <si>
    <t>RO3G_02493</t>
  </si>
  <si>
    <t>RO3G_01407</t>
  </si>
  <si>
    <t>RO3G_01416</t>
  </si>
  <si>
    <t>RO3G_11104</t>
  </si>
  <si>
    <t>RO3G_11125</t>
  </si>
  <si>
    <t>RO3G_09857</t>
  </si>
  <si>
    <t>RO3G_00021</t>
  </si>
  <si>
    <t>RO3G_09140</t>
  </si>
  <si>
    <t>RO3G_10756</t>
  </si>
  <si>
    <t>RO3G_13473</t>
  </si>
  <si>
    <t>RO3G_08423</t>
  </si>
  <si>
    <t>RO3G_04640</t>
  </si>
  <si>
    <t>RO3G_04846</t>
  </si>
  <si>
    <t>RO3G_02735</t>
  </si>
  <si>
    <t>Protein processing in ER (KEGG pathway map:04141)</t>
  </si>
  <si>
    <t>RO3G_17045</t>
  </si>
  <si>
    <t>UPR</t>
  </si>
  <si>
    <t>RO3G_15455</t>
  </si>
  <si>
    <t>RO3G_03499</t>
  </si>
  <si>
    <t>secretory path</t>
  </si>
  <si>
    <t>RO3G_13039</t>
  </si>
  <si>
    <t>RO3G_11452</t>
  </si>
  <si>
    <t>RO3G_17118</t>
  </si>
  <si>
    <t>RO3G_12045</t>
  </si>
  <si>
    <t>RO3G_09097</t>
  </si>
  <si>
    <t>RO3G_06160</t>
  </si>
  <si>
    <t>RO3G_04403</t>
  </si>
  <si>
    <t>RO3G_05583</t>
  </si>
  <si>
    <t>RO3G_10502</t>
  </si>
  <si>
    <t>RO3G_06265</t>
  </si>
  <si>
    <t>RO3G_03389</t>
  </si>
  <si>
    <t>RO3G_00715</t>
  </si>
  <si>
    <t>RO3G_17063</t>
  </si>
  <si>
    <t>RO3G_04776</t>
  </si>
  <si>
    <t>RO3G_02731</t>
  </si>
  <si>
    <t>RO3G_11489</t>
  </si>
  <si>
    <t>RO3G_14424</t>
  </si>
  <si>
    <t>RO3G_03142</t>
  </si>
  <si>
    <t>RO3G_06452</t>
  </si>
  <si>
    <t>RO3G_10914</t>
  </si>
  <si>
    <t>RO3G_13244</t>
  </si>
  <si>
    <t>RO3G_13890</t>
  </si>
  <si>
    <t>RO3G_05319</t>
  </si>
  <si>
    <t>RO3G_08862</t>
  </si>
  <si>
    <t>RO3G_02789</t>
  </si>
  <si>
    <t>RO3G_04163</t>
  </si>
  <si>
    <t>RO3G_11441</t>
  </si>
  <si>
    <t>RO3G_11992</t>
  </si>
  <si>
    <t>RO3G_15695</t>
  </si>
  <si>
    <t>RO3G_12437</t>
  </si>
  <si>
    <t>RO3G_12872</t>
  </si>
  <si>
    <t>RO3G_11201</t>
  </si>
  <si>
    <t>RO3G_09911</t>
  </si>
  <si>
    <t>RO3G_13131</t>
  </si>
  <si>
    <t>RO3G_09316</t>
  </si>
  <si>
    <t>RO3G_01050</t>
  </si>
  <si>
    <t>RO3G_11142</t>
  </si>
  <si>
    <t>RO3G_08898</t>
  </si>
  <si>
    <t>RO3G_00837</t>
  </si>
  <si>
    <t>Disulfide bond formation in ER</t>
  </si>
  <si>
    <t>RO3G_02009</t>
  </si>
  <si>
    <t>RO3G_08859</t>
  </si>
  <si>
    <t>RO3G_10695</t>
  </si>
  <si>
    <t>RO3G_13075</t>
  </si>
  <si>
    <t>RO3G_12321</t>
  </si>
  <si>
    <t>RO3G_12585</t>
  </si>
  <si>
    <t>Aspergillosis patients</t>
  </si>
  <si>
    <t>Mucormycosis patients</t>
  </si>
  <si>
    <t xml:space="preserve"> C7</t>
  </si>
  <si>
    <t xml:space="preserve"> C9</t>
  </si>
  <si>
    <t xml:space="preserve"> C14</t>
  </si>
  <si>
    <t xml:space="preserve"> HM15</t>
  </si>
  <si>
    <t xml:space="preserve"> N3</t>
  </si>
  <si>
    <t>Hematological malignancy patients</t>
  </si>
  <si>
    <t>Matched control pts</t>
  </si>
  <si>
    <t>Healthy controls</t>
  </si>
  <si>
    <t>Values (counts per sec)</t>
  </si>
  <si>
    <t>CPM (counts per million)</t>
  </si>
  <si>
    <t>Concentration in nM</t>
  </si>
  <si>
    <t>CTR#1</t>
  </si>
  <si>
    <t>CTR#2</t>
  </si>
  <si>
    <t>CTR#3</t>
  </si>
  <si>
    <t>CTR#4</t>
  </si>
  <si>
    <t>CTR#5</t>
  </si>
  <si>
    <t>CTR#6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</si>
</sst>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7" x14ac:knownFonts="1">
    <font>
      <sz val="12"/>
      <color theme="1"/>
      <name val="Calibri"/>
      <family val="2"/>
      <charset val="161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  <charset val="161"/>
    </font>
    <font>
      <b/>
      <vertAlign val="superscript"/>
      <sz val="14"/>
      <color theme="1"/>
      <name val="Arial"/>
      <family val="2"/>
    </font>
    <font>
      <sz val="13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Aptos"/>
      <family val="2"/>
    </font>
    <font>
      <sz val="8"/>
      <name val="Calibri"/>
      <family val="2"/>
      <charset val="161"/>
      <scheme val="minor"/>
    </font>
    <font>
      <sz val="12"/>
      <color rgb="FFFF0000"/>
      <name val="Arial"/>
      <family val="2"/>
    </font>
    <font>
      <sz val="12"/>
      <name val="Arial"/>
      <family val="2"/>
    </font>
    <font>
      <sz val="12"/>
      <color theme="1"/>
      <name val="Arial"/>
      <family val="2"/>
      <charset val="161"/>
    </font>
    <font>
      <sz val="14"/>
      <color theme="1"/>
      <name val="Arial"/>
      <family val="2"/>
      <charset val="161"/>
    </font>
    <font>
      <sz val="14"/>
      <color theme="1"/>
      <name val="Calibri"/>
      <family val="2"/>
      <charset val="161"/>
      <scheme val="minor"/>
    </font>
    <font>
      <b/>
      <sz val="12"/>
      <color theme="1"/>
      <name val="Arial"/>
      <family val="2"/>
      <charset val="161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double">
        <color indexed="64"/>
      </top>
      <bottom/>
      <diagonal/>
    </border>
    <border>
      <left style="thin">
        <color indexed="64"/>
      </left>
      <right style="medium">
        <color theme="1"/>
      </right>
      <top/>
      <bottom/>
      <diagonal/>
    </border>
    <border>
      <left style="thin">
        <color indexed="64"/>
      </left>
      <right style="medium">
        <color theme="1"/>
      </right>
      <top/>
      <bottom style="double">
        <color indexed="64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 style="medium">
        <color theme="1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thin">
        <color indexed="64"/>
      </left>
      <right style="medium">
        <color indexed="64"/>
      </right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/>
      <top/>
      <bottom style="medium">
        <color theme="1"/>
      </bottom>
      <diagonal/>
    </border>
    <border>
      <left style="thin">
        <color indexed="64"/>
      </left>
      <right style="medium">
        <color theme="1"/>
      </right>
      <top style="medium">
        <color indexed="64"/>
      </top>
      <bottom style="double">
        <color indexed="64"/>
      </bottom>
      <diagonal/>
    </border>
    <border>
      <left/>
      <right style="medium">
        <color theme="1"/>
      </right>
      <top style="thin">
        <color indexed="64"/>
      </top>
      <bottom style="double">
        <color indexed="64"/>
      </bottom>
      <diagonal/>
    </border>
    <border>
      <left/>
      <right style="medium">
        <color theme="1"/>
      </right>
      <top/>
      <bottom/>
      <diagonal/>
    </border>
    <border>
      <left/>
      <right style="thin">
        <color theme="1"/>
      </right>
      <top style="double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theme="1"/>
      </bottom>
      <diagonal/>
    </border>
    <border>
      <left/>
      <right style="thin">
        <color theme="1"/>
      </right>
      <top/>
      <bottom style="double">
        <color indexed="64"/>
      </bottom>
      <diagonal/>
    </border>
    <border>
      <left style="thin">
        <color theme="1"/>
      </left>
      <right style="thin">
        <color theme="1"/>
      </right>
      <top style="double">
        <color indexed="64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double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 style="double">
        <color theme="1"/>
      </bottom>
      <diagonal/>
    </border>
    <border>
      <left/>
      <right/>
      <top style="medium">
        <color indexed="64"/>
      </top>
      <bottom style="double">
        <color theme="1"/>
      </bottom>
      <diagonal/>
    </border>
    <border>
      <left/>
      <right style="thin">
        <color indexed="64"/>
      </right>
      <top style="medium">
        <color indexed="64"/>
      </top>
      <bottom style="double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theme="1"/>
      </right>
      <top/>
      <bottom style="double">
        <color theme="1"/>
      </bottom>
      <diagonal/>
    </border>
    <border>
      <left/>
      <right style="thin">
        <color theme="1"/>
      </right>
      <top style="medium">
        <color theme="1"/>
      </top>
      <bottom style="double">
        <color theme="1"/>
      </bottom>
      <diagonal/>
    </border>
    <border>
      <left style="thin">
        <color theme="1"/>
      </left>
      <right style="medium">
        <color theme="1"/>
      </right>
      <top/>
      <bottom style="double">
        <color theme="1"/>
      </bottom>
      <diagonal/>
    </border>
    <border>
      <left style="thin">
        <color theme="1"/>
      </left>
      <right style="medium">
        <color theme="1"/>
      </right>
      <top/>
      <bottom/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theme="1"/>
      </bottom>
      <diagonal/>
    </border>
    <border>
      <left/>
      <right/>
      <top style="thin">
        <color indexed="64"/>
      </top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theme="1"/>
      </bottom>
      <diagonal/>
    </border>
    <border>
      <left style="medium">
        <color indexed="64"/>
      </left>
      <right/>
      <top style="thin">
        <color indexed="64"/>
      </top>
      <bottom style="double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medium">
        <color indexed="64"/>
      </left>
      <right/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double">
        <color theme="1"/>
      </bottom>
      <diagonal/>
    </border>
    <border>
      <left/>
      <right/>
      <top style="double">
        <color theme="1"/>
      </top>
      <bottom style="thin">
        <color theme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 style="double">
        <color theme="1"/>
      </top>
      <bottom style="thin">
        <color indexed="64"/>
      </bottom>
      <diagonal/>
    </border>
    <border>
      <left/>
      <right/>
      <top style="double">
        <color theme="1"/>
      </top>
      <bottom style="thin">
        <color indexed="64"/>
      </bottom>
      <diagonal/>
    </border>
    <border>
      <left/>
      <right style="thin">
        <color indexed="64"/>
      </right>
      <top style="double">
        <color theme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164" fontId="1" fillId="0" borderId="49" xfId="0" applyNumberFormat="1" applyFont="1" applyBorder="1" applyAlignment="1">
      <alignment horizontal="center" vertical="center"/>
    </xf>
    <xf numFmtId="164" fontId="1" fillId="0" borderId="31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164" fontId="1" fillId="0" borderId="24" xfId="0" applyNumberFormat="1" applyFont="1" applyBorder="1" applyAlignment="1">
      <alignment horizontal="center" vertical="center"/>
    </xf>
    <xf numFmtId="164" fontId="1" fillId="0" borderId="36" xfId="0" applyNumberFormat="1" applyFont="1" applyBorder="1" applyAlignment="1">
      <alignment horizontal="center" vertical="center"/>
    </xf>
    <xf numFmtId="164" fontId="1" fillId="0" borderId="33" xfId="0" applyNumberFormat="1" applyFont="1" applyBorder="1" applyAlignment="1">
      <alignment horizontal="center" vertical="center"/>
    </xf>
    <xf numFmtId="164" fontId="1" fillId="0" borderId="35" xfId="0" applyNumberFormat="1" applyFont="1" applyBorder="1" applyAlignment="1">
      <alignment horizontal="center" vertical="center"/>
    </xf>
    <xf numFmtId="164" fontId="1" fillId="0" borderId="23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18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/>
    </xf>
    <xf numFmtId="164" fontId="1" fillId="0" borderId="28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164" fontId="1" fillId="0" borderId="29" xfId="0" applyNumberFormat="1" applyFont="1" applyBorder="1" applyAlignment="1">
      <alignment horizontal="center" vertical="center"/>
    </xf>
    <xf numFmtId="164" fontId="1" fillId="0" borderId="34" xfId="0" applyNumberFormat="1" applyFont="1" applyBorder="1" applyAlignment="1">
      <alignment horizontal="center" vertical="center"/>
    </xf>
    <xf numFmtId="164" fontId="1" fillId="0" borderId="30" xfId="0" applyNumberFormat="1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1" fillId="0" borderId="62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1" fillId="0" borderId="64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1" fillId="0" borderId="0" xfId="0" applyFont="1"/>
    <xf numFmtId="0" fontId="1" fillId="0" borderId="2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5" xfId="0" applyFont="1" applyBorder="1"/>
    <xf numFmtId="0" fontId="1" fillId="0" borderId="65" xfId="0" applyFont="1" applyBorder="1"/>
    <xf numFmtId="0" fontId="1" fillId="0" borderId="26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1" xfId="0" applyFont="1" applyBorder="1"/>
    <xf numFmtId="0" fontId="1" fillId="0" borderId="66" xfId="0" applyFont="1" applyBorder="1"/>
    <xf numFmtId="0" fontId="1" fillId="0" borderId="17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" fontId="1" fillId="0" borderId="67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6" xfId="0" applyFont="1" applyBorder="1"/>
    <xf numFmtId="0" fontId="1" fillId="0" borderId="9" xfId="0" applyFont="1" applyBorder="1" applyAlignment="1">
      <alignment horizontal="center"/>
    </xf>
    <xf numFmtId="0" fontId="3" fillId="0" borderId="0" xfId="0" applyFont="1"/>
    <xf numFmtId="1" fontId="1" fillId="0" borderId="25" xfId="0" applyNumberFormat="1" applyFont="1" applyBorder="1" applyAlignment="1">
      <alignment horizontal="center"/>
    </xf>
    <xf numFmtId="0" fontId="1" fillId="0" borderId="51" xfId="0" applyFont="1" applyBorder="1"/>
    <xf numFmtId="0" fontId="1" fillId="0" borderId="69" xfId="0" applyFont="1" applyBorder="1"/>
    <xf numFmtId="0" fontId="1" fillId="0" borderId="53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1" fillId="0" borderId="70" xfId="0" applyFont="1" applyBorder="1"/>
    <xf numFmtId="0" fontId="1" fillId="0" borderId="71" xfId="0" applyFont="1" applyBorder="1"/>
    <xf numFmtId="0" fontId="1" fillId="0" borderId="54" xfId="0" applyFont="1" applyBorder="1" applyAlignment="1">
      <alignment horizontal="center"/>
    </xf>
    <xf numFmtId="0" fontId="1" fillId="0" borderId="70" xfId="0" applyFont="1" applyBorder="1" applyAlignment="1">
      <alignment horizontal="center"/>
    </xf>
    <xf numFmtId="1" fontId="1" fillId="0" borderId="70" xfId="0" applyNumberFormat="1" applyFont="1" applyBorder="1" applyAlignment="1">
      <alignment horizontal="center"/>
    </xf>
    <xf numFmtId="1" fontId="1" fillId="0" borderId="72" xfId="0" applyNumberFormat="1" applyFont="1" applyBorder="1" applyAlignment="1">
      <alignment horizontal="center"/>
    </xf>
    <xf numFmtId="0" fontId="1" fillId="0" borderId="73" xfId="0" applyFont="1" applyBorder="1"/>
    <xf numFmtId="0" fontId="1" fillId="0" borderId="74" xfId="0" applyFont="1" applyBorder="1"/>
    <xf numFmtId="0" fontId="1" fillId="0" borderId="75" xfId="0" applyFont="1" applyBorder="1" applyAlignment="1">
      <alignment horizontal="center"/>
    </xf>
    <xf numFmtId="0" fontId="1" fillId="0" borderId="73" xfId="0" applyFont="1" applyBorder="1" applyAlignment="1">
      <alignment horizontal="center"/>
    </xf>
    <xf numFmtId="1" fontId="1" fillId="0" borderId="73" xfId="0" applyNumberFormat="1" applyFont="1" applyBorder="1" applyAlignment="1">
      <alignment horizontal="center"/>
    </xf>
    <xf numFmtId="165" fontId="0" fillId="0" borderId="0" xfId="0" applyNumberFormat="1"/>
    <xf numFmtId="0" fontId="9" fillId="0" borderId="17" xfId="0" applyFont="1" applyBorder="1"/>
    <xf numFmtId="1" fontId="1" fillId="0" borderId="78" xfId="0" applyNumberFormat="1" applyFont="1" applyBorder="1" applyAlignment="1">
      <alignment horizontal="center"/>
    </xf>
    <xf numFmtId="0" fontId="1" fillId="0" borderId="79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86" xfId="0" applyFont="1" applyBorder="1" applyAlignment="1">
      <alignment horizontal="center"/>
    </xf>
    <xf numFmtId="0" fontId="1" fillId="0" borderId="84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82" xfId="0" applyFont="1" applyBorder="1" applyAlignment="1">
      <alignment horizontal="center"/>
    </xf>
    <xf numFmtId="0" fontId="12" fillId="0" borderId="73" xfId="0" applyFont="1" applyBorder="1" applyAlignment="1">
      <alignment horizontal="center"/>
    </xf>
    <xf numFmtId="0" fontId="12" fillId="0" borderId="83" xfId="0" applyFont="1" applyBorder="1" applyAlignment="1">
      <alignment horizontal="center"/>
    </xf>
    <xf numFmtId="2" fontId="1" fillId="0" borderId="93" xfId="0" applyNumberFormat="1" applyFont="1" applyBorder="1" applyAlignment="1">
      <alignment horizontal="center"/>
    </xf>
    <xf numFmtId="2" fontId="1" fillId="0" borderId="94" xfId="0" applyNumberFormat="1" applyFont="1" applyBorder="1" applyAlignment="1">
      <alignment horizontal="center"/>
    </xf>
    <xf numFmtId="2" fontId="1" fillId="0" borderId="95" xfId="0" applyNumberFormat="1" applyFont="1" applyBorder="1" applyAlignment="1">
      <alignment horizontal="center"/>
    </xf>
    <xf numFmtId="2" fontId="11" fillId="0" borderId="80" xfId="0" applyNumberFormat="1" applyFont="1" applyBorder="1" applyAlignment="1">
      <alignment horizontal="center"/>
    </xf>
    <xf numFmtId="2" fontId="11" fillId="0" borderId="25" xfId="0" applyNumberFormat="1" applyFont="1" applyBorder="1" applyAlignment="1">
      <alignment horizontal="center"/>
    </xf>
    <xf numFmtId="2" fontId="11" fillId="0" borderId="81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2" fontId="11" fillId="0" borderId="21" xfId="0" applyNumberFormat="1" applyFont="1" applyBorder="1" applyAlignment="1">
      <alignment horizontal="center"/>
    </xf>
    <xf numFmtId="2" fontId="11" fillId="0" borderId="22" xfId="0" applyNumberFormat="1" applyFont="1" applyBorder="1" applyAlignment="1">
      <alignment horizontal="center"/>
    </xf>
    <xf numFmtId="2" fontId="11" fillId="0" borderId="20" xfId="0" applyNumberFormat="1" applyFont="1" applyBorder="1" applyAlignment="1">
      <alignment horizontal="center"/>
    </xf>
    <xf numFmtId="2" fontId="12" fillId="0" borderId="20" xfId="0" applyNumberFormat="1" applyFont="1" applyBorder="1" applyAlignment="1">
      <alignment horizontal="center"/>
    </xf>
    <xf numFmtId="2" fontId="12" fillId="0" borderId="21" xfId="0" applyNumberFormat="1" applyFont="1" applyBorder="1" applyAlignment="1">
      <alignment horizontal="center"/>
    </xf>
    <xf numFmtId="2" fontId="12" fillId="0" borderId="82" xfId="0" applyNumberFormat="1" applyFont="1" applyBorder="1" applyAlignment="1">
      <alignment horizontal="center"/>
    </xf>
    <xf numFmtId="2" fontId="12" fillId="0" borderId="73" xfId="0" applyNumberFormat="1" applyFont="1" applyBorder="1" applyAlignment="1">
      <alignment horizontal="center"/>
    </xf>
    <xf numFmtId="2" fontId="12" fillId="0" borderId="83" xfId="0" applyNumberFormat="1" applyFont="1" applyBorder="1" applyAlignment="1">
      <alignment horizontal="center"/>
    </xf>
    <xf numFmtId="2" fontId="1" fillId="0" borderId="88" xfId="0" applyNumberFormat="1" applyFont="1" applyBorder="1" applyAlignment="1">
      <alignment horizontal="center"/>
    </xf>
    <xf numFmtId="2" fontId="11" fillId="0" borderId="84" xfId="0" applyNumberFormat="1" applyFont="1" applyBorder="1" applyAlignment="1">
      <alignment horizontal="center"/>
    </xf>
    <xf numFmtId="2" fontId="1" fillId="0" borderId="84" xfId="0" applyNumberFormat="1" applyFont="1" applyBorder="1" applyAlignment="1">
      <alignment horizontal="center"/>
    </xf>
    <xf numFmtId="2" fontId="11" fillId="0" borderId="89" xfId="0" applyNumberFormat="1" applyFont="1" applyBorder="1" applyAlignment="1">
      <alignment horizontal="center"/>
    </xf>
    <xf numFmtId="2" fontId="1" fillId="0" borderId="67" xfId="0" applyNumberFormat="1" applyFont="1" applyBorder="1" applyAlignment="1">
      <alignment horizontal="center"/>
    </xf>
    <xf numFmtId="2" fontId="1" fillId="0" borderId="78" xfId="0" applyNumberFormat="1" applyFont="1" applyBorder="1" applyAlignment="1">
      <alignment horizontal="center"/>
    </xf>
    <xf numFmtId="2" fontId="8" fillId="0" borderId="68" xfId="0" applyNumberFormat="1" applyFont="1" applyBorder="1" applyAlignment="1">
      <alignment horizontal="center"/>
    </xf>
    <xf numFmtId="2" fontId="8" fillId="0" borderId="25" xfId="0" applyNumberFormat="1" applyFont="1" applyBorder="1" applyAlignment="1">
      <alignment horizontal="center"/>
    </xf>
    <xf numFmtId="2" fontId="1" fillId="0" borderId="25" xfId="0" applyNumberFormat="1" applyFont="1" applyBorder="1" applyAlignment="1">
      <alignment horizontal="center"/>
    </xf>
    <xf numFmtId="2" fontId="8" fillId="0" borderId="67" xfId="0" applyNumberFormat="1" applyFont="1" applyBorder="1" applyAlignment="1">
      <alignment horizontal="center"/>
    </xf>
    <xf numFmtId="2" fontId="8" fillId="0" borderId="21" xfId="0" applyNumberFormat="1" applyFont="1" applyBorder="1" applyAlignment="1">
      <alignment horizontal="center"/>
    </xf>
    <xf numFmtId="2" fontId="8" fillId="0" borderId="76" xfId="0" applyNumberFormat="1" applyFont="1" applyBorder="1" applyAlignment="1">
      <alignment horizontal="center"/>
    </xf>
    <xf numFmtId="2" fontId="8" fillId="0" borderId="73" xfId="0" applyNumberFormat="1" applyFont="1" applyBorder="1" applyAlignment="1">
      <alignment horizontal="center"/>
    </xf>
    <xf numFmtId="2" fontId="1" fillId="0" borderId="73" xfId="0" applyNumberFormat="1" applyFont="1" applyBorder="1" applyAlignment="1">
      <alignment horizontal="center"/>
    </xf>
    <xf numFmtId="2" fontId="8" fillId="0" borderId="83" xfId="0" applyNumberFormat="1" applyFont="1" applyBorder="1" applyAlignment="1">
      <alignment horizontal="center"/>
    </xf>
    <xf numFmtId="2" fontId="1" fillId="0" borderId="87" xfId="0" applyNumberFormat="1" applyFont="1" applyBorder="1" applyAlignment="1">
      <alignment horizontal="center"/>
    </xf>
    <xf numFmtId="2" fontId="8" fillId="0" borderId="8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69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1" fillId="0" borderId="6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4" xfId="0" applyFont="1" applyBorder="1" applyAlignment="1">
      <alignment horizontal="center"/>
    </xf>
    <xf numFmtId="2" fontId="11" fillId="0" borderId="79" xfId="0" applyNumberFormat="1" applyFont="1" applyBorder="1" applyAlignment="1">
      <alignment horizontal="center"/>
    </xf>
    <xf numFmtId="2" fontId="11" fillId="0" borderId="0" xfId="0" applyNumberFormat="1" applyFont="1" applyAlignment="1">
      <alignment horizontal="center"/>
    </xf>
    <xf numFmtId="2" fontId="11" fillId="0" borderId="13" xfId="0" applyNumberFormat="1" applyFont="1" applyBorder="1" applyAlignment="1">
      <alignment horizontal="center"/>
    </xf>
    <xf numFmtId="0" fontId="1" fillId="0" borderId="85" xfId="0" applyFont="1" applyBorder="1" applyAlignment="1">
      <alignment horizontal="center"/>
    </xf>
    <xf numFmtId="0" fontId="1" fillId="0" borderId="68" xfId="0" applyFont="1" applyBorder="1" applyAlignment="1">
      <alignment horizontal="center"/>
    </xf>
    <xf numFmtId="0" fontId="1" fillId="0" borderId="67" xfId="0" applyFont="1" applyBorder="1" applyAlignment="1">
      <alignment horizontal="center"/>
    </xf>
    <xf numFmtId="0" fontId="1" fillId="0" borderId="76" xfId="0" applyFont="1" applyBorder="1" applyAlignment="1">
      <alignment horizontal="center"/>
    </xf>
    <xf numFmtId="1" fontId="12" fillId="0" borderId="20" xfId="0" applyNumberFormat="1" applyFont="1" applyBorder="1" applyAlignment="1">
      <alignment horizontal="center"/>
    </xf>
    <xf numFmtId="1" fontId="12" fillId="0" borderId="21" xfId="0" applyNumberFormat="1" applyFont="1" applyBorder="1" applyAlignment="1">
      <alignment horizontal="center"/>
    </xf>
    <xf numFmtId="1" fontId="12" fillId="0" borderId="22" xfId="0" applyNumberFormat="1" applyFont="1" applyBorder="1" applyAlignment="1">
      <alignment horizontal="center"/>
    </xf>
    <xf numFmtId="0" fontId="12" fillId="0" borderId="80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2" fillId="0" borderId="81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90" xfId="0" applyFont="1" applyBorder="1" applyAlignment="1">
      <alignment horizontal="center"/>
    </xf>
    <xf numFmtId="0" fontId="12" fillId="0" borderId="91" xfId="0" applyFont="1" applyBorder="1" applyAlignment="1">
      <alignment horizontal="center"/>
    </xf>
    <xf numFmtId="0" fontId="12" fillId="0" borderId="92" xfId="0" applyFont="1" applyBorder="1" applyAlignment="1">
      <alignment horizontal="center"/>
    </xf>
    <xf numFmtId="1" fontId="12" fillId="0" borderId="88" xfId="0" applyNumberFormat="1" applyFont="1" applyBorder="1" applyAlignment="1">
      <alignment horizontal="center"/>
    </xf>
    <xf numFmtId="0" fontId="12" fillId="0" borderId="84" xfId="0" applyFont="1" applyBorder="1" applyAlignment="1">
      <alignment horizontal="center"/>
    </xf>
    <xf numFmtId="1" fontId="12" fillId="0" borderId="84" xfId="0" applyNumberFormat="1" applyFont="1" applyBorder="1" applyAlignment="1">
      <alignment horizontal="center"/>
    </xf>
    <xf numFmtId="1" fontId="12" fillId="0" borderId="89" xfId="0" applyNumberFormat="1" applyFont="1" applyBorder="1" applyAlignment="1">
      <alignment horizontal="center"/>
    </xf>
    <xf numFmtId="0" fontId="3" fillId="5" borderId="17" xfId="0" applyFont="1" applyFill="1" applyBorder="1" applyAlignment="1">
      <alignment horizontal="center"/>
    </xf>
    <xf numFmtId="0" fontId="3" fillId="6" borderId="17" xfId="0" applyFont="1" applyFill="1" applyBorder="1" applyAlignment="1">
      <alignment horizontal="center"/>
    </xf>
    <xf numFmtId="0" fontId="3" fillId="7" borderId="17" xfId="0" applyFont="1" applyFill="1" applyBorder="1" applyAlignment="1">
      <alignment horizontal="center"/>
    </xf>
    <xf numFmtId="165" fontId="1" fillId="0" borderId="17" xfId="0" applyNumberFormat="1" applyFont="1" applyBorder="1" applyAlignment="1">
      <alignment horizontal="center"/>
    </xf>
    <xf numFmtId="0" fontId="2" fillId="0" borderId="2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25" xfId="0" applyFont="1" applyBorder="1" applyAlignment="1">
      <alignment horizontal="center" vertical="center"/>
    </xf>
    <xf numFmtId="0" fontId="3" fillId="0" borderId="20" xfId="0" applyFont="1" applyBorder="1" applyAlignment="1">
      <alignment vertical="center"/>
    </xf>
    <xf numFmtId="0" fontId="0" fillId="0" borderId="25" xfId="0" applyBorder="1"/>
    <xf numFmtId="0" fontId="1" fillId="0" borderId="109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01" xfId="0" applyFont="1" applyBorder="1" applyAlignment="1">
      <alignment vertical="center"/>
    </xf>
    <xf numFmtId="0" fontId="1" fillId="0" borderId="101" xfId="0" applyFont="1" applyBorder="1" applyAlignment="1">
      <alignment vertical="center"/>
    </xf>
    <xf numFmtId="0" fontId="2" fillId="0" borderId="43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15" fillId="0" borderId="0" xfId="0" applyFont="1"/>
    <xf numFmtId="0" fontId="13" fillId="0" borderId="0" xfId="0" applyFont="1"/>
    <xf numFmtId="165" fontId="13" fillId="0" borderId="14" xfId="0" applyNumberFormat="1" applyFont="1" applyBorder="1" applyAlignment="1">
      <alignment horizontal="center" vertical="center"/>
    </xf>
    <xf numFmtId="165" fontId="13" fillId="0" borderId="15" xfId="0" applyNumberFormat="1" applyFont="1" applyBorder="1" applyAlignment="1">
      <alignment horizontal="center" vertical="center"/>
    </xf>
    <xf numFmtId="165" fontId="13" fillId="0" borderId="16" xfId="0" applyNumberFormat="1" applyFont="1" applyBorder="1" applyAlignment="1">
      <alignment horizontal="center" vertical="center"/>
    </xf>
    <xf numFmtId="165" fontId="13" fillId="0" borderId="24" xfId="0" applyNumberFormat="1" applyFont="1" applyBorder="1" applyAlignment="1">
      <alignment horizontal="center" vertical="center"/>
    </xf>
    <xf numFmtId="165" fontId="13" fillId="0" borderId="0" xfId="0" applyNumberFormat="1" applyFont="1" applyAlignment="1">
      <alignment horizontal="center" vertical="center"/>
    </xf>
    <xf numFmtId="165" fontId="13" fillId="0" borderId="19" xfId="0" applyNumberFormat="1" applyFont="1" applyBorder="1" applyAlignment="1">
      <alignment horizontal="center" vertical="center"/>
    </xf>
    <xf numFmtId="165" fontId="13" fillId="0" borderId="68" xfId="0" applyNumberFormat="1" applyFont="1" applyBorder="1" applyAlignment="1">
      <alignment horizontal="center" vertical="center"/>
    </xf>
    <xf numFmtId="165" fontId="13" fillId="0" borderId="25" xfId="0" applyNumberFormat="1" applyFont="1" applyBorder="1" applyAlignment="1">
      <alignment horizontal="center" vertical="center"/>
    </xf>
    <xf numFmtId="165" fontId="13" fillId="0" borderId="98" xfId="0" applyNumberFormat="1" applyFont="1" applyBorder="1" applyAlignment="1">
      <alignment horizontal="center" vertical="center"/>
    </xf>
    <xf numFmtId="165" fontId="13" fillId="0" borderId="100" xfId="0" applyNumberFormat="1" applyFont="1" applyBorder="1" applyAlignment="1">
      <alignment horizontal="center" vertical="center"/>
    </xf>
    <xf numFmtId="165" fontId="13" fillId="0" borderId="101" xfId="0" applyNumberFormat="1" applyFont="1" applyBorder="1" applyAlignment="1">
      <alignment horizontal="center" vertical="center"/>
    </xf>
    <xf numFmtId="165" fontId="13" fillId="0" borderId="102" xfId="0" applyNumberFormat="1" applyFont="1" applyBorder="1" applyAlignment="1">
      <alignment horizontal="center" vertical="center"/>
    </xf>
    <xf numFmtId="165" fontId="13" fillId="0" borderId="105" xfId="0" applyNumberFormat="1" applyFont="1" applyBorder="1" applyAlignment="1">
      <alignment horizontal="center" vertical="center"/>
    </xf>
    <xf numFmtId="165" fontId="13" fillId="0" borderId="106" xfId="0" applyNumberFormat="1" applyFont="1" applyBorder="1" applyAlignment="1">
      <alignment horizontal="center" vertical="center"/>
    </xf>
    <xf numFmtId="165" fontId="13" fillId="0" borderId="107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0" borderId="0" xfId="0" applyFont="1"/>
    <xf numFmtId="0" fontId="16" fillId="0" borderId="96" xfId="0" applyFont="1" applyBorder="1" applyAlignment="1">
      <alignment horizontal="center" vertical="center"/>
    </xf>
    <xf numFmtId="0" fontId="16" fillId="0" borderId="97" xfId="0" applyFont="1" applyBorder="1" applyAlignment="1">
      <alignment horizontal="center" vertical="center"/>
    </xf>
    <xf numFmtId="0" fontId="16" fillId="0" borderId="104" xfId="0" applyFont="1" applyBorder="1" applyAlignment="1">
      <alignment horizontal="center" vertical="center"/>
    </xf>
    <xf numFmtId="0" fontId="9" fillId="0" borderId="0" xfId="0" applyFont="1"/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08" xfId="0" applyFont="1" applyBorder="1" applyAlignment="1">
      <alignment horizontal="center" vertical="center"/>
    </xf>
    <xf numFmtId="0" fontId="2" fillId="0" borderId="106" xfId="0" applyFont="1" applyBorder="1" applyAlignment="1">
      <alignment horizontal="center" vertical="center"/>
    </xf>
    <xf numFmtId="0" fontId="2" fillId="0" borderId="11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5" fillId="0" borderId="106" xfId="0" applyFont="1" applyBorder="1" applyAlignment="1">
      <alignment horizontal="center" vertical="center"/>
    </xf>
    <xf numFmtId="0" fontId="16" fillId="0" borderId="103" xfId="0" applyFont="1" applyBorder="1" applyAlignment="1">
      <alignment horizontal="center" vertical="center" wrapText="1"/>
    </xf>
    <xf numFmtId="0" fontId="16" fillId="0" borderId="97" xfId="0" applyFont="1" applyBorder="1" applyAlignment="1">
      <alignment horizontal="center" vertical="center" wrapText="1"/>
    </xf>
    <xf numFmtId="0" fontId="16" fillId="0" borderId="104" xfId="0" applyFont="1" applyBorder="1" applyAlignment="1">
      <alignment horizontal="center" vertical="center" wrapText="1"/>
    </xf>
    <xf numFmtId="0" fontId="16" fillId="0" borderId="96" xfId="0" applyFont="1" applyBorder="1" applyAlignment="1">
      <alignment horizontal="center" vertical="center" wrapText="1"/>
    </xf>
    <xf numFmtId="0" fontId="16" fillId="0" borderId="99" xfId="0" applyFont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/>
    </xf>
    <xf numFmtId="0" fontId="3" fillId="6" borderId="17" xfId="0" applyFont="1" applyFill="1" applyBorder="1" applyAlignment="1">
      <alignment horizontal="center"/>
    </xf>
    <xf numFmtId="0" fontId="3" fillId="7" borderId="17" xfId="0" applyFont="1" applyFill="1" applyBorder="1" applyAlignment="1">
      <alignment horizontal="center"/>
    </xf>
    <xf numFmtId="0" fontId="3" fillId="5" borderId="20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center"/>
    </xf>
    <xf numFmtId="0" fontId="3" fillId="5" borderId="22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7" fillId="3" borderId="54" xfId="0" applyFont="1" applyFill="1" applyBorder="1" applyAlignment="1">
      <alignment horizontal="center" vertical="center"/>
    </xf>
    <xf numFmtId="0" fontId="7" fillId="4" borderId="54" xfId="0" applyFont="1" applyFill="1" applyBorder="1" applyAlignment="1">
      <alignment horizontal="center" vertical="center"/>
    </xf>
    <xf numFmtId="0" fontId="7" fillId="4" borderId="77" xfId="0" applyFont="1" applyFill="1" applyBorder="1" applyAlignment="1">
      <alignment horizontal="center" vertical="center"/>
    </xf>
    <xf numFmtId="0" fontId="1" fillId="3" borderId="54" xfId="0" applyFont="1" applyFill="1" applyBorder="1" applyAlignment="1">
      <alignment horizontal="center" vertical="center"/>
    </xf>
    <xf numFmtId="0" fontId="1" fillId="4" borderId="54" xfId="0" applyFont="1" applyFill="1" applyBorder="1" applyAlignment="1">
      <alignment horizontal="center" vertical="center"/>
    </xf>
    <xf numFmtId="0" fontId="1" fillId="4" borderId="77" xfId="0" applyFont="1" applyFill="1" applyBorder="1" applyAlignment="1">
      <alignment horizontal="center" vertical="center"/>
    </xf>
    <xf numFmtId="0" fontId="1" fillId="8" borderId="17" xfId="0" applyFont="1" applyFill="1" applyBorder="1" applyAlignment="1">
      <alignment horizontal="center" vertic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B0916-0C28-8142-96C8-BA6A9D2E66B5}">
  <dimension ref="A1:K66"/>
  <sheetViews>
    <sheetView zoomScale="75" workbookViewId="0">
      <selection activeCell="L5" sqref="L5"/>
    </sheetView>
  </sheetViews>
  <sheetFormatPr defaultColWidth="10.83203125" defaultRowHeight="15.5" x14ac:dyDescent="0.35"/>
  <cols>
    <col min="1" max="1" width="16.1640625" customWidth="1"/>
    <col min="2" max="2" width="20" customWidth="1"/>
    <col min="6" max="6" width="14.5" customWidth="1"/>
    <col min="7" max="7" width="13.6640625" customWidth="1"/>
    <col min="8" max="8" width="12.83203125" customWidth="1"/>
    <col min="9" max="11" width="13" customWidth="1"/>
  </cols>
  <sheetData>
    <row r="1" spans="1:11" ht="18.5" thickBot="1" x14ac:dyDescent="0.4">
      <c r="G1" s="221" t="s">
        <v>126</v>
      </c>
      <c r="H1" s="222"/>
      <c r="I1" s="223"/>
    </row>
    <row r="2" spans="1:11" ht="18.5" thickBot="1" x14ac:dyDescent="0.45">
      <c r="F2" s="224" t="s">
        <v>544</v>
      </c>
      <c r="G2" s="224"/>
      <c r="H2" s="224"/>
      <c r="I2" s="224"/>
      <c r="J2" s="224"/>
      <c r="K2" s="224"/>
    </row>
    <row r="3" spans="1:11" ht="21.5" thickBot="1" x14ac:dyDescent="0.4">
      <c r="A3" s="58" t="s">
        <v>0</v>
      </c>
      <c r="B3" s="58" t="s">
        <v>1</v>
      </c>
      <c r="C3" s="58" t="s">
        <v>127</v>
      </c>
      <c r="D3" s="58" t="s">
        <v>68</v>
      </c>
      <c r="E3" s="58" t="s">
        <v>3</v>
      </c>
      <c r="F3" s="58" t="s">
        <v>128</v>
      </c>
      <c r="G3" s="60" t="s">
        <v>129</v>
      </c>
      <c r="H3" s="60" t="s">
        <v>130</v>
      </c>
      <c r="I3" s="60" t="s">
        <v>131</v>
      </c>
      <c r="J3" s="58" t="s">
        <v>132</v>
      </c>
      <c r="K3" s="61" t="s">
        <v>133</v>
      </c>
    </row>
    <row r="4" spans="1:11" ht="16" thickTop="1" x14ac:dyDescent="0.35">
      <c r="A4" s="22" t="s">
        <v>188</v>
      </c>
      <c r="B4" s="22" t="s">
        <v>189</v>
      </c>
      <c r="C4" s="22">
        <f t="shared" ref="C4:C35" si="0">D4-1.0072</f>
        <v>199.1694</v>
      </c>
      <c r="D4" s="22">
        <v>200.17660000000001</v>
      </c>
      <c r="E4" s="22">
        <v>5.88</v>
      </c>
      <c r="F4" s="22">
        <v>9815</v>
      </c>
      <c r="G4" s="22">
        <v>7917</v>
      </c>
      <c r="H4" s="22">
        <v>8059</v>
      </c>
      <c r="I4" s="22">
        <v>10987</v>
      </c>
      <c r="J4" s="22">
        <v>10361</v>
      </c>
      <c r="K4" s="62">
        <v>12399</v>
      </c>
    </row>
    <row r="5" spans="1:11" x14ac:dyDescent="0.35">
      <c r="A5" s="22" t="s">
        <v>190</v>
      </c>
      <c r="B5" s="22" t="s">
        <v>191</v>
      </c>
      <c r="C5" s="22">
        <f t="shared" si="0"/>
        <v>227.202</v>
      </c>
      <c r="D5" s="22">
        <v>228.20920000000001</v>
      </c>
      <c r="E5" s="22">
        <v>6.79</v>
      </c>
      <c r="F5" s="22">
        <v>40056</v>
      </c>
      <c r="G5" s="22">
        <v>39848</v>
      </c>
      <c r="H5" s="22">
        <v>33987</v>
      </c>
      <c r="I5" s="22">
        <v>33527</v>
      </c>
      <c r="J5" s="22">
        <v>38272</v>
      </c>
      <c r="K5" s="62">
        <v>35477</v>
      </c>
    </row>
    <row r="6" spans="1:11" x14ac:dyDescent="0.35">
      <c r="A6" s="22" t="s">
        <v>192</v>
      </c>
      <c r="B6" s="22" t="s">
        <v>191</v>
      </c>
      <c r="C6" s="22">
        <f t="shared" si="0"/>
        <v>227.20179999999999</v>
      </c>
      <c r="D6" s="22">
        <v>228.209</v>
      </c>
      <c r="E6" s="22">
        <v>6.91</v>
      </c>
      <c r="F6" s="22">
        <v>15767</v>
      </c>
      <c r="G6" s="22">
        <v>13199</v>
      </c>
      <c r="H6" s="22">
        <v>14656</v>
      </c>
      <c r="I6" s="22">
        <v>12710</v>
      </c>
      <c r="J6" s="22">
        <v>14731</v>
      </c>
      <c r="K6" s="62">
        <v>14637</v>
      </c>
    </row>
    <row r="7" spans="1:11" x14ac:dyDescent="0.35">
      <c r="A7" s="22" t="s">
        <v>134</v>
      </c>
      <c r="B7" s="22" t="s">
        <v>7</v>
      </c>
      <c r="C7" s="22">
        <f t="shared" si="0"/>
        <v>255.23339999999996</v>
      </c>
      <c r="D7" s="22">
        <v>256.24059999999997</v>
      </c>
      <c r="E7" s="22">
        <v>7.51</v>
      </c>
      <c r="F7" s="22">
        <v>2264299</v>
      </c>
      <c r="G7" s="22">
        <v>2189367</v>
      </c>
      <c r="H7" s="22">
        <v>1642310</v>
      </c>
      <c r="I7" s="22">
        <v>1757236</v>
      </c>
      <c r="J7" s="22">
        <v>2747356</v>
      </c>
      <c r="K7" s="62">
        <v>2761059</v>
      </c>
    </row>
    <row r="8" spans="1:11" x14ac:dyDescent="0.35">
      <c r="A8" s="22" t="s">
        <v>142</v>
      </c>
      <c r="B8" s="22" t="s">
        <v>5</v>
      </c>
      <c r="C8" s="22">
        <f t="shared" si="0"/>
        <v>253.21759999999998</v>
      </c>
      <c r="D8" s="22">
        <v>254.22479999999999</v>
      </c>
      <c r="E8" s="22">
        <v>6.97</v>
      </c>
      <c r="F8" s="22">
        <v>92681</v>
      </c>
      <c r="G8" s="22">
        <v>92771</v>
      </c>
      <c r="H8" s="22">
        <v>40910</v>
      </c>
      <c r="I8" s="22">
        <v>40511</v>
      </c>
      <c r="J8" s="22">
        <v>148555</v>
      </c>
      <c r="K8" s="62">
        <v>154006</v>
      </c>
    </row>
    <row r="9" spans="1:11" x14ac:dyDescent="0.35">
      <c r="A9" s="22" t="s">
        <v>143</v>
      </c>
      <c r="B9" s="22" t="s">
        <v>5</v>
      </c>
      <c r="C9" s="22">
        <f t="shared" si="0"/>
        <v>253.21769999999998</v>
      </c>
      <c r="D9" s="22">
        <v>254.22489999999999</v>
      </c>
      <c r="E9" s="22">
        <v>7.04</v>
      </c>
      <c r="F9" s="22">
        <v>60418</v>
      </c>
      <c r="G9" s="22">
        <v>59800</v>
      </c>
      <c r="H9" s="22">
        <v>39703</v>
      </c>
      <c r="I9" s="22">
        <v>33836</v>
      </c>
      <c r="J9" s="22">
        <v>54446</v>
      </c>
      <c r="K9" s="62">
        <v>47960</v>
      </c>
    </row>
    <row r="10" spans="1:11" x14ac:dyDescent="0.35">
      <c r="A10" s="22" t="s">
        <v>147</v>
      </c>
      <c r="B10" s="22" t="s">
        <v>17</v>
      </c>
      <c r="C10" s="22">
        <f t="shared" si="0"/>
        <v>283.25720000000001</v>
      </c>
      <c r="D10" s="22">
        <v>284.26440000000002</v>
      </c>
      <c r="E10" s="22">
        <v>7.63</v>
      </c>
      <c r="F10" s="22">
        <v>70689</v>
      </c>
      <c r="G10" s="22">
        <v>69797</v>
      </c>
      <c r="H10" s="22">
        <v>47431</v>
      </c>
      <c r="I10" s="22">
        <v>49477</v>
      </c>
      <c r="J10" s="22">
        <v>136837</v>
      </c>
      <c r="K10" s="62">
        <v>140820</v>
      </c>
    </row>
    <row r="11" spans="1:11" x14ac:dyDescent="0.35">
      <c r="A11" s="22" t="s">
        <v>16</v>
      </c>
      <c r="B11" s="22" t="s">
        <v>17</v>
      </c>
      <c r="C11" s="22">
        <f t="shared" si="0"/>
        <v>283.26479999999998</v>
      </c>
      <c r="D11" s="22">
        <v>284.27199999999999</v>
      </c>
      <c r="E11" s="22">
        <v>8.3000000000000007</v>
      </c>
      <c r="F11" s="22">
        <v>2392121</v>
      </c>
      <c r="G11" s="22">
        <v>2278359</v>
      </c>
      <c r="H11" s="22">
        <v>2092855</v>
      </c>
      <c r="I11" s="22">
        <v>2255645</v>
      </c>
      <c r="J11" s="22">
        <v>2775174</v>
      </c>
      <c r="K11" s="62">
        <v>2918536</v>
      </c>
    </row>
    <row r="12" spans="1:11" x14ac:dyDescent="0.35">
      <c r="A12" s="22" t="s">
        <v>14</v>
      </c>
      <c r="B12" s="22" t="s">
        <v>15</v>
      </c>
      <c r="C12" s="22">
        <f t="shared" si="0"/>
        <v>281.24919999999997</v>
      </c>
      <c r="D12" s="22">
        <v>282.25639999999999</v>
      </c>
      <c r="E12" s="22">
        <v>7.63</v>
      </c>
      <c r="F12" s="22">
        <v>4704861</v>
      </c>
      <c r="G12" s="22">
        <v>4608706</v>
      </c>
      <c r="H12" s="22">
        <v>2418212</v>
      </c>
      <c r="I12" s="22">
        <v>2554416</v>
      </c>
      <c r="J12" s="22">
        <v>8342551</v>
      </c>
      <c r="K12" s="62">
        <v>8369975</v>
      </c>
    </row>
    <row r="13" spans="1:11" x14ac:dyDescent="0.35">
      <c r="A13" s="22" t="s">
        <v>12</v>
      </c>
      <c r="B13" s="22" t="s">
        <v>13</v>
      </c>
      <c r="C13" s="22">
        <f t="shared" si="0"/>
        <v>279.23359999999997</v>
      </c>
      <c r="D13" s="22">
        <v>280.24079999999998</v>
      </c>
      <c r="E13" s="22">
        <v>7.18</v>
      </c>
      <c r="F13" s="22">
        <v>1897042</v>
      </c>
      <c r="G13" s="22">
        <v>1807669</v>
      </c>
      <c r="H13" s="22">
        <v>863638</v>
      </c>
      <c r="I13" s="22">
        <v>977168</v>
      </c>
      <c r="J13" s="22">
        <v>8290703</v>
      </c>
      <c r="K13" s="62">
        <v>8451836</v>
      </c>
    </row>
    <row r="14" spans="1:11" x14ac:dyDescent="0.35">
      <c r="A14" s="22" t="s">
        <v>170</v>
      </c>
      <c r="B14" s="22" t="s">
        <v>11</v>
      </c>
      <c r="C14" s="22">
        <f t="shared" si="0"/>
        <v>277.21699999999998</v>
      </c>
      <c r="D14" s="22">
        <v>278.2242</v>
      </c>
      <c r="E14" s="22">
        <v>6.74</v>
      </c>
      <c r="F14" s="22">
        <v>50602</v>
      </c>
      <c r="G14" s="22">
        <v>50796</v>
      </c>
      <c r="H14" s="22">
        <v>24385</v>
      </c>
      <c r="I14" s="22">
        <v>24989</v>
      </c>
      <c r="J14" s="22">
        <v>197416</v>
      </c>
      <c r="K14" s="62">
        <v>217989</v>
      </c>
    </row>
    <row r="15" spans="1:11" x14ac:dyDescent="0.35">
      <c r="A15" s="22" t="s">
        <v>171</v>
      </c>
      <c r="B15" s="22" t="s">
        <v>11</v>
      </c>
      <c r="C15" s="22">
        <f t="shared" si="0"/>
        <v>277.21600000000001</v>
      </c>
      <c r="D15" s="22">
        <v>278.22320000000002</v>
      </c>
      <c r="E15" s="22">
        <v>6.79</v>
      </c>
      <c r="F15" s="22">
        <v>40542</v>
      </c>
      <c r="G15" s="22">
        <v>41685</v>
      </c>
      <c r="H15" s="22">
        <v>24671</v>
      </c>
      <c r="I15" s="22">
        <v>23772</v>
      </c>
      <c r="J15" s="22">
        <v>87312</v>
      </c>
      <c r="K15" s="62">
        <v>65745</v>
      </c>
    </row>
    <row r="16" spans="1:11" x14ac:dyDescent="0.35">
      <c r="A16" s="22" t="s">
        <v>177</v>
      </c>
      <c r="B16" s="22" t="s">
        <v>29</v>
      </c>
      <c r="C16" s="22">
        <f t="shared" si="0"/>
        <v>305.2482</v>
      </c>
      <c r="D16" s="22">
        <v>306.25540000000001</v>
      </c>
      <c r="E16" s="22">
        <v>7.37</v>
      </c>
      <c r="F16" s="22">
        <v>71558</v>
      </c>
      <c r="G16" s="22">
        <v>73289</v>
      </c>
      <c r="H16" s="22">
        <v>49367</v>
      </c>
      <c r="I16" s="22">
        <v>52975</v>
      </c>
      <c r="J16" s="22">
        <v>125337</v>
      </c>
      <c r="K16" s="62">
        <v>129179</v>
      </c>
    </row>
    <row r="17" spans="1:11" x14ac:dyDescent="0.35">
      <c r="A17" s="22" t="s">
        <v>178</v>
      </c>
      <c r="B17" s="22" t="s">
        <v>29</v>
      </c>
      <c r="C17" s="22">
        <f t="shared" si="0"/>
        <v>305.24629999999996</v>
      </c>
      <c r="D17" s="22">
        <v>306.25349999999997</v>
      </c>
      <c r="E17" s="22">
        <v>7.51</v>
      </c>
      <c r="F17" s="22">
        <v>39110</v>
      </c>
      <c r="G17" s="22">
        <v>40895</v>
      </c>
      <c r="H17" s="22">
        <v>22566</v>
      </c>
      <c r="I17" s="22">
        <v>25213</v>
      </c>
      <c r="J17" s="22">
        <v>48279</v>
      </c>
      <c r="K17" s="62">
        <v>51038</v>
      </c>
    </row>
    <row r="18" spans="1:11" x14ac:dyDescent="0.35">
      <c r="A18" s="22" t="s">
        <v>26</v>
      </c>
      <c r="B18" s="22" t="s">
        <v>27</v>
      </c>
      <c r="C18" s="22">
        <f t="shared" si="0"/>
        <v>303.23349999999999</v>
      </c>
      <c r="D18" s="22">
        <v>304.2407</v>
      </c>
      <c r="E18" s="22">
        <v>7.11</v>
      </c>
      <c r="F18" s="22">
        <v>1144693</v>
      </c>
      <c r="G18" s="22">
        <v>1105000</v>
      </c>
      <c r="H18" s="22">
        <v>1042309</v>
      </c>
      <c r="I18" s="22">
        <v>1118034</v>
      </c>
      <c r="J18" s="22">
        <v>1943509</v>
      </c>
      <c r="K18" s="62">
        <v>1973407</v>
      </c>
    </row>
    <row r="19" spans="1:11" x14ac:dyDescent="0.35">
      <c r="A19" s="22" t="s">
        <v>179</v>
      </c>
      <c r="B19" s="22" t="s">
        <v>25</v>
      </c>
      <c r="C19" s="22">
        <f t="shared" si="0"/>
        <v>301.2176</v>
      </c>
      <c r="D19" s="22">
        <v>302.22480000000002</v>
      </c>
      <c r="E19" s="22">
        <v>6.69</v>
      </c>
      <c r="F19" s="22">
        <v>124907</v>
      </c>
      <c r="G19" s="22">
        <v>134672</v>
      </c>
      <c r="H19" s="22">
        <v>56661</v>
      </c>
      <c r="I19" s="22">
        <v>51516</v>
      </c>
      <c r="J19" s="22">
        <v>175918</v>
      </c>
      <c r="K19" s="62">
        <v>181322</v>
      </c>
    </row>
    <row r="20" spans="1:11" x14ac:dyDescent="0.35">
      <c r="A20" s="22" t="s">
        <v>43</v>
      </c>
      <c r="B20" s="22" t="s">
        <v>44</v>
      </c>
      <c r="C20" s="22">
        <f t="shared" si="0"/>
        <v>331.26459999999997</v>
      </c>
      <c r="D20" s="22">
        <v>332.27179999999998</v>
      </c>
      <c r="E20" s="22">
        <v>7.58</v>
      </c>
      <c r="F20" s="22">
        <v>55945</v>
      </c>
      <c r="G20" s="22">
        <v>60823</v>
      </c>
      <c r="H20" s="22">
        <v>42064</v>
      </c>
      <c r="I20" s="22">
        <v>52189</v>
      </c>
      <c r="J20" s="22">
        <v>125096</v>
      </c>
      <c r="K20" s="62">
        <v>137412</v>
      </c>
    </row>
    <row r="21" spans="1:11" x14ac:dyDescent="0.35">
      <c r="A21" s="22" t="s">
        <v>41</v>
      </c>
      <c r="B21" s="22" t="s">
        <v>42</v>
      </c>
      <c r="C21" s="22">
        <f t="shared" si="0"/>
        <v>329.24919999999997</v>
      </c>
      <c r="D21" s="22">
        <v>330.25639999999999</v>
      </c>
      <c r="E21" s="22">
        <v>7.23</v>
      </c>
      <c r="F21" s="22">
        <v>41038</v>
      </c>
      <c r="G21" s="22">
        <v>39148</v>
      </c>
      <c r="H21" s="22">
        <v>18797</v>
      </c>
      <c r="I21" s="22">
        <v>26999</v>
      </c>
      <c r="J21" s="22">
        <v>102527</v>
      </c>
      <c r="K21" s="62">
        <v>103039</v>
      </c>
    </row>
    <row r="22" spans="1:11" x14ac:dyDescent="0.35">
      <c r="A22" s="22" t="s">
        <v>187</v>
      </c>
      <c r="B22" s="22" t="s">
        <v>42</v>
      </c>
      <c r="C22" s="22">
        <f t="shared" si="0"/>
        <v>329.24869999999999</v>
      </c>
      <c r="D22" s="22">
        <v>330.2559</v>
      </c>
      <c r="E22" s="22">
        <v>7.38</v>
      </c>
      <c r="F22" s="22">
        <v>71885</v>
      </c>
      <c r="G22" s="22">
        <v>61431</v>
      </c>
      <c r="H22" s="22">
        <v>40055</v>
      </c>
      <c r="I22" s="22">
        <v>48579</v>
      </c>
      <c r="J22" s="22">
        <v>126704</v>
      </c>
      <c r="K22" s="62">
        <v>123831</v>
      </c>
    </row>
    <row r="23" spans="1:11" ht="16" thickBot="1" x14ac:dyDescent="0.4">
      <c r="A23" s="23" t="s">
        <v>37</v>
      </c>
      <c r="B23" s="23" t="s">
        <v>38</v>
      </c>
      <c r="C23" s="23">
        <f t="shared" si="0"/>
        <v>327.23359999999997</v>
      </c>
      <c r="D23" s="23">
        <v>328.24079999999998</v>
      </c>
      <c r="E23" s="23">
        <v>7.02</v>
      </c>
      <c r="F23" s="23">
        <v>988352</v>
      </c>
      <c r="G23" s="23">
        <v>937323</v>
      </c>
      <c r="H23" s="23">
        <v>511447</v>
      </c>
      <c r="I23" s="23">
        <v>561051</v>
      </c>
      <c r="J23" s="23">
        <v>1706699</v>
      </c>
      <c r="K23" s="63">
        <v>1695327</v>
      </c>
    </row>
    <row r="24" spans="1:11" x14ac:dyDescent="0.35">
      <c r="A24" s="22" t="s">
        <v>137</v>
      </c>
      <c r="B24" s="22" t="s">
        <v>9</v>
      </c>
      <c r="C24" s="22">
        <f t="shared" si="0"/>
        <v>271.2278</v>
      </c>
      <c r="D24" s="22">
        <v>272.23500000000001</v>
      </c>
      <c r="E24" s="22">
        <v>5.78</v>
      </c>
      <c r="F24" s="22">
        <v>51145</v>
      </c>
      <c r="G24" s="22">
        <v>49085</v>
      </c>
      <c r="H24" s="22">
        <v>114134</v>
      </c>
      <c r="I24" s="22">
        <v>124085</v>
      </c>
      <c r="J24" s="22">
        <v>43852</v>
      </c>
      <c r="K24" s="62">
        <v>47358</v>
      </c>
    </row>
    <row r="25" spans="1:11" x14ac:dyDescent="0.35">
      <c r="A25" s="22" t="s">
        <v>138</v>
      </c>
      <c r="B25" s="22" t="s">
        <v>9</v>
      </c>
      <c r="C25" s="22">
        <f t="shared" si="0"/>
        <v>271.22820000000002</v>
      </c>
      <c r="D25" s="22">
        <v>272.23540000000003</v>
      </c>
      <c r="E25" s="22">
        <v>6.01</v>
      </c>
      <c r="F25" s="22">
        <v>102970</v>
      </c>
      <c r="G25" s="22">
        <v>105366</v>
      </c>
      <c r="H25" s="22">
        <v>175839</v>
      </c>
      <c r="I25" s="22">
        <v>182099</v>
      </c>
      <c r="J25" s="22">
        <v>69120</v>
      </c>
      <c r="K25" s="62">
        <v>67269</v>
      </c>
    </row>
    <row r="26" spans="1:11" x14ac:dyDescent="0.35">
      <c r="A26" s="22" t="s">
        <v>139</v>
      </c>
      <c r="B26" s="22" t="s">
        <v>9</v>
      </c>
      <c r="C26" s="22">
        <f t="shared" si="0"/>
        <v>271.22820000000002</v>
      </c>
      <c r="D26" s="22">
        <v>272.23540000000003</v>
      </c>
      <c r="E26" s="22">
        <v>6.41</v>
      </c>
      <c r="F26" s="22">
        <v>80683</v>
      </c>
      <c r="G26" s="22">
        <v>71669</v>
      </c>
      <c r="H26" s="22">
        <v>113241</v>
      </c>
      <c r="I26" s="22">
        <v>113672</v>
      </c>
      <c r="J26" s="22">
        <v>37974</v>
      </c>
      <c r="K26" s="62">
        <v>43765</v>
      </c>
    </row>
    <row r="27" spans="1:11" x14ac:dyDescent="0.35">
      <c r="A27" s="22" t="s">
        <v>140</v>
      </c>
      <c r="B27" s="22" t="s">
        <v>9</v>
      </c>
      <c r="C27" s="22">
        <f t="shared" si="0"/>
        <v>271.22800000000001</v>
      </c>
      <c r="D27" s="22">
        <v>272.23520000000002</v>
      </c>
      <c r="E27" s="22">
        <v>6.59</v>
      </c>
      <c r="F27" s="22">
        <v>43126</v>
      </c>
      <c r="G27" s="22">
        <v>42600</v>
      </c>
      <c r="H27" s="22">
        <v>44147</v>
      </c>
      <c r="I27" s="22">
        <v>51427</v>
      </c>
      <c r="J27" s="22">
        <v>44126</v>
      </c>
      <c r="K27" s="62">
        <v>46244</v>
      </c>
    </row>
    <row r="28" spans="1:11" x14ac:dyDescent="0.35">
      <c r="A28" s="22" t="s">
        <v>141</v>
      </c>
      <c r="B28" s="22" t="s">
        <v>9</v>
      </c>
      <c r="C28" s="22">
        <f t="shared" si="0"/>
        <v>271.22839999999997</v>
      </c>
      <c r="D28" s="22">
        <v>272.23559999999998</v>
      </c>
      <c r="E28" s="22">
        <v>6.75</v>
      </c>
      <c r="F28" s="22">
        <v>344523</v>
      </c>
      <c r="G28" s="22">
        <v>324152</v>
      </c>
      <c r="H28" s="22">
        <v>334781</v>
      </c>
      <c r="I28" s="22">
        <v>367935</v>
      </c>
      <c r="J28" s="22">
        <v>294776</v>
      </c>
      <c r="K28" s="62">
        <v>303127</v>
      </c>
    </row>
    <row r="29" spans="1:11" x14ac:dyDescent="0.35">
      <c r="A29" s="22" t="s">
        <v>135</v>
      </c>
      <c r="B29" s="22" t="s">
        <v>136</v>
      </c>
      <c r="C29" s="22">
        <f t="shared" si="0"/>
        <v>287.22300000000001</v>
      </c>
      <c r="D29" s="22">
        <v>288.23020000000002</v>
      </c>
      <c r="E29" s="22">
        <v>4.9000000000000004</v>
      </c>
      <c r="F29" s="22">
        <v>14227</v>
      </c>
      <c r="G29" s="22">
        <v>14304</v>
      </c>
      <c r="H29" s="22">
        <v>9121</v>
      </c>
      <c r="I29" s="22">
        <v>18993</v>
      </c>
      <c r="J29" s="22">
        <v>12018</v>
      </c>
      <c r="K29" s="62">
        <v>11359</v>
      </c>
    </row>
    <row r="30" spans="1:11" x14ac:dyDescent="0.35">
      <c r="A30" s="22" t="s">
        <v>144</v>
      </c>
      <c r="B30" s="22" t="s">
        <v>145</v>
      </c>
      <c r="C30" s="22">
        <f t="shared" si="0"/>
        <v>269.2122</v>
      </c>
      <c r="D30" s="22">
        <v>270.21940000000001</v>
      </c>
      <c r="E30" s="22">
        <v>6.34</v>
      </c>
      <c r="F30" s="22">
        <v>58653</v>
      </c>
      <c r="G30" s="22">
        <v>53145</v>
      </c>
      <c r="H30" s="22">
        <v>88703</v>
      </c>
      <c r="I30" s="22">
        <v>90603</v>
      </c>
      <c r="J30" s="22">
        <v>55816</v>
      </c>
      <c r="K30" s="62">
        <v>52329</v>
      </c>
    </row>
    <row r="31" spans="1:11" x14ac:dyDescent="0.35">
      <c r="A31" s="22" t="s">
        <v>146</v>
      </c>
      <c r="B31" s="22" t="s">
        <v>145</v>
      </c>
      <c r="C31" s="22">
        <f t="shared" si="0"/>
        <v>269.21229999999997</v>
      </c>
      <c r="D31" s="22">
        <v>270.21949999999998</v>
      </c>
      <c r="E31" s="22">
        <v>6.53</v>
      </c>
      <c r="F31" s="22">
        <v>45149</v>
      </c>
      <c r="G31" s="22">
        <v>43104</v>
      </c>
      <c r="H31" s="22">
        <v>46924</v>
      </c>
      <c r="I31" s="22">
        <v>45508</v>
      </c>
      <c r="J31" s="22">
        <v>45063</v>
      </c>
      <c r="K31" s="62">
        <v>46082</v>
      </c>
    </row>
    <row r="32" spans="1:11" x14ac:dyDescent="0.35">
      <c r="A32" s="22" t="s">
        <v>152</v>
      </c>
      <c r="B32" s="22" t="s">
        <v>23</v>
      </c>
      <c r="C32" s="22">
        <f t="shared" si="0"/>
        <v>299.25919999999996</v>
      </c>
      <c r="D32" s="22">
        <v>300.26639999999998</v>
      </c>
      <c r="E32" s="22">
        <v>6.67</v>
      </c>
      <c r="F32" s="22">
        <v>52145</v>
      </c>
      <c r="G32" s="22">
        <v>47274</v>
      </c>
      <c r="H32" s="22">
        <v>75930</v>
      </c>
      <c r="I32" s="22">
        <v>72929</v>
      </c>
      <c r="J32" s="22">
        <v>41085</v>
      </c>
      <c r="K32" s="62">
        <v>42846</v>
      </c>
    </row>
    <row r="33" spans="1:11" x14ac:dyDescent="0.35">
      <c r="A33" s="22" t="s">
        <v>153</v>
      </c>
      <c r="B33" s="22" t="s">
        <v>23</v>
      </c>
      <c r="C33" s="22">
        <f t="shared" si="0"/>
        <v>299.2595</v>
      </c>
      <c r="D33" s="22">
        <v>300.26670000000001</v>
      </c>
      <c r="E33" s="22">
        <v>6.97</v>
      </c>
      <c r="F33" s="22">
        <v>112536</v>
      </c>
      <c r="G33" s="22">
        <v>107614</v>
      </c>
      <c r="H33" s="22">
        <v>158929</v>
      </c>
      <c r="I33" s="22">
        <v>176700</v>
      </c>
      <c r="J33" s="22">
        <v>87275</v>
      </c>
      <c r="K33" s="62">
        <v>84370</v>
      </c>
    </row>
    <row r="34" spans="1:11" x14ac:dyDescent="0.35">
      <c r="A34" s="22" t="s">
        <v>22</v>
      </c>
      <c r="B34" s="22" t="s">
        <v>23</v>
      </c>
      <c r="C34" s="22">
        <f t="shared" si="0"/>
        <v>299.2593</v>
      </c>
      <c r="D34" s="22">
        <v>300.26650000000001</v>
      </c>
      <c r="E34" s="22">
        <v>7.28</v>
      </c>
      <c r="F34" s="22">
        <v>132040</v>
      </c>
      <c r="G34" s="22">
        <v>108324</v>
      </c>
      <c r="H34" s="22">
        <v>159074</v>
      </c>
      <c r="I34" s="22">
        <v>189632</v>
      </c>
      <c r="J34" s="22">
        <v>114806</v>
      </c>
      <c r="K34" s="62">
        <v>121418</v>
      </c>
    </row>
    <row r="35" spans="1:11" x14ac:dyDescent="0.35">
      <c r="A35" s="22" t="s">
        <v>154</v>
      </c>
      <c r="B35" s="22" t="s">
        <v>23</v>
      </c>
      <c r="C35" s="22">
        <f t="shared" si="0"/>
        <v>299.2593</v>
      </c>
      <c r="D35" s="22">
        <v>300.26650000000001</v>
      </c>
      <c r="E35" s="22">
        <v>7.51</v>
      </c>
      <c r="F35" s="22">
        <v>204131</v>
      </c>
      <c r="G35" s="22">
        <v>198223</v>
      </c>
      <c r="H35" s="22">
        <v>188514</v>
      </c>
      <c r="I35" s="22">
        <v>230805</v>
      </c>
      <c r="J35" s="22">
        <v>210982</v>
      </c>
      <c r="K35" s="62">
        <v>197469</v>
      </c>
    </row>
    <row r="36" spans="1:11" x14ac:dyDescent="0.35">
      <c r="A36" s="22" t="s">
        <v>148</v>
      </c>
      <c r="B36" s="22" t="s">
        <v>149</v>
      </c>
      <c r="C36" s="22">
        <f t="shared" ref="C36:C65" si="1">D36-1.0072</f>
        <v>315.25389999999999</v>
      </c>
      <c r="D36" s="22">
        <v>316.2611</v>
      </c>
      <c r="E36" s="22">
        <v>4.71</v>
      </c>
      <c r="F36" s="22">
        <v>31950</v>
      </c>
      <c r="G36" s="22">
        <v>31552</v>
      </c>
      <c r="H36" s="22">
        <v>65201</v>
      </c>
      <c r="I36" s="22">
        <v>62629</v>
      </c>
      <c r="J36" s="22">
        <v>89832</v>
      </c>
      <c r="K36" s="62">
        <v>90014</v>
      </c>
    </row>
    <row r="37" spans="1:11" x14ac:dyDescent="0.35">
      <c r="A37" s="22" t="s">
        <v>150</v>
      </c>
      <c r="B37" s="22" t="s">
        <v>149</v>
      </c>
      <c r="C37" s="22">
        <f t="shared" si="1"/>
        <v>315.25389999999999</v>
      </c>
      <c r="D37" s="22">
        <v>316.2611</v>
      </c>
      <c r="E37" s="22">
        <v>5.29</v>
      </c>
      <c r="F37" s="22">
        <v>24430</v>
      </c>
      <c r="G37" s="22">
        <v>24014</v>
      </c>
      <c r="H37" s="22">
        <v>26640</v>
      </c>
      <c r="I37" s="22">
        <v>24297</v>
      </c>
      <c r="J37" s="22">
        <v>22557</v>
      </c>
      <c r="K37" s="62">
        <v>28930</v>
      </c>
    </row>
    <row r="38" spans="1:11" x14ac:dyDescent="0.35">
      <c r="A38" s="22" t="s">
        <v>151</v>
      </c>
      <c r="B38" s="22" t="s">
        <v>149</v>
      </c>
      <c r="C38" s="22">
        <f t="shared" si="1"/>
        <v>315.25329999999997</v>
      </c>
      <c r="D38" s="22">
        <v>316.26049999999998</v>
      </c>
      <c r="E38" s="22">
        <v>5.43</v>
      </c>
      <c r="F38" s="22">
        <v>20735</v>
      </c>
      <c r="G38" s="22">
        <v>20482</v>
      </c>
      <c r="H38" s="22">
        <v>22112</v>
      </c>
      <c r="I38" s="22">
        <v>23510</v>
      </c>
      <c r="J38" s="22">
        <v>20837</v>
      </c>
      <c r="K38" s="62">
        <v>24456</v>
      </c>
    </row>
    <row r="39" spans="1:11" x14ac:dyDescent="0.35">
      <c r="A39" s="22" t="s">
        <v>160</v>
      </c>
      <c r="B39" s="22" t="s">
        <v>21</v>
      </c>
      <c r="C39" s="22">
        <f t="shared" si="1"/>
        <v>297.24149999999997</v>
      </c>
      <c r="D39" s="22">
        <v>298.24869999999999</v>
      </c>
      <c r="E39" s="22">
        <v>5.41</v>
      </c>
      <c r="F39" s="22">
        <v>117016</v>
      </c>
      <c r="G39" s="22">
        <v>99329</v>
      </c>
      <c r="H39" s="22">
        <v>92145</v>
      </c>
      <c r="I39" s="22">
        <v>90656</v>
      </c>
      <c r="J39" s="22">
        <v>123422</v>
      </c>
      <c r="K39" s="62">
        <v>122384</v>
      </c>
    </row>
    <row r="40" spans="1:11" x14ac:dyDescent="0.35">
      <c r="A40" s="22" t="s">
        <v>20</v>
      </c>
      <c r="B40" s="22" t="s">
        <v>21</v>
      </c>
      <c r="C40" s="22">
        <f t="shared" si="1"/>
        <v>297.24169999999998</v>
      </c>
      <c r="D40" s="22">
        <v>298.24889999999999</v>
      </c>
      <c r="E40" s="22">
        <v>5.57</v>
      </c>
      <c r="F40" s="22">
        <v>109890</v>
      </c>
      <c r="G40" s="22">
        <v>104281</v>
      </c>
      <c r="H40" s="22">
        <v>86580</v>
      </c>
      <c r="I40" s="22">
        <v>96677</v>
      </c>
      <c r="J40" s="22">
        <v>195416</v>
      </c>
      <c r="K40" s="62">
        <v>203047</v>
      </c>
    </row>
    <row r="41" spans="1:11" x14ac:dyDescent="0.35">
      <c r="A41" s="22" t="s">
        <v>161</v>
      </c>
      <c r="B41" s="22" t="s">
        <v>21</v>
      </c>
      <c r="C41" s="22">
        <f t="shared" si="1"/>
        <v>297.24399999999997</v>
      </c>
      <c r="D41" s="22">
        <v>298.25119999999998</v>
      </c>
      <c r="E41" s="22">
        <v>5.77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62">
        <v>0</v>
      </c>
    </row>
    <row r="42" spans="1:11" x14ac:dyDescent="0.35">
      <c r="A42" s="22" t="s">
        <v>162</v>
      </c>
      <c r="B42" s="22" t="s">
        <v>21</v>
      </c>
      <c r="C42" s="22">
        <f t="shared" si="1"/>
        <v>297.24430000000001</v>
      </c>
      <c r="D42" s="22">
        <v>298.25150000000002</v>
      </c>
      <c r="E42" s="22">
        <v>6.45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62">
        <v>0</v>
      </c>
    </row>
    <row r="43" spans="1:11" x14ac:dyDescent="0.35">
      <c r="A43" s="22" t="s">
        <v>163</v>
      </c>
      <c r="B43" s="22" t="s">
        <v>21</v>
      </c>
      <c r="C43" s="22">
        <f t="shared" si="1"/>
        <v>297.24379999999996</v>
      </c>
      <c r="D43" s="22">
        <v>298.25099999999998</v>
      </c>
      <c r="E43" s="22">
        <v>6.65</v>
      </c>
      <c r="F43" s="22">
        <v>155942</v>
      </c>
      <c r="G43" s="22">
        <v>145359</v>
      </c>
      <c r="H43" s="22">
        <v>151881</v>
      </c>
      <c r="I43" s="22">
        <v>168309</v>
      </c>
      <c r="J43" s="22">
        <v>210525</v>
      </c>
      <c r="K43" s="62">
        <v>169801</v>
      </c>
    </row>
    <row r="44" spans="1:11" x14ac:dyDescent="0.35">
      <c r="A44" s="22" t="s">
        <v>32</v>
      </c>
      <c r="B44" s="22" t="s">
        <v>33</v>
      </c>
      <c r="C44" s="22">
        <f t="shared" si="1"/>
        <v>313.23910000000001</v>
      </c>
      <c r="D44" s="22">
        <v>314.24630000000002</v>
      </c>
      <c r="E44" s="22">
        <v>5.82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62">
        <v>0</v>
      </c>
    </row>
    <row r="45" spans="1:11" x14ac:dyDescent="0.35">
      <c r="A45" s="22" t="s">
        <v>155</v>
      </c>
      <c r="B45" s="22" t="s">
        <v>33</v>
      </c>
      <c r="C45" s="22">
        <f t="shared" si="1"/>
        <v>313.23899999999998</v>
      </c>
      <c r="D45" s="22">
        <v>314.24619999999999</v>
      </c>
      <c r="E45" s="22">
        <v>5.74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62">
        <v>0</v>
      </c>
    </row>
    <row r="46" spans="1:11" x14ac:dyDescent="0.35">
      <c r="A46" s="22" t="s">
        <v>156</v>
      </c>
      <c r="B46" s="22" t="s">
        <v>33</v>
      </c>
      <c r="C46" s="22">
        <f t="shared" si="1"/>
        <v>313.23769999999996</v>
      </c>
      <c r="D46" s="22">
        <v>314.24489999999997</v>
      </c>
      <c r="E46" s="22">
        <v>6.91</v>
      </c>
      <c r="F46" s="22">
        <v>53841</v>
      </c>
      <c r="G46" s="22">
        <v>56285</v>
      </c>
      <c r="H46" s="22">
        <v>72818</v>
      </c>
      <c r="I46" s="22">
        <v>61688</v>
      </c>
      <c r="J46" s="22">
        <v>101513</v>
      </c>
      <c r="K46" s="62">
        <v>103716</v>
      </c>
    </row>
    <row r="47" spans="1:11" x14ac:dyDescent="0.35">
      <c r="A47" s="22" t="s">
        <v>157</v>
      </c>
      <c r="B47" s="22" t="s">
        <v>158</v>
      </c>
      <c r="C47" s="22">
        <f t="shared" si="1"/>
        <v>329.2328</v>
      </c>
      <c r="D47" s="22">
        <v>330.24</v>
      </c>
      <c r="E47" s="22">
        <v>4.62</v>
      </c>
      <c r="F47" s="22">
        <v>44076</v>
      </c>
      <c r="G47" s="22">
        <v>43567</v>
      </c>
      <c r="H47" s="22">
        <v>48181</v>
      </c>
      <c r="I47" s="22">
        <v>39794</v>
      </c>
      <c r="J47" s="22">
        <v>40753</v>
      </c>
      <c r="K47" s="62">
        <v>41935</v>
      </c>
    </row>
    <row r="48" spans="1:11" x14ac:dyDescent="0.35">
      <c r="A48" s="22" t="s">
        <v>159</v>
      </c>
      <c r="B48" s="22" t="s">
        <v>158</v>
      </c>
      <c r="C48" s="22">
        <f t="shared" si="1"/>
        <v>329.23869999999999</v>
      </c>
      <c r="D48" s="22">
        <v>330.24590000000001</v>
      </c>
      <c r="E48" s="22">
        <v>7.02</v>
      </c>
      <c r="F48" s="22">
        <v>24490</v>
      </c>
      <c r="G48" s="22">
        <v>23628</v>
      </c>
      <c r="H48" s="22">
        <v>11121</v>
      </c>
      <c r="I48" s="22">
        <v>19717</v>
      </c>
      <c r="J48" s="22">
        <v>57879</v>
      </c>
      <c r="K48" s="62">
        <v>57944</v>
      </c>
    </row>
    <row r="49" spans="1:11" x14ac:dyDescent="0.35">
      <c r="A49" s="22" t="s">
        <v>164</v>
      </c>
      <c r="B49" s="22" t="s">
        <v>19</v>
      </c>
      <c r="C49" s="22">
        <f t="shared" si="1"/>
        <v>295.22809999999998</v>
      </c>
      <c r="D49" s="22">
        <v>296.2353</v>
      </c>
      <c r="E49" s="22">
        <v>5.25</v>
      </c>
      <c r="F49" s="22">
        <v>40084</v>
      </c>
      <c r="G49" s="22">
        <v>31562</v>
      </c>
      <c r="H49" s="22">
        <v>47342</v>
      </c>
      <c r="I49" s="22">
        <v>51384</v>
      </c>
      <c r="J49" s="22">
        <v>96230</v>
      </c>
      <c r="K49" s="62">
        <v>107129</v>
      </c>
    </row>
    <row r="50" spans="1:11" x14ac:dyDescent="0.35">
      <c r="A50" s="22" t="s">
        <v>165</v>
      </c>
      <c r="B50" s="22" t="s">
        <v>19</v>
      </c>
      <c r="C50" s="22">
        <f t="shared" si="1"/>
        <v>295.22829999999999</v>
      </c>
      <c r="D50" s="22">
        <v>296.2355</v>
      </c>
      <c r="E50" s="22">
        <v>5.41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62">
        <v>0</v>
      </c>
    </row>
    <row r="51" spans="1:11" x14ac:dyDescent="0.35">
      <c r="A51" s="22" t="s">
        <v>166</v>
      </c>
      <c r="B51" s="22" t="s">
        <v>19</v>
      </c>
      <c r="C51" s="22">
        <f t="shared" si="1"/>
        <v>295.22829999999999</v>
      </c>
      <c r="D51" s="22">
        <v>296.2355</v>
      </c>
      <c r="E51" s="22">
        <v>5.74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62">
        <v>0</v>
      </c>
    </row>
    <row r="52" spans="1:11" x14ac:dyDescent="0.35">
      <c r="A52" s="22" t="s">
        <v>167</v>
      </c>
      <c r="B52" s="22" t="s">
        <v>19</v>
      </c>
      <c r="C52" s="22">
        <f t="shared" si="1"/>
        <v>295.2285</v>
      </c>
      <c r="D52" s="22">
        <v>296.23570000000001</v>
      </c>
      <c r="E52" s="22">
        <v>5.82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62">
        <v>0</v>
      </c>
    </row>
    <row r="53" spans="1:11" x14ac:dyDescent="0.35">
      <c r="A53" s="22" t="s">
        <v>168</v>
      </c>
      <c r="B53" s="22" t="s">
        <v>19</v>
      </c>
      <c r="C53" s="22">
        <f t="shared" si="1"/>
        <v>295.22879999999998</v>
      </c>
      <c r="D53" s="22">
        <v>296.23599999999999</v>
      </c>
      <c r="E53" s="22">
        <v>5.91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62">
        <v>0</v>
      </c>
    </row>
    <row r="54" spans="1:11" x14ac:dyDescent="0.35">
      <c r="A54" s="22" t="s">
        <v>169</v>
      </c>
      <c r="B54" s="22" t="s">
        <v>19</v>
      </c>
      <c r="C54" s="22">
        <f t="shared" si="1"/>
        <v>295.22809999999998</v>
      </c>
      <c r="D54" s="22">
        <v>296.2353</v>
      </c>
      <c r="E54" s="22">
        <v>6.13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62">
        <v>0</v>
      </c>
    </row>
    <row r="55" spans="1:11" x14ac:dyDescent="0.35">
      <c r="A55" s="22" t="s">
        <v>30</v>
      </c>
      <c r="B55" s="22" t="s">
        <v>31</v>
      </c>
      <c r="C55" s="22">
        <f t="shared" si="1"/>
        <v>311.22229999999996</v>
      </c>
      <c r="D55" s="22">
        <v>312.22949999999997</v>
      </c>
      <c r="E55" s="22">
        <v>4.91</v>
      </c>
      <c r="F55" s="22">
        <v>269726</v>
      </c>
      <c r="G55" s="22">
        <v>248479</v>
      </c>
      <c r="H55" s="22">
        <v>905785</v>
      </c>
      <c r="I55" s="22">
        <v>947171</v>
      </c>
      <c r="J55" s="22">
        <v>399703</v>
      </c>
      <c r="K55" s="62">
        <v>408991</v>
      </c>
    </row>
    <row r="56" spans="1:11" x14ac:dyDescent="0.35">
      <c r="A56" s="22" t="s">
        <v>172</v>
      </c>
      <c r="B56" s="22" t="s">
        <v>173</v>
      </c>
      <c r="C56" s="22">
        <f t="shared" si="1"/>
        <v>293.21139999999997</v>
      </c>
      <c r="D56" s="22">
        <v>294.21859999999998</v>
      </c>
      <c r="E56" s="22">
        <v>5.12</v>
      </c>
      <c r="F56" s="22">
        <v>0</v>
      </c>
      <c r="G56" s="22">
        <v>0</v>
      </c>
      <c r="H56" s="22">
        <v>30010</v>
      </c>
      <c r="I56" s="22">
        <v>30867</v>
      </c>
      <c r="J56" s="22"/>
      <c r="K56" s="62"/>
    </row>
    <row r="57" spans="1:11" x14ac:dyDescent="0.35">
      <c r="A57" s="22" t="s">
        <v>174</v>
      </c>
      <c r="B57" s="22" t="s">
        <v>40</v>
      </c>
      <c r="C57" s="22">
        <f t="shared" si="1"/>
        <v>327.28769999999997</v>
      </c>
      <c r="D57" s="22">
        <v>328.29489999999998</v>
      </c>
      <c r="E57" s="22">
        <v>6.72</v>
      </c>
      <c r="F57" s="22">
        <v>21134</v>
      </c>
      <c r="G57" s="22">
        <v>17173</v>
      </c>
      <c r="H57" s="22">
        <v>29940</v>
      </c>
      <c r="I57" s="22">
        <v>37902</v>
      </c>
      <c r="J57" s="22">
        <v>30382</v>
      </c>
      <c r="K57" s="62">
        <v>26209</v>
      </c>
    </row>
    <row r="58" spans="1:11" x14ac:dyDescent="0.35">
      <c r="A58" s="22" t="s">
        <v>175</v>
      </c>
      <c r="B58" s="22" t="s">
        <v>40</v>
      </c>
      <c r="C58" s="22">
        <f t="shared" si="1"/>
        <v>327.28960000000001</v>
      </c>
      <c r="D58" s="22">
        <v>328.29680000000002</v>
      </c>
      <c r="E58" s="22">
        <v>7.71</v>
      </c>
      <c r="F58" s="22">
        <v>62210</v>
      </c>
      <c r="G58" s="22">
        <v>58803</v>
      </c>
      <c r="H58" s="22">
        <v>36898</v>
      </c>
      <c r="I58" s="22">
        <v>39848</v>
      </c>
      <c r="J58" s="22">
        <v>51227</v>
      </c>
      <c r="K58" s="62">
        <v>43942</v>
      </c>
    </row>
    <row r="59" spans="1:11" x14ac:dyDescent="0.35">
      <c r="A59" s="22" t="s">
        <v>176</v>
      </c>
      <c r="B59" s="22" t="s">
        <v>40</v>
      </c>
      <c r="C59" s="22">
        <f t="shared" si="1"/>
        <v>327.28919999999999</v>
      </c>
      <c r="D59" s="22">
        <v>328.29640000000001</v>
      </c>
      <c r="E59" s="22">
        <v>7.81</v>
      </c>
      <c r="F59" s="22">
        <v>115863</v>
      </c>
      <c r="G59" s="22">
        <v>111766</v>
      </c>
      <c r="H59" s="22">
        <v>76780</v>
      </c>
      <c r="I59" s="22">
        <v>80621</v>
      </c>
      <c r="J59" s="22">
        <v>57250</v>
      </c>
      <c r="K59" s="62">
        <v>63970</v>
      </c>
    </row>
    <row r="60" spans="1:11" x14ac:dyDescent="0.35">
      <c r="A60" s="22" t="s">
        <v>35</v>
      </c>
      <c r="B60" s="22" t="s">
        <v>36</v>
      </c>
      <c r="C60" s="22">
        <f t="shared" si="1"/>
        <v>319.22710000000001</v>
      </c>
      <c r="D60" s="22">
        <v>320.23430000000002</v>
      </c>
      <c r="E60" s="22">
        <v>5.61</v>
      </c>
      <c r="F60" s="22">
        <v>116695</v>
      </c>
      <c r="G60" s="22">
        <v>109137</v>
      </c>
      <c r="H60" s="22">
        <v>87583</v>
      </c>
      <c r="I60" s="22">
        <v>100384</v>
      </c>
      <c r="J60" s="22">
        <v>37922</v>
      </c>
      <c r="K60" s="62">
        <v>38455</v>
      </c>
    </row>
    <row r="61" spans="1:11" x14ac:dyDescent="0.35">
      <c r="A61" s="22" t="s">
        <v>180</v>
      </c>
      <c r="B61" s="22" t="s">
        <v>181</v>
      </c>
      <c r="C61" s="22">
        <f t="shared" si="1"/>
        <v>355.32139999999998</v>
      </c>
      <c r="D61" s="22">
        <v>356.32859999999999</v>
      </c>
      <c r="E61" s="22">
        <v>7.43</v>
      </c>
      <c r="F61" s="22">
        <v>87075</v>
      </c>
      <c r="G61" s="22">
        <v>72116</v>
      </c>
      <c r="H61" s="22">
        <v>167986</v>
      </c>
      <c r="I61" s="22">
        <v>172760</v>
      </c>
      <c r="J61" s="22">
        <v>49343</v>
      </c>
      <c r="K61" s="62">
        <v>43691</v>
      </c>
    </row>
    <row r="62" spans="1:11" x14ac:dyDescent="0.35">
      <c r="A62" s="22" t="s">
        <v>182</v>
      </c>
      <c r="B62" s="22" t="s">
        <v>181</v>
      </c>
      <c r="C62" s="22">
        <f t="shared" si="1"/>
        <v>355.32139999999998</v>
      </c>
      <c r="D62" s="22">
        <v>356.32859999999999</v>
      </c>
      <c r="E62" s="22">
        <v>7.44</v>
      </c>
      <c r="F62" s="22">
        <v>39933</v>
      </c>
      <c r="G62" s="22">
        <v>38725</v>
      </c>
      <c r="H62" s="22">
        <v>51408</v>
      </c>
      <c r="I62" s="22">
        <v>58874</v>
      </c>
      <c r="J62" s="22">
        <v>44110</v>
      </c>
      <c r="K62" s="62">
        <v>39611</v>
      </c>
    </row>
    <row r="63" spans="1:11" x14ac:dyDescent="0.35">
      <c r="A63" s="22" t="s">
        <v>183</v>
      </c>
      <c r="B63" s="22" t="s">
        <v>181</v>
      </c>
      <c r="C63" s="22">
        <f t="shared" si="1"/>
        <v>355.3218</v>
      </c>
      <c r="D63" s="22">
        <v>356.32900000000001</v>
      </c>
      <c r="E63" s="22">
        <v>7.51</v>
      </c>
      <c r="F63" s="22">
        <v>33768</v>
      </c>
      <c r="G63" s="22">
        <v>35146</v>
      </c>
      <c r="H63" s="22">
        <v>32879</v>
      </c>
      <c r="I63" s="22">
        <v>31376</v>
      </c>
      <c r="J63" s="22">
        <v>47761</v>
      </c>
      <c r="K63" s="62">
        <v>49000</v>
      </c>
    </row>
    <row r="64" spans="1:11" x14ac:dyDescent="0.35">
      <c r="A64" s="22" t="s">
        <v>184</v>
      </c>
      <c r="B64" s="22" t="s">
        <v>185</v>
      </c>
      <c r="C64" s="22">
        <f t="shared" si="1"/>
        <v>363.25360000000001</v>
      </c>
      <c r="D64" s="22">
        <v>364.26080000000002</v>
      </c>
      <c r="E64" s="22">
        <v>5.81</v>
      </c>
      <c r="F64" s="22">
        <v>42363</v>
      </c>
      <c r="G64" s="22">
        <v>41474</v>
      </c>
      <c r="H64" s="22">
        <v>61338</v>
      </c>
      <c r="I64" s="22">
        <v>75594</v>
      </c>
      <c r="J64" s="22">
        <v>61778</v>
      </c>
      <c r="K64" s="62">
        <v>68960</v>
      </c>
    </row>
    <row r="65" spans="1:11" ht="16" thickBot="1" x14ac:dyDescent="0.4">
      <c r="A65" s="59" t="s">
        <v>186</v>
      </c>
      <c r="B65" s="59" t="s">
        <v>185</v>
      </c>
      <c r="C65" s="59">
        <f t="shared" si="1"/>
        <v>363.25279999999998</v>
      </c>
      <c r="D65" s="59">
        <v>364.26</v>
      </c>
      <c r="E65" s="59">
        <v>6.19</v>
      </c>
      <c r="F65" s="59">
        <v>38735</v>
      </c>
      <c r="G65" s="59">
        <v>38040</v>
      </c>
      <c r="H65" s="59">
        <v>57785</v>
      </c>
      <c r="I65" s="59">
        <v>60343</v>
      </c>
      <c r="J65" s="59">
        <v>44114</v>
      </c>
      <c r="K65" s="64">
        <v>43203</v>
      </c>
    </row>
    <row r="66" spans="1:11" ht="16" thickTop="1" x14ac:dyDescent="0.35"/>
  </sheetData>
  <mergeCells count="2">
    <mergeCell ref="G1:I1"/>
    <mergeCell ref="F2:K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97820-758C-4943-9361-04C65C5B7F9E}">
  <dimension ref="A1:BO39"/>
  <sheetViews>
    <sheetView zoomScale="70" zoomScaleNormal="70" workbookViewId="0">
      <selection activeCell="A2" sqref="A2:C2"/>
    </sheetView>
  </sheetViews>
  <sheetFormatPr defaultRowHeight="15.5" x14ac:dyDescent="0.35"/>
  <cols>
    <col min="1" max="1" width="10.1640625" bestFit="1" customWidth="1"/>
    <col min="2" max="2" width="20.33203125" bestFit="1" customWidth="1"/>
    <col min="3" max="3" width="10.5" bestFit="1" customWidth="1"/>
    <col min="4" max="5" width="8.75" bestFit="1" customWidth="1"/>
    <col min="6" max="7" width="9.33203125" bestFit="1" customWidth="1"/>
    <col min="8" max="10" width="8.75" bestFit="1" customWidth="1"/>
    <col min="11" max="17" width="9.33203125" bestFit="1" customWidth="1"/>
    <col min="18" max="18" width="8.75" bestFit="1" customWidth="1"/>
    <col min="19" max="21" width="9.33203125" bestFit="1" customWidth="1"/>
    <col min="22" max="22" width="8.75" bestFit="1" customWidth="1"/>
    <col min="23" max="26" width="9.33203125" bestFit="1" customWidth="1"/>
    <col min="27" max="27" width="8.75" bestFit="1" customWidth="1"/>
    <col min="28" max="28" width="9.33203125" bestFit="1" customWidth="1"/>
    <col min="29" max="65" width="8.75" bestFit="1" customWidth="1"/>
  </cols>
  <sheetData>
    <row r="1" spans="1:67" x14ac:dyDescent="0.35">
      <c r="A1" s="243" t="s">
        <v>242</v>
      </c>
      <c r="B1" s="243"/>
      <c r="C1" s="243"/>
      <c r="D1" s="244" t="s">
        <v>243</v>
      </c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4"/>
      <c r="AE1" s="244"/>
      <c r="AF1" s="245" t="s">
        <v>244</v>
      </c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5"/>
      <c r="AV1" s="245"/>
      <c r="AW1" s="245"/>
      <c r="AX1" s="245"/>
      <c r="AY1" s="245"/>
      <c r="AZ1" s="245"/>
      <c r="BA1" s="245"/>
      <c r="BB1" s="245"/>
      <c r="BC1" s="245"/>
      <c r="BD1" s="245"/>
      <c r="BE1" s="245"/>
      <c r="BF1" s="245"/>
      <c r="BG1" s="245"/>
      <c r="BH1" s="245"/>
      <c r="BI1" s="245"/>
      <c r="BJ1" s="245"/>
      <c r="BK1" s="245"/>
      <c r="BL1" s="245"/>
      <c r="BM1" s="245"/>
      <c r="BN1" s="106"/>
      <c r="BO1" s="106"/>
    </row>
    <row r="2" spans="1:67" x14ac:dyDescent="0.35">
      <c r="A2" s="246" t="s">
        <v>546</v>
      </c>
      <c r="B2" s="247"/>
      <c r="C2" s="248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79"/>
      <c r="AF2" s="180"/>
      <c r="AG2" s="180"/>
      <c r="AH2" s="180"/>
      <c r="AI2" s="180"/>
      <c r="AJ2" s="180"/>
      <c r="AK2" s="180"/>
      <c r="AL2" s="180"/>
      <c r="AM2" s="180"/>
      <c r="AN2" s="180"/>
      <c r="AO2" s="180"/>
      <c r="AP2" s="180"/>
      <c r="AQ2" s="180"/>
      <c r="AR2" s="180"/>
      <c r="AS2" s="180"/>
      <c r="AT2" s="180"/>
      <c r="AU2" s="180"/>
      <c r="AV2" s="180"/>
      <c r="AW2" s="180"/>
      <c r="AX2" s="180"/>
      <c r="AY2" s="180"/>
      <c r="AZ2" s="180"/>
      <c r="BA2" s="180"/>
      <c r="BB2" s="180"/>
      <c r="BC2" s="180"/>
      <c r="BD2" s="180"/>
      <c r="BE2" s="180"/>
      <c r="BF2" s="180"/>
      <c r="BG2" s="180"/>
      <c r="BH2" s="180"/>
      <c r="BI2" s="180"/>
      <c r="BJ2" s="180"/>
      <c r="BK2" s="180"/>
      <c r="BL2" s="180"/>
      <c r="BM2" s="180"/>
      <c r="BN2" s="220"/>
      <c r="BO2" s="220"/>
    </row>
    <row r="3" spans="1:67" x14ac:dyDescent="0.35">
      <c r="A3" s="178" t="s">
        <v>245</v>
      </c>
      <c r="B3" s="178" t="s">
        <v>246</v>
      </c>
      <c r="C3" s="178" t="s">
        <v>247</v>
      </c>
      <c r="D3" s="179" t="s">
        <v>248</v>
      </c>
      <c r="E3" s="179" t="s">
        <v>249</v>
      </c>
      <c r="F3" s="179" t="s">
        <v>250</v>
      </c>
      <c r="G3" s="179" t="s">
        <v>251</v>
      </c>
      <c r="H3" s="179" t="s">
        <v>252</v>
      </c>
      <c r="I3" s="179" t="s">
        <v>253</v>
      </c>
      <c r="J3" s="179" t="s">
        <v>254</v>
      </c>
      <c r="K3" s="179" t="s">
        <v>255</v>
      </c>
      <c r="L3" s="179" t="s">
        <v>256</v>
      </c>
      <c r="M3" s="179" t="s">
        <v>257</v>
      </c>
      <c r="N3" s="179" t="s">
        <v>258</v>
      </c>
      <c r="O3" s="179" t="s">
        <v>259</v>
      </c>
      <c r="P3" s="179" t="s">
        <v>260</v>
      </c>
      <c r="Q3" s="179" t="s">
        <v>261</v>
      </c>
      <c r="R3" s="179" t="s">
        <v>262</v>
      </c>
      <c r="S3" s="179" t="s">
        <v>263</v>
      </c>
      <c r="T3" s="179" t="s">
        <v>264</v>
      </c>
      <c r="U3" s="179" t="s">
        <v>265</v>
      </c>
      <c r="V3" s="179" t="s">
        <v>266</v>
      </c>
      <c r="W3" s="179" t="s">
        <v>267</v>
      </c>
      <c r="X3" s="179" t="s">
        <v>268</v>
      </c>
      <c r="Y3" s="179" t="s">
        <v>269</v>
      </c>
      <c r="Z3" s="179" t="s">
        <v>270</v>
      </c>
      <c r="AA3" s="179" t="s">
        <v>271</v>
      </c>
      <c r="AB3" s="179" t="s">
        <v>272</v>
      </c>
      <c r="AC3" s="179" t="s">
        <v>273</v>
      </c>
      <c r="AD3" s="179" t="s">
        <v>274</v>
      </c>
      <c r="AE3" s="179" t="s">
        <v>275</v>
      </c>
      <c r="AF3" s="180" t="s">
        <v>276</v>
      </c>
      <c r="AG3" s="180" t="s">
        <v>277</v>
      </c>
      <c r="AH3" s="180" t="s">
        <v>278</v>
      </c>
      <c r="AI3" s="180" t="s">
        <v>279</v>
      </c>
      <c r="AJ3" s="180" t="s">
        <v>280</v>
      </c>
      <c r="AK3" s="180" t="s">
        <v>281</v>
      </c>
      <c r="AL3" s="180" t="s">
        <v>282</v>
      </c>
      <c r="AM3" s="180" t="s">
        <v>283</v>
      </c>
      <c r="AN3" s="180" t="s">
        <v>284</v>
      </c>
      <c r="AO3" s="180" t="s">
        <v>285</v>
      </c>
      <c r="AP3" s="180" t="s">
        <v>286</v>
      </c>
      <c r="AQ3" s="180" t="s">
        <v>287</v>
      </c>
      <c r="AR3" s="180" t="s">
        <v>288</v>
      </c>
      <c r="AS3" s="180" t="s">
        <v>289</v>
      </c>
      <c r="AT3" s="180" t="s">
        <v>290</v>
      </c>
      <c r="AU3" s="180" t="s">
        <v>290</v>
      </c>
      <c r="AV3" s="180" t="s">
        <v>291</v>
      </c>
      <c r="AW3" s="180" t="s">
        <v>292</v>
      </c>
      <c r="AX3" s="180" t="s">
        <v>293</v>
      </c>
      <c r="AY3" s="180" t="s">
        <v>294</v>
      </c>
      <c r="AZ3" s="180" t="s">
        <v>295</v>
      </c>
      <c r="BA3" s="180" t="s">
        <v>294</v>
      </c>
      <c r="BB3" s="180" t="s">
        <v>296</v>
      </c>
      <c r="BC3" s="180" t="s">
        <v>297</v>
      </c>
      <c r="BD3" s="180" t="s">
        <v>297</v>
      </c>
      <c r="BE3" s="180" t="s">
        <v>298</v>
      </c>
      <c r="BF3" s="180" t="s">
        <v>299</v>
      </c>
      <c r="BG3" s="180" t="s">
        <v>300</v>
      </c>
      <c r="BH3" s="180" t="s">
        <v>301</v>
      </c>
      <c r="BI3" s="180" t="s">
        <v>302</v>
      </c>
      <c r="BJ3" s="180" t="s">
        <v>303</v>
      </c>
      <c r="BK3" s="180" t="s">
        <v>304</v>
      </c>
      <c r="BL3" s="180" t="s">
        <v>305</v>
      </c>
      <c r="BM3" s="180" t="s">
        <v>306</v>
      </c>
    </row>
    <row r="4" spans="1:67" x14ac:dyDescent="0.35">
      <c r="A4" s="178" t="s">
        <v>307</v>
      </c>
      <c r="B4" s="178" t="s">
        <v>308</v>
      </c>
      <c r="C4" s="178" t="s">
        <v>241</v>
      </c>
      <c r="D4" s="181">
        <v>0</v>
      </c>
      <c r="E4" s="181">
        <v>0</v>
      </c>
      <c r="F4" s="181">
        <v>137.75605446070483</v>
      </c>
      <c r="G4" s="181">
        <v>169.02503432549534</v>
      </c>
      <c r="H4" s="181">
        <v>0</v>
      </c>
      <c r="I4" s="181">
        <v>233.56254643198437</v>
      </c>
      <c r="J4" s="181">
        <v>268.39355908090624</v>
      </c>
      <c r="K4" s="181">
        <v>1163.9756846689459</v>
      </c>
      <c r="L4" s="181">
        <v>1110.3069515983627</v>
      </c>
      <c r="M4" s="181">
        <v>0</v>
      </c>
      <c r="N4" s="181">
        <v>778.14517778256277</v>
      </c>
      <c r="O4" s="181">
        <v>774.26122718221927</v>
      </c>
      <c r="P4" s="181">
        <v>776.0974786808606</v>
      </c>
      <c r="Q4" s="181">
        <v>72.422697375549561</v>
      </c>
      <c r="R4" s="181">
        <v>0</v>
      </c>
      <c r="S4" s="181">
        <v>0</v>
      </c>
      <c r="T4" s="181">
        <v>634.65971316368712</v>
      </c>
      <c r="U4" s="181">
        <v>505.49762059801151</v>
      </c>
      <c r="V4" s="181">
        <v>212.21473574946339</v>
      </c>
      <c r="W4" s="181">
        <v>2100.6162704689</v>
      </c>
      <c r="X4" s="181">
        <v>1866.591111852342</v>
      </c>
      <c r="Y4" s="181">
        <v>709.27016472771834</v>
      </c>
      <c r="Z4" s="181">
        <v>3186.0837652093037</v>
      </c>
      <c r="AA4" s="181">
        <v>275.5288654730993</v>
      </c>
      <c r="AB4" s="181">
        <v>694.47473124677583</v>
      </c>
      <c r="AC4" s="181">
        <v>281.61298421567977</v>
      </c>
      <c r="AD4" s="181">
        <v>339.45160418810144</v>
      </c>
      <c r="AE4" s="181">
        <v>235.99433385226578</v>
      </c>
      <c r="AF4" s="181">
        <v>8.4288224808479514E-2</v>
      </c>
      <c r="AG4" s="181">
        <v>0.234205013917791</v>
      </c>
      <c r="AH4" s="181">
        <v>0.19725607190450001</v>
      </c>
      <c r="AI4" s="181">
        <v>2.1752456294839315</v>
      </c>
      <c r="AJ4" s="181">
        <v>0</v>
      </c>
      <c r="AK4" s="181">
        <v>1.0227131826458293</v>
      </c>
      <c r="AL4" s="181">
        <v>22.431998023822278</v>
      </c>
      <c r="AM4" s="181">
        <v>13.024114365486636</v>
      </c>
      <c r="AN4" s="181">
        <v>14.675278980133488</v>
      </c>
      <c r="AO4" s="181">
        <v>59.313065575459653</v>
      </c>
      <c r="AP4" s="181">
        <v>1.7426555795885248</v>
      </c>
      <c r="AQ4" s="181">
        <v>1.7529741745410197</v>
      </c>
      <c r="AR4" s="181">
        <v>1.8216776901317144</v>
      </c>
      <c r="AS4" s="181">
        <v>1.8539216018291562</v>
      </c>
      <c r="AT4" s="181">
        <v>3.0411292410626709</v>
      </c>
      <c r="AU4" s="181">
        <v>2.9145473389471812</v>
      </c>
      <c r="AV4" s="181">
        <v>50.853455968725733</v>
      </c>
      <c r="AW4" s="181">
        <v>1.0466829718886017</v>
      </c>
      <c r="AX4" s="181">
        <v>48.064034271219079</v>
      </c>
      <c r="AY4" s="181">
        <v>1.200889984529955</v>
      </c>
      <c r="AZ4" s="181">
        <v>1.7236252817963844</v>
      </c>
      <c r="BA4" s="181">
        <v>2.8365444203501329</v>
      </c>
      <c r="BB4" s="181">
        <v>0.84118503743011452</v>
      </c>
      <c r="BC4" s="181">
        <v>8.136007812739135E-2</v>
      </c>
      <c r="BD4" s="181">
        <v>0.20139372552723808</v>
      </c>
      <c r="BE4" s="181">
        <v>15.624656146812319</v>
      </c>
      <c r="BF4" s="181">
        <v>3.2024494401116237</v>
      </c>
      <c r="BG4" s="181">
        <v>7.3549453881438256E-2</v>
      </c>
      <c r="BH4" s="181">
        <v>0.41306129214723925</v>
      </c>
      <c r="BI4" s="181">
        <v>0.30376583270824598</v>
      </c>
      <c r="BJ4" s="181">
        <v>0.14793810885431857</v>
      </c>
      <c r="BK4" s="181">
        <v>0.11358358159009531</v>
      </c>
      <c r="BL4" s="181">
        <v>5.2883440071286564E-2</v>
      </c>
      <c r="BM4" s="181">
        <v>0</v>
      </c>
      <c r="BN4" s="105"/>
      <c r="BO4" s="105"/>
    </row>
    <row r="5" spans="1:67" x14ac:dyDescent="0.35">
      <c r="A5" s="178" t="s">
        <v>309</v>
      </c>
      <c r="B5" s="178" t="s">
        <v>308</v>
      </c>
      <c r="C5" s="178" t="s">
        <v>241</v>
      </c>
      <c r="D5" s="181">
        <v>0</v>
      </c>
      <c r="E5" s="181">
        <v>73.298656408338545</v>
      </c>
      <c r="F5" s="181">
        <v>109.07344907869127</v>
      </c>
      <c r="G5" s="181">
        <v>0</v>
      </c>
      <c r="H5" s="181">
        <v>0</v>
      </c>
      <c r="I5" s="181">
        <v>297.84930507431767</v>
      </c>
      <c r="J5" s="181">
        <v>327.32815522882709</v>
      </c>
      <c r="K5" s="181">
        <v>290.84307846886475</v>
      </c>
      <c r="L5" s="181">
        <v>243.72432350898498</v>
      </c>
      <c r="M5" s="181">
        <v>0</v>
      </c>
      <c r="N5" s="181">
        <v>398.99368028346794</v>
      </c>
      <c r="O5" s="181">
        <v>437.91557213002619</v>
      </c>
      <c r="P5" s="181">
        <v>390.51117877881006</v>
      </c>
      <c r="Q5" s="181">
        <v>0</v>
      </c>
      <c r="R5" s="181">
        <v>0</v>
      </c>
      <c r="S5" s="181">
        <v>0</v>
      </c>
      <c r="T5" s="181">
        <v>188.81216229289194</v>
      </c>
      <c r="U5" s="181">
        <v>448.80746784972399</v>
      </c>
      <c r="V5" s="181">
        <v>0</v>
      </c>
      <c r="W5" s="181">
        <v>0</v>
      </c>
      <c r="X5" s="181">
        <v>0</v>
      </c>
      <c r="Y5" s="181">
        <v>386.10994997034385</v>
      </c>
      <c r="Z5" s="181">
        <v>0</v>
      </c>
      <c r="AA5" s="181">
        <v>0</v>
      </c>
      <c r="AB5" s="181">
        <v>0</v>
      </c>
      <c r="AC5" s="181">
        <v>144.62867854640044</v>
      </c>
      <c r="AD5" s="181">
        <v>29.758053253973809</v>
      </c>
      <c r="AE5" s="181">
        <v>255.07232422862216</v>
      </c>
      <c r="AF5" s="181">
        <v>1.1622562667227476E-2</v>
      </c>
      <c r="AG5" s="181">
        <v>5.5045700806213488E-2</v>
      </c>
      <c r="AH5" s="181">
        <v>3.7855029754258744E-2</v>
      </c>
      <c r="AI5" s="181">
        <v>0.44612282207397547</v>
      </c>
      <c r="AJ5" s="181">
        <v>0</v>
      </c>
      <c r="AK5" s="181">
        <v>0.21311350457520609</v>
      </c>
      <c r="AL5" s="181">
        <v>4.0118453249290278</v>
      </c>
      <c r="AM5" s="181">
        <v>2.7881439823680196</v>
      </c>
      <c r="AN5" s="181">
        <v>3.5633253116780019</v>
      </c>
      <c r="AO5" s="181">
        <v>32.069144707146386</v>
      </c>
      <c r="AP5" s="181">
        <v>0.40431426052346614</v>
      </c>
      <c r="AQ5" s="181">
        <v>0.76260918045289661</v>
      </c>
      <c r="AR5" s="181">
        <v>0.47777830824821382</v>
      </c>
      <c r="AS5" s="181">
        <v>0.31815360888252536</v>
      </c>
      <c r="AT5" s="181">
        <v>0.72360248572310248</v>
      </c>
      <c r="AU5" s="181">
        <v>0.71563385866674789</v>
      </c>
      <c r="AV5" s="181">
        <v>25.397736031024305</v>
      </c>
      <c r="AW5" s="181">
        <v>0.16992699895183833</v>
      </c>
      <c r="AX5" s="181">
        <v>17.029562052635075</v>
      </c>
      <c r="AY5" s="181">
        <v>0.35482870946334472</v>
      </c>
      <c r="AZ5" s="181">
        <v>0.48845053194804011</v>
      </c>
      <c r="BA5" s="181">
        <v>1.1024558867014644</v>
      </c>
      <c r="BB5" s="181">
        <v>0.24621957581930876</v>
      </c>
      <c r="BC5" s="181">
        <v>1.52027677345486E-2</v>
      </c>
      <c r="BD5" s="181">
        <v>4.3920491580258895E-2</v>
      </c>
      <c r="BE5" s="181">
        <v>9.8679306582765616</v>
      </c>
      <c r="BF5" s="181">
        <v>0.71756663365196616</v>
      </c>
      <c r="BG5" s="181">
        <v>2.7268385330843536E-2</v>
      </c>
      <c r="BH5" s="181">
        <v>0.25575727539347004</v>
      </c>
      <c r="BI5" s="181">
        <v>0.21415541317938483</v>
      </c>
      <c r="BJ5" s="181">
        <v>3.2606349508759763E-2</v>
      </c>
      <c r="BK5" s="181">
        <v>3.94328549158421E-2</v>
      </c>
      <c r="BL5" s="181">
        <v>1.6009326258859789E-2</v>
      </c>
      <c r="BM5" s="181">
        <v>0</v>
      </c>
      <c r="BN5" s="105"/>
      <c r="BO5" s="105"/>
    </row>
    <row r="6" spans="1:67" x14ac:dyDescent="0.35">
      <c r="A6" s="178" t="s">
        <v>310</v>
      </c>
      <c r="B6" s="178" t="s">
        <v>308</v>
      </c>
      <c r="C6" s="178" t="s">
        <v>241</v>
      </c>
      <c r="D6" s="181">
        <v>0</v>
      </c>
      <c r="E6" s="181">
        <v>0</v>
      </c>
      <c r="F6" s="181">
        <v>169.79632799461993</v>
      </c>
      <c r="G6" s="181">
        <v>103.73759816523904</v>
      </c>
      <c r="H6" s="181">
        <v>68.922811351143309</v>
      </c>
      <c r="I6" s="181">
        <v>232.28097341367723</v>
      </c>
      <c r="J6" s="181">
        <v>241.84460620901899</v>
      </c>
      <c r="K6" s="181">
        <v>955.21019428319596</v>
      </c>
      <c r="L6" s="181">
        <v>888.01993741024705</v>
      </c>
      <c r="M6" s="181">
        <v>67.747128365014817</v>
      </c>
      <c r="N6" s="181">
        <v>1032.9848994554336</v>
      </c>
      <c r="O6" s="181">
        <v>1051.3096192800131</v>
      </c>
      <c r="P6" s="181">
        <v>0</v>
      </c>
      <c r="Q6" s="181">
        <v>0</v>
      </c>
      <c r="R6" s="181">
        <v>0</v>
      </c>
      <c r="S6" s="181">
        <v>0</v>
      </c>
      <c r="T6" s="181">
        <v>307.47400725140335</v>
      </c>
      <c r="U6" s="181">
        <v>363.50200275183255</v>
      </c>
      <c r="V6" s="181">
        <v>0</v>
      </c>
      <c r="W6" s="181">
        <v>0</v>
      </c>
      <c r="X6" s="181">
        <v>0</v>
      </c>
      <c r="Y6" s="181">
        <v>468.71097603491836</v>
      </c>
      <c r="Z6" s="181">
        <v>134.22608961579334</v>
      </c>
      <c r="AA6" s="181">
        <v>230.79393657229454</v>
      </c>
      <c r="AB6" s="181">
        <v>0</v>
      </c>
      <c r="AC6" s="181">
        <v>586.86922482738066</v>
      </c>
      <c r="AD6" s="181">
        <v>38.710853323351131</v>
      </c>
      <c r="AE6" s="181">
        <v>0</v>
      </c>
      <c r="AF6" s="181">
        <v>4.98257625215126E-2</v>
      </c>
      <c r="AG6" s="181">
        <v>0.13557328106167885</v>
      </c>
      <c r="AH6" s="181">
        <v>0.11955630610138733</v>
      </c>
      <c r="AI6" s="181">
        <v>0.67870447365881015</v>
      </c>
      <c r="AJ6" s="181">
        <v>0</v>
      </c>
      <c r="AK6" s="181">
        <v>0.5763371240521088</v>
      </c>
      <c r="AL6" s="181">
        <v>8.9817438120869966</v>
      </c>
      <c r="AM6" s="181">
        <v>5.3759742214826494</v>
      </c>
      <c r="AN6" s="181">
        <v>5.9401314133196577</v>
      </c>
      <c r="AO6" s="181">
        <v>65.800315585702805</v>
      </c>
      <c r="AP6" s="181">
        <v>1.243650286642112</v>
      </c>
      <c r="AQ6" s="181">
        <v>1.0346791911132316</v>
      </c>
      <c r="AR6" s="181">
        <v>0.99498486631141758</v>
      </c>
      <c r="AS6" s="181">
        <v>0.61657795479444932</v>
      </c>
      <c r="AT6" s="181">
        <v>1.3375689446479333</v>
      </c>
      <c r="AU6" s="181">
        <v>1.2865734105806861</v>
      </c>
      <c r="AV6" s="181">
        <v>37.502598367589776</v>
      </c>
      <c r="AW6" s="181">
        <v>0.41704348359784782</v>
      </c>
      <c r="AX6" s="181">
        <v>30.624685335342178</v>
      </c>
      <c r="AY6" s="181">
        <v>0.80714816476900986</v>
      </c>
      <c r="AZ6" s="181">
        <v>0.74383908777209518</v>
      </c>
      <c r="BA6" s="181">
        <v>1.6902122683565777</v>
      </c>
      <c r="BB6" s="181">
        <v>0.32357081640309748</v>
      </c>
      <c r="BC6" s="181">
        <v>2.7912028207024698E-2</v>
      </c>
      <c r="BD6" s="181">
        <v>0.10554158830948328</v>
      </c>
      <c r="BE6" s="181">
        <v>14.076151348642242</v>
      </c>
      <c r="BF6" s="181">
        <v>1.2029914576198841</v>
      </c>
      <c r="BG6" s="181">
        <v>2.7893898184195118E-2</v>
      </c>
      <c r="BH6" s="181">
        <v>0.27808179933650312</v>
      </c>
      <c r="BI6" s="181">
        <v>0.36514471535113707</v>
      </c>
      <c r="BJ6" s="181">
        <v>7.7698406250190297E-2</v>
      </c>
      <c r="BK6" s="181">
        <v>8.2808798109508155E-2</v>
      </c>
      <c r="BL6" s="181">
        <v>3.1637859628734645E-2</v>
      </c>
      <c r="BM6" s="181">
        <v>0</v>
      </c>
      <c r="BN6" s="105"/>
      <c r="BO6" s="105"/>
    </row>
    <row r="7" spans="1:67" x14ac:dyDescent="0.35">
      <c r="A7" s="178" t="s">
        <v>311</v>
      </c>
      <c r="B7" s="178" t="s">
        <v>308</v>
      </c>
      <c r="C7" s="178" t="s">
        <v>241</v>
      </c>
      <c r="D7" s="181">
        <v>0</v>
      </c>
      <c r="E7" s="181">
        <v>0</v>
      </c>
      <c r="F7" s="181">
        <v>99.551033356949873</v>
      </c>
      <c r="G7" s="181">
        <v>69.797959499832444</v>
      </c>
      <c r="H7" s="181">
        <v>0</v>
      </c>
      <c r="I7" s="181">
        <v>184.43834367228746</v>
      </c>
      <c r="J7" s="181">
        <v>295.92431336771529</v>
      </c>
      <c r="K7" s="181">
        <v>973.03669131803508</v>
      </c>
      <c r="L7" s="181">
        <v>912.38568722206662</v>
      </c>
      <c r="M7" s="181">
        <v>0</v>
      </c>
      <c r="N7" s="181">
        <v>675.94191398112889</v>
      </c>
      <c r="O7" s="181">
        <v>637.19293738836802</v>
      </c>
      <c r="P7" s="181">
        <v>313.05979701038245</v>
      </c>
      <c r="Q7" s="181">
        <v>0</v>
      </c>
      <c r="R7" s="181">
        <v>0</v>
      </c>
      <c r="S7" s="181">
        <v>0</v>
      </c>
      <c r="T7" s="181">
        <v>129.42120783328821</v>
      </c>
      <c r="U7" s="181">
        <v>142.92330572500219</v>
      </c>
      <c r="V7" s="181">
        <v>103.85826486041927</v>
      </c>
      <c r="W7" s="181">
        <v>432.67545311015124</v>
      </c>
      <c r="X7" s="181">
        <v>487.73120303480249</v>
      </c>
      <c r="Y7" s="181">
        <v>171.42324517797434</v>
      </c>
      <c r="Z7" s="181">
        <v>662.52001867793695</v>
      </c>
      <c r="AA7" s="181">
        <v>501.22449368203644</v>
      </c>
      <c r="AB7" s="181">
        <v>103.31728875509859</v>
      </c>
      <c r="AC7" s="181">
        <v>492.97309440657671</v>
      </c>
      <c r="AD7" s="181">
        <v>325.50793429438085</v>
      </c>
      <c r="AE7" s="181">
        <v>135.90928719844837</v>
      </c>
      <c r="AF7" s="181">
        <v>5.5207296425619182E-2</v>
      </c>
      <c r="AG7" s="181">
        <v>0.16681930320303018</v>
      </c>
      <c r="AH7" s="181">
        <v>0.1404600072254473</v>
      </c>
      <c r="AI7" s="181">
        <v>1.3334828619130512</v>
      </c>
      <c r="AJ7" s="181">
        <v>0</v>
      </c>
      <c r="AK7" s="181">
        <v>0.65692340902583612</v>
      </c>
      <c r="AL7" s="181">
        <v>13.841554706550394</v>
      </c>
      <c r="AM7" s="181">
        <v>8.7258541319746392</v>
      </c>
      <c r="AN7" s="181">
        <v>9.9858276539334216</v>
      </c>
      <c r="AO7" s="181">
        <v>37.876245108965563</v>
      </c>
      <c r="AP7" s="181">
        <v>0.87569352900437036</v>
      </c>
      <c r="AQ7" s="181">
        <v>1.1777852327348608</v>
      </c>
      <c r="AR7" s="181">
        <v>1.3223663848128806</v>
      </c>
      <c r="AS7" s="181">
        <v>1.1881430873544958</v>
      </c>
      <c r="AT7" s="181">
        <v>2.1393031272455985</v>
      </c>
      <c r="AU7" s="181">
        <v>2.04707493845271</v>
      </c>
      <c r="AV7" s="181">
        <v>34.556829759664964</v>
      </c>
      <c r="AW7" s="181">
        <v>0.5763934099401502</v>
      </c>
      <c r="AX7" s="181">
        <v>34.446733566209431</v>
      </c>
      <c r="AY7" s="181">
        <v>0.74674188127791963</v>
      </c>
      <c r="AZ7" s="181">
        <v>0.9397458675453827</v>
      </c>
      <c r="BA7" s="181">
        <v>1.5257032966826072</v>
      </c>
      <c r="BB7" s="181">
        <v>0.51713734539958656</v>
      </c>
      <c r="BC7" s="181">
        <v>3.715172432625885E-2</v>
      </c>
      <c r="BD7" s="181">
        <v>0.17062811870584688</v>
      </c>
      <c r="BE7" s="181">
        <v>10.060010102499406</v>
      </c>
      <c r="BF7" s="181">
        <v>1.1692119969367947</v>
      </c>
      <c r="BG7" s="181">
        <v>2.3072917696195412E-2</v>
      </c>
      <c r="BH7" s="181">
        <v>0.17669476386712579</v>
      </c>
      <c r="BI7" s="181">
        <v>0.1182286671552831</v>
      </c>
      <c r="BJ7" s="181">
        <v>3.3311692098855324E-2</v>
      </c>
      <c r="BK7" s="181">
        <v>2.9007735345474822E-2</v>
      </c>
      <c r="BL7" s="181">
        <v>1.8221698801123475E-2</v>
      </c>
      <c r="BM7" s="181">
        <v>0</v>
      </c>
      <c r="BN7" s="105"/>
      <c r="BO7" s="105"/>
    </row>
    <row r="8" spans="1:67" x14ac:dyDescent="0.35">
      <c r="A8" s="178" t="s">
        <v>312</v>
      </c>
      <c r="B8" s="178" t="s">
        <v>308</v>
      </c>
      <c r="C8" s="178" t="s">
        <v>241</v>
      </c>
      <c r="D8" s="181">
        <v>0</v>
      </c>
      <c r="E8" s="181">
        <v>0</v>
      </c>
      <c r="F8" s="181">
        <v>0</v>
      </c>
      <c r="G8" s="181">
        <v>0</v>
      </c>
      <c r="H8" s="181">
        <v>0</v>
      </c>
      <c r="I8" s="181">
        <v>207.95868305400941</v>
      </c>
      <c r="J8" s="181">
        <v>346.14548429633345</v>
      </c>
      <c r="K8" s="181">
        <v>112.06520758990067</v>
      </c>
      <c r="L8" s="181">
        <v>89.140686320639361</v>
      </c>
      <c r="M8" s="181">
        <v>0</v>
      </c>
      <c r="N8" s="181">
        <v>340.89054514341558</v>
      </c>
      <c r="O8" s="181">
        <v>563.64441882549363</v>
      </c>
      <c r="P8" s="181">
        <v>628.44897640684576</v>
      </c>
      <c r="Q8" s="181">
        <v>518.93060045964978</v>
      </c>
      <c r="R8" s="181">
        <v>0</v>
      </c>
      <c r="S8" s="181">
        <v>0</v>
      </c>
      <c r="T8" s="181">
        <v>525.02775038284494</v>
      </c>
      <c r="U8" s="181">
        <v>498.3791451627585</v>
      </c>
      <c r="V8" s="181">
        <v>0</v>
      </c>
      <c r="W8" s="181">
        <v>511.0194654601047</v>
      </c>
      <c r="X8" s="181">
        <v>524.68986208534773</v>
      </c>
      <c r="Y8" s="181">
        <v>551.34379028563626</v>
      </c>
      <c r="Z8" s="181">
        <v>0</v>
      </c>
      <c r="AA8" s="181">
        <v>0</v>
      </c>
      <c r="AB8" s="181">
        <v>55.79433556394752</v>
      </c>
      <c r="AC8" s="181">
        <v>49.686546035721413</v>
      </c>
      <c r="AD8" s="181">
        <v>66.979214608306634</v>
      </c>
      <c r="AE8" s="181">
        <v>0</v>
      </c>
      <c r="AF8" s="181">
        <v>2.0127002638201229E-2</v>
      </c>
      <c r="AG8" s="181">
        <v>9.8772675838701973E-2</v>
      </c>
      <c r="AH8" s="181">
        <v>4.6481854786366031E-2</v>
      </c>
      <c r="AI8" s="181">
        <v>0.31712274394172335</v>
      </c>
      <c r="AJ8" s="181">
        <v>0</v>
      </c>
      <c r="AK8" s="181">
        <v>0.24628404741461421</v>
      </c>
      <c r="AL8" s="181">
        <v>5.4936537675932238</v>
      </c>
      <c r="AM8" s="181">
        <v>2.6163893559490807</v>
      </c>
      <c r="AN8" s="181">
        <v>2.3721773429576092</v>
      </c>
      <c r="AO8" s="181">
        <v>33.792818120312226</v>
      </c>
      <c r="AP8" s="181">
        <v>0.38829797796493271</v>
      </c>
      <c r="AQ8" s="181">
        <v>1.1249802911776527</v>
      </c>
      <c r="AR8" s="181">
        <v>0.49313079124774317</v>
      </c>
      <c r="AS8" s="181">
        <v>0.44121315417157614</v>
      </c>
      <c r="AT8" s="181">
        <v>0.49930665267087315</v>
      </c>
      <c r="AU8" s="181">
        <v>0.46706864823813865</v>
      </c>
      <c r="AV8" s="181">
        <v>38.232103013985515</v>
      </c>
      <c r="AW8" s="181">
        <v>0.24719289398000749</v>
      </c>
      <c r="AX8" s="181">
        <v>20.417328639339768</v>
      </c>
      <c r="AY8" s="181">
        <v>0.42816597525317962</v>
      </c>
      <c r="AZ8" s="181">
        <v>0.40120034356415479</v>
      </c>
      <c r="BA8" s="181">
        <v>2.0187054376447238</v>
      </c>
      <c r="BB8" s="181">
        <v>0.31964852676385092</v>
      </c>
      <c r="BC8" s="181">
        <v>1.6831097361400954E-2</v>
      </c>
      <c r="BD8" s="181">
        <v>5.0492245225907055E-2</v>
      </c>
      <c r="BE8" s="181">
        <v>14.552879594279329</v>
      </c>
      <c r="BF8" s="181">
        <v>1.6615548960999926</v>
      </c>
      <c r="BG8" s="181">
        <v>5.7582711787167874E-2</v>
      </c>
      <c r="BH8" s="181">
        <v>0.57278236755456058</v>
      </c>
      <c r="BI8" s="181">
        <v>0.40958570795618487</v>
      </c>
      <c r="BJ8" s="181">
        <v>0.17020042132991367</v>
      </c>
      <c r="BK8" s="181">
        <v>0.10766241719947958</v>
      </c>
      <c r="BL8" s="181">
        <v>2.2504233162262098E-2</v>
      </c>
      <c r="BM8" s="181">
        <v>0</v>
      </c>
      <c r="BN8" s="105"/>
      <c r="BO8" s="105"/>
    </row>
    <row r="9" spans="1:67" x14ac:dyDescent="0.35">
      <c r="A9" s="178" t="s">
        <v>313</v>
      </c>
      <c r="B9" s="178" t="s">
        <v>308</v>
      </c>
      <c r="C9" s="178" t="s">
        <v>241</v>
      </c>
      <c r="D9" s="181">
        <v>0</v>
      </c>
      <c r="E9" s="181">
        <v>68.333995211288126</v>
      </c>
      <c r="F9" s="181">
        <v>152.21082189081915</v>
      </c>
      <c r="G9" s="181">
        <v>101.62373785426986</v>
      </c>
      <c r="H9" s="181">
        <v>59.636582589902808</v>
      </c>
      <c r="I9" s="181">
        <v>129.80941857559799</v>
      </c>
      <c r="J9" s="181">
        <v>160.91632030895369</v>
      </c>
      <c r="K9" s="181">
        <v>1501.2757005375204</v>
      </c>
      <c r="L9" s="181">
        <v>1230.8409022247504</v>
      </c>
      <c r="M9" s="181">
        <v>0</v>
      </c>
      <c r="N9" s="181">
        <v>951.12209435970135</v>
      </c>
      <c r="O9" s="181">
        <v>940.92051212961906</v>
      </c>
      <c r="P9" s="181">
        <v>542.87428870642998</v>
      </c>
      <c r="Q9" s="181">
        <v>65.358486492459349</v>
      </c>
      <c r="R9" s="181">
        <v>0</v>
      </c>
      <c r="S9" s="181">
        <v>0</v>
      </c>
      <c r="T9" s="181">
        <v>194.15271142824145</v>
      </c>
      <c r="U9" s="181">
        <v>270.47592098561586</v>
      </c>
      <c r="V9" s="181">
        <v>41.354799281131378</v>
      </c>
      <c r="W9" s="181">
        <v>281.57814899495742</v>
      </c>
      <c r="X9" s="181">
        <v>285.10509198876633</v>
      </c>
      <c r="Y9" s="181">
        <v>354.85368079747764</v>
      </c>
      <c r="Z9" s="181">
        <v>221.34120396401306</v>
      </c>
      <c r="AA9" s="181">
        <v>327.82860987237865</v>
      </c>
      <c r="AB9" s="181">
        <v>108.36594845999147</v>
      </c>
      <c r="AC9" s="181">
        <v>74.92901458966584</v>
      </c>
      <c r="AD9" s="181">
        <v>179.03790514924643</v>
      </c>
      <c r="AE9" s="181">
        <v>80.234860792516827</v>
      </c>
      <c r="AF9" s="181">
        <v>7.3221958883774543E-2</v>
      </c>
      <c r="AG9" s="181">
        <v>0.21924820159957445</v>
      </c>
      <c r="AH9" s="181">
        <v>0.23376933108502379</v>
      </c>
      <c r="AI9" s="181">
        <v>1.5913119296886886</v>
      </c>
      <c r="AJ9" s="181">
        <v>0</v>
      </c>
      <c r="AK9" s="181">
        <v>1.1534156823311612</v>
      </c>
      <c r="AL9" s="181">
        <v>15.146557922920142</v>
      </c>
      <c r="AM9" s="181">
        <v>10.739295981049883</v>
      </c>
      <c r="AN9" s="181">
        <v>7.8641362891667903</v>
      </c>
      <c r="AO9" s="181">
        <v>38.624606108303034</v>
      </c>
      <c r="AP9" s="181">
        <v>1.3222254989238704</v>
      </c>
      <c r="AQ9" s="181">
        <v>0.98932554472004752</v>
      </c>
      <c r="AR9" s="181">
        <v>1.1262760018504583</v>
      </c>
      <c r="AS9" s="181">
        <v>0.98823305757085711</v>
      </c>
      <c r="AT9" s="181">
        <v>1.8396611240421576</v>
      </c>
      <c r="AU9" s="181">
        <v>1.8263145225312007</v>
      </c>
      <c r="AV9" s="181">
        <v>34.903173909263948</v>
      </c>
      <c r="AW9" s="181">
        <v>0.59209242992082745</v>
      </c>
      <c r="AX9" s="181">
        <v>32.732617792783309</v>
      </c>
      <c r="AY9" s="181">
        <v>0.64815807680320525</v>
      </c>
      <c r="AZ9" s="181">
        <v>0.849530313827072</v>
      </c>
      <c r="BA9" s="181">
        <v>1.1882548292981212</v>
      </c>
      <c r="BB9" s="181">
        <v>0.42608961114404464</v>
      </c>
      <c r="BC9" s="181">
        <v>4.9800730345401979E-2</v>
      </c>
      <c r="BD9" s="181">
        <v>0.14175938253579015</v>
      </c>
      <c r="BE9" s="181">
        <v>10.284114461897698</v>
      </c>
      <c r="BF9" s="181">
        <v>1.5163137833635978</v>
      </c>
      <c r="BG9" s="181">
        <v>2.3680329387991649E-2</v>
      </c>
      <c r="BH9" s="181">
        <v>0.14647935513647148</v>
      </c>
      <c r="BI9" s="181">
        <v>0.15104899555825937</v>
      </c>
      <c r="BJ9" s="181">
        <v>2.7513792911007601E-2</v>
      </c>
      <c r="BK9" s="181">
        <v>2.2926393709249152E-2</v>
      </c>
      <c r="BL9" s="181">
        <v>9.3353572893117263E-3</v>
      </c>
      <c r="BM9" s="181">
        <v>0</v>
      </c>
      <c r="BN9" s="105"/>
      <c r="BO9" s="105"/>
    </row>
    <row r="10" spans="1:67" x14ac:dyDescent="0.35">
      <c r="A10" s="178" t="s">
        <v>314</v>
      </c>
      <c r="B10" s="178" t="s">
        <v>308</v>
      </c>
      <c r="C10" s="178" t="s">
        <v>241</v>
      </c>
      <c r="D10" s="181">
        <v>0</v>
      </c>
      <c r="E10" s="181">
        <v>0</v>
      </c>
      <c r="F10" s="181">
        <v>85.307825550537757</v>
      </c>
      <c r="G10" s="181">
        <v>0</v>
      </c>
      <c r="H10" s="181">
        <v>0</v>
      </c>
      <c r="I10" s="181">
        <v>89.836566096848117</v>
      </c>
      <c r="J10" s="181">
        <v>181.04972138313158</v>
      </c>
      <c r="K10" s="181">
        <v>510.09790211932517</v>
      </c>
      <c r="L10" s="181">
        <v>493.36835551588581</v>
      </c>
      <c r="M10" s="181">
        <v>0</v>
      </c>
      <c r="N10" s="181">
        <v>585.09954586825631</v>
      </c>
      <c r="O10" s="181">
        <v>587.12615250136628</v>
      </c>
      <c r="P10" s="181">
        <v>0</v>
      </c>
      <c r="Q10" s="181">
        <v>0</v>
      </c>
      <c r="R10" s="181">
        <v>0</v>
      </c>
      <c r="S10" s="181">
        <v>0</v>
      </c>
      <c r="T10" s="181">
        <v>375.00727122456732</v>
      </c>
      <c r="U10" s="181">
        <v>377.54939223659989</v>
      </c>
      <c r="V10" s="181">
        <v>0</v>
      </c>
      <c r="W10" s="181">
        <v>0</v>
      </c>
      <c r="X10" s="181">
        <v>0</v>
      </c>
      <c r="Y10" s="181">
        <v>176.87691458172498</v>
      </c>
      <c r="Z10" s="181">
        <v>0</v>
      </c>
      <c r="AA10" s="181">
        <v>89.032064482869259</v>
      </c>
      <c r="AB10" s="181">
        <v>0</v>
      </c>
      <c r="AC10" s="181">
        <v>205.53496643317547</v>
      </c>
      <c r="AD10" s="181">
        <v>0</v>
      </c>
      <c r="AE10" s="181">
        <v>0</v>
      </c>
      <c r="AF10" s="181">
        <v>4.4406900744029636E-2</v>
      </c>
      <c r="AG10" s="181">
        <v>0.13206981793772193</v>
      </c>
      <c r="AH10" s="181">
        <v>0.1328132454233828</v>
      </c>
      <c r="AI10" s="181">
        <v>1.1355314607479392</v>
      </c>
      <c r="AJ10" s="181">
        <v>0</v>
      </c>
      <c r="AK10" s="181">
        <v>0.64027649420575061</v>
      </c>
      <c r="AL10" s="181">
        <v>12.645761784583339</v>
      </c>
      <c r="AM10" s="181">
        <v>9.1946990448776482</v>
      </c>
      <c r="AN10" s="181">
        <v>6.1916354650199672</v>
      </c>
      <c r="AO10" s="181">
        <v>52.136524299920012</v>
      </c>
      <c r="AP10" s="181">
        <v>1.6502348255868688</v>
      </c>
      <c r="AQ10" s="181">
        <v>1.1276256300477636</v>
      </c>
      <c r="AR10" s="181">
        <v>1.1215638383257693</v>
      </c>
      <c r="AS10" s="181">
        <v>1.6145092788336017</v>
      </c>
      <c r="AT10" s="181">
        <v>1.7171160878871246</v>
      </c>
      <c r="AU10" s="181">
        <v>1.6550734806325826</v>
      </c>
      <c r="AV10" s="181">
        <v>38.20408514757186</v>
      </c>
      <c r="AW10" s="181">
        <v>0.51355428803578007</v>
      </c>
      <c r="AX10" s="181">
        <v>32.621132803475945</v>
      </c>
      <c r="AY10" s="181">
        <v>0.73023793763193889</v>
      </c>
      <c r="AZ10" s="181">
        <v>0.97519634891117235</v>
      </c>
      <c r="BA10" s="181">
        <v>1.421488555672048</v>
      </c>
      <c r="BB10" s="181">
        <v>0.43750153444307882</v>
      </c>
      <c r="BC10" s="181">
        <v>5.4832342853169812E-2</v>
      </c>
      <c r="BD10" s="181">
        <v>0.14043848640484238</v>
      </c>
      <c r="BE10" s="181">
        <v>11.359232650061559</v>
      </c>
      <c r="BF10" s="181">
        <v>3.1940262076338382</v>
      </c>
      <c r="BG10" s="181">
        <v>7.6580711717460309E-2</v>
      </c>
      <c r="BH10" s="181">
        <v>0.48551916604865186</v>
      </c>
      <c r="BI10" s="181">
        <v>0.50074193437093817</v>
      </c>
      <c r="BJ10" s="181">
        <v>0.2015405398485593</v>
      </c>
      <c r="BK10" s="181">
        <v>6.0723812680011924E-2</v>
      </c>
      <c r="BL10" s="181">
        <v>4.478335732172959E-2</v>
      </c>
      <c r="BM10" s="181">
        <v>0</v>
      </c>
      <c r="BN10" s="105"/>
      <c r="BO10" s="105"/>
    </row>
    <row r="11" spans="1:67" x14ac:dyDescent="0.35">
      <c r="A11" s="178" t="s">
        <v>315</v>
      </c>
      <c r="B11" s="178" t="s">
        <v>308</v>
      </c>
      <c r="C11" s="178" t="s">
        <v>241</v>
      </c>
      <c r="D11" s="181">
        <v>0</v>
      </c>
      <c r="E11" s="181">
        <v>0</v>
      </c>
      <c r="F11" s="181">
        <v>69.223111443589417</v>
      </c>
      <c r="G11" s="181">
        <v>0</v>
      </c>
      <c r="H11" s="181">
        <v>0</v>
      </c>
      <c r="I11" s="181">
        <v>178.82222208894655</v>
      </c>
      <c r="J11" s="181">
        <v>207.06819496229457</v>
      </c>
      <c r="K11" s="181">
        <v>1001.6108742807188</v>
      </c>
      <c r="L11" s="181">
        <v>874.60427672261767</v>
      </c>
      <c r="M11" s="181">
        <v>0</v>
      </c>
      <c r="N11" s="181">
        <v>691.66189746701195</v>
      </c>
      <c r="O11" s="181">
        <v>773.18209639345378</v>
      </c>
      <c r="P11" s="181">
        <v>485.22752272992398</v>
      </c>
      <c r="Q11" s="181">
        <v>0</v>
      </c>
      <c r="R11" s="181">
        <v>0</v>
      </c>
      <c r="S11" s="181">
        <v>0</v>
      </c>
      <c r="T11" s="181">
        <v>114.06442911423825</v>
      </c>
      <c r="U11" s="181">
        <v>134.57462189443754</v>
      </c>
      <c r="V11" s="181">
        <v>0</v>
      </c>
      <c r="W11" s="181">
        <v>140.67424922369025</v>
      </c>
      <c r="X11" s="181">
        <v>85.883700979296407</v>
      </c>
      <c r="Y11" s="181">
        <v>155.48840550257881</v>
      </c>
      <c r="Z11" s="181">
        <v>93.888678105694694</v>
      </c>
      <c r="AA11" s="181">
        <v>231.74358577331617</v>
      </c>
      <c r="AB11" s="181">
        <v>49.770305821426618</v>
      </c>
      <c r="AC11" s="181">
        <v>31.594367364563354</v>
      </c>
      <c r="AD11" s="181">
        <v>0</v>
      </c>
      <c r="AE11" s="181">
        <v>0</v>
      </c>
      <c r="AF11" s="181">
        <v>5.5254654789358509E-2</v>
      </c>
      <c r="AG11" s="181">
        <v>0.18330161090038463</v>
      </c>
      <c r="AH11" s="181">
        <v>0.14381489665853192</v>
      </c>
      <c r="AI11" s="181">
        <v>1.2931260542834753</v>
      </c>
      <c r="AJ11" s="181">
        <v>0</v>
      </c>
      <c r="AK11" s="181">
        <v>0.73612712052803941</v>
      </c>
      <c r="AL11" s="181">
        <v>12.348707873910193</v>
      </c>
      <c r="AM11" s="181">
        <v>8.6774713847405067</v>
      </c>
      <c r="AN11" s="181">
        <v>6.888862092712027</v>
      </c>
      <c r="AO11" s="181">
        <v>33.163221924320759</v>
      </c>
      <c r="AP11" s="181">
        <v>1.0824279699561039</v>
      </c>
      <c r="AQ11" s="181">
        <v>0.91171735984811508</v>
      </c>
      <c r="AR11" s="181">
        <v>1.0573213626257774</v>
      </c>
      <c r="AS11" s="181">
        <v>0.60974912282041271</v>
      </c>
      <c r="AT11" s="181">
        <v>1.4729690152011843</v>
      </c>
      <c r="AU11" s="181">
        <v>1.5351210218635372</v>
      </c>
      <c r="AV11" s="181">
        <v>32.349741419170122</v>
      </c>
      <c r="AW11" s="181">
        <v>0.46426066873607535</v>
      </c>
      <c r="AX11" s="181">
        <v>28.662237813268796</v>
      </c>
      <c r="AY11" s="181">
        <v>0.59531051851242478</v>
      </c>
      <c r="AZ11" s="181">
        <v>0.66343600746890086</v>
      </c>
      <c r="BA11" s="181">
        <v>0.8496891374934189</v>
      </c>
      <c r="BB11" s="181">
        <v>0.31238328711107494</v>
      </c>
      <c r="BC11" s="181">
        <v>3.3618394622593799E-2</v>
      </c>
      <c r="BD11" s="181">
        <v>6.360166477227297E-2</v>
      </c>
      <c r="BE11" s="181">
        <v>9.2672897595132788</v>
      </c>
      <c r="BF11" s="181">
        <v>1.2960864068845492</v>
      </c>
      <c r="BG11" s="181">
        <v>2.2088979127216864E-2</v>
      </c>
      <c r="BH11" s="181">
        <v>0.11949660074599988</v>
      </c>
      <c r="BI11" s="181">
        <v>0.13134224189244359</v>
      </c>
      <c r="BJ11" s="181">
        <v>2.4913846289490074E-2</v>
      </c>
      <c r="BK11" s="181">
        <v>2.963980921261699E-2</v>
      </c>
      <c r="BL11" s="181">
        <v>1.5851272552441734E-2</v>
      </c>
      <c r="BM11" s="181">
        <v>0</v>
      </c>
      <c r="BN11" s="105"/>
      <c r="BO11" s="105"/>
    </row>
    <row r="12" spans="1:67" x14ac:dyDescent="0.35">
      <c r="A12" s="178" t="s">
        <v>316</v>
      </c>
      <c r="B12" s="178" t="s">
        <v>317</v>
      </c>
      <c r="C12" s="178" t="s">
        <v>241</v>
      </c>
      <c r="D12" s="181">
        <v>339.0283800258718</v>
      </c>
      <c r="E12" s="181">
        <v>162.14177812085128</v>
      </c>
      <c r="F12" s="181">
        <v>210.91962879607433</v>
      </c>
      <c r="G12" s="181">
        <v>891.92923945181701</v>
      </c>
      <c r="H12" s="181">
        <v>423.59337053624267</v>
      </c>
      <c r="I12" s="181">
        <v>234.76808837497987</v>
      </c>
      <c r="J12" s="181">
        <v>232.99491869671178</v>
      </c>
      <c r="K12" s="181">
        <v>136.34354204387824</v>
      </c>
      <c r="L12" s="181">
        <v>0</v>
      </c>
      <c r="M12" s="181">
        <v>1739.7556610560882</v>
      </c>
      <c r="N12" s="181">
        <v>304.61398377546158</v>
      </c>
      <c r="O12" s="181">
        <v>318.18864548082473</v>
      </c>
      <c r="P12" s="181">
        <v>58.661321800205236</v>
      </c>
      <c r="Q12" s="181">
        <v>141.61433762553062</v>
      </c>
      <c r="R12" s="181">
        <v>34.88822103387907</v>
      </c>
      <c r="S12" s="181">
        <v>0</v>
      </c>
      <c r="T12" s="181">
        <v>213.47589459336885</v>
      </c>
      <c r="U12" s="181">
        <v>280.94056937210831</v>
      </c>
      <c r="V12" s="181">
        <v>37.839288568106383</v>
      </c>
      <c r="W12" s="181">
        <v>240.07595819810533</v>
      </c>
      <c r="X12" s="181">
        <v>222.79052375688312</v>
      </c>
      <c r="Y12" s="181">
        <v>396.7056087447001</v>
      </c>
      <c r="Z12" s="181">
        <v>0</v>
      </c>
      <c r="AA12" s="181">
        <v>0</v>
      </c>
      <c r="AB12" s="181">
        <v>113.08756600195613</v>
      </c>
      <c r="AC12" s="181">
        <v>44.183256767107011</v>
      </c>
      <c r="AD12" s="181">
        <v>111.59519694569818</v>
      </c>
      <c r="AE12" s="181">
        <v>50.032458610885534</v>
      </c>
      <c r="AF12" s="181">
        <v>0.10317419714592869</v>
      </c>
      <c r="AG12" s="181">
        <v>0.49498821949380895</v>
      </c>
      <c r="AH12" s="181">
        <v>0.39696180596609376</v>
      </c>
      <c r="AI12" s="181">
        <v>3.2671522800238306</v>
      </c>
      <c r="AJ12" s="181">
        <v>4.7621142788781979E-3</v>
      </c>
      <c r="AK12" s="181">
        <v>2.4812511715040904</v>
      </c>
      <c r="AL12" s="181">
        <v>13.863024039829336</v>
      </c>
      <c r="AM12" s="181">
        <v>10.731720037586294</v>
      </c>
      <c r="AN12" s="181">
        <v>10.917193128522415</v>
      </c>
      <c r="AO12" s="181">
        <v>36.906709590605708</v>
      </c>
      <c r="AP12" s="181">
        <v>1.5359795367553615</v>
      </c>
      <c r="AQ12" s="181">
        <v>0.88875323153525387</v>
      </c>
      <c r="AR12" s="181">
        <v>1.0746787070961679</v>
      </c>
      <c r="AS12" s="181">
        <v>0.39790431841921109</v>
      </c>
      <c r="AT12" s="181">
        <v>1.9416089996139225</v>
      </c>
      <c r="AU12" s="181">
        <v>2.1452624298807654</v>
      </c>
      <c r="AV12" s="181">
        <v>21.63946224813337</v>
      </c>
      <c r="AW12" s="181">
        <v>0.55312599511876537</v>
      </c>
      <c r="AX12" s="181">
        <v>19.78098476264341</v>
      </c>
      <c r="AY12" s="181">
        <v>0.14015168740805042</v>
      </c>
      <c r="AZ12" s="181">
        <v>0.63688824624660501</v>
      </c>
      <c r="BA12" s="181">
        <v>0.79774410809572982</v>
      </c>
      <c r="BB12" s="181">
        <v>0.23689474496045954</v>
      </c>
      <c r="BC12" s="181">
        <v>2.1743619167181809E-2</v>
      </c>
      <c r="BD12" s="181">
        <v>2.1110947357526971E-2</v>
      </c>
      <c r="BE12" s="181">
        <v>5.1122981710902842</v>
      </c>
      <c r="BF12" s="181">
        <v>0.66733217218017571</v>
      </c>
      <c r="BG12" s="181">
        <v>1.0529310943137481E-2</v>
      </c>
      <c r="BH12" s="181">
        <v>9.2843560774994255E-2</v>
      </c>
      <c r="BI12" s="181">
        <v>8.5374410268164294E-2</v>
      </c>
      <c r="BJ12" s="181">
        <v>3.9205344046989471E-2</v>
      </c>
      <c r="BK12" s="181">
        <v>2.5111494246240918E-2</v>
      </c>
      <c r="BL12" s="181">
        <v>2.036497723057263E-2</v>
      </c>
      <c r="BM12" s="181">
        <v>0</v>
      </c>
      <c r="BN12" s="105"/>
      <c r="BO12" s="105"/>
    </row>
    <row r="13" spans="1:67" x14ac:dyDescent="0.35">
      <c r="A13" s="178" t="s">
        <v>318</v>
      </c>
      <c r="B13" s="178" t="s">
        <v>317</v>
      </c>
      <c r="C13" s="178" t="s">
        <v>241</v>
      </c>
      <c r="D13" s="181">
        <v>0</v>
      </c>
      <c r="E13" s="181">
        <v>0</v>
      </c>
      <c r="F13" s="181">
        <v>378.77081836036564</v>
      </c>
      <c r="G13" s="181">
        <v>300.81668585239419</v>
      </c>
      <c r="H13" s="181">
        <v>455.24330299067776</v>
      </c>
      <c r="I13" s="181">
        <v>461.71061432398187</v>
      </c>
      <c r="J13" s="181">
        <v>433.63578008543004</v>
      </c>
      <c r="K13" s="181">
        <v>475.99066259137578</v>
      </c>
      <c r="L13" s="181">
        <v>481.63423233252081</v>
      </c>
      <c r="M13" s="181">
        <v>245.7425242284155</v>
      </c>
      <c r="N13" s="181">
        <v>721.23285613115775</v>
      </c>
      <c r="O13" s="181">
        <v>674.45812488679451</v>
      </c>
      <c r="P13" s="181">
        <v>287.20022215585084</v>
      </c>
      <c r="Q13" s="181">
        <v>757.25407665740136</v>
      </c>
      <c r="R13" s="181">
        <v>0</v>
      </c>
      <c r="S13" s="181">
        <v>0</v>
      </c>
      <c r="T13" s="181">
        <v>757.50426374714868</v>
      </c>
      <c r="U13" s="181">
        <v>1044.6770526783873</v>
      </c>
      <c r="V13" s="181">
        <v>301.73973234189344</v>
      </c>
      <c r="W13" s="181">
        <v>2171.9978791849635</v>
      </c>
      <c r="X13" s="181">
        <v>2443.4918981623141</v>
      </c>
      <c r="Y13" s="181">
        <v>1802.1831891494469</v>
      </c>
      <c r="Z13" s="181">
        <v>4275.7606782028852</v>
      </c>
      <c r="AA13" s="181">
        <v>84.036008088193356</v>
      </c>
      <c r="AB13" s="181">
        <v>988.91913795561663</v>
      </c>
      <c r="AC13" s="181">
        <v>373.96258662877312</v>
      </c>
      <c r="AD13" s="181">
        <v>408.41803284380728</v>
      </c>
      <c r="AE13" s="181">
        <v>320.62419573933579</v>
      </c>
      <c r="AF13" s="181">
        <v>0.24749521492704912</v>
      </c>
      <c r="AG13" s="181">
        <v>1.4466427394540025</v>
      </c>
      <c r="AH13" s="181">
        <v>0.98351977106277444</v>
      </c>
      <c r="AI13" s="181">
        <v>5.4392535409224996</v>
      </c>
      <c r="AJ13" s="181">
        <v>1.9167544189919228E-2</v>
      </c>
      <c r="AK13" s="181">
        <v>7.3301284816556063</v>
      </c>
      <c r="AL13" s="181">
        <v>22.491898157373104</v>
      </c>
      <c r="AM13" s="181">
        <v>27.233553949720552</v>
      </c>
      <c r="AN13" s="181">
        <v>16.764132980529652</v>
      </c>
      <c r="AO13" s="181">
        <v>65.702119885127814</v>
      </c>
      <c r="AP13" s="181">
        <v>2.6178870325020984</v>
      </c>
      <c r="AQ13" s="181">
        <v>1.5179143841604179</v>
      </c>
      <c r="AR13" s="181">
        <v>2.8335354275897626</v>
      </c>
      <c r="AS13" s="181">
        <v>1.1616168446634196</v>
      </c>
      <c r="AT13" s="181">
        <v>3.5149001797585138</v>
      </c>
      <c r="AU13" s="181">
        <v>3.3583308440341209</v>
      </c>
      <c r="AV13" s="181">
        <v>42.82698587265476</v>
      </c>
      <c r="AW13" s="181">
        <v>1.0399086326354954</v>
      </c>
      <c r="AX13" s="181">
        <v>47.214329636525278</v>
      </c>
      <c r="AY13" s="181">
        <v>0.63154555605191554</v>
      </c>
      <c r="AZ13" s="181">
        <v>1.4174764758165994</v>
      </c>
      <c r="BA13" s="181">
        <v>1.4887674290933819</v>
      </c>
      <c r="BB13" s="181">
        <v>0.48449312492312574</v>
      </c>
      <c r="BC13" s="181">
        <v>3.9847354531945517E-2</v>
      </c>
      <c r="BD13" s="181">
        <v>5.9660200988260421E-2</v>
      </c>
      <c r="BE13" s="181">
        <v>9.4569982349421444</v>
      </c>
      <c r="BF13" s="181">
        <v>1.3664857900051306</v>
      </c>
      <c r="BG13" s="181">
        <v>2.7093125287795651E-2</v>
      </c>
      <c r="BH13" s="181">
        <v>0.18684277942998551</v>
      </c>
      <c r="BI13" s="181">
        <v>0.13901551177369054</v>
      </c>
      <c r="BJ13" s="181">
        <v>6.5205952349604995E-2</v>
      </c>
      <c r="BK13" s="181">
        <v>5.6375687135814381E-2</v>
      </c>
      <c r="BL13" s="181">
        <v>4.2090694056336156E-2</v>
      </c>
      <c r="BM13" s="181">
        <v>0</v>
      </c>
      <c r="BN13" s="105"/>
      <c r="BO13" s="105"/>
    </row>
    <row r="14" spans="1:67" x14ac:dyDescent="0.35">
      <c r="A14" s="178" t="s">
        <v>319</v>
      </c>
      <c r="B14" s="178" t="s">
        <v>317</v>
      </c>
      <c r="C14" s="178" t="s">
        <v>241</v>
      </c>
      <c r="D14" s="181">
        <v>138.6471000583617</v>
      </c>
      <c r="E14" s="181">
        <v>0</v>
      </c>
      <c r="F14" s="181">
        <v>313.52136619204731</v>
      </c>
      <c r="G14" s="181">
        <v>403.37261885526021</v>
      </c>
      <c r="H14" s="181">
        <v>377.56490858492691</v>
      </c>
      <c r="I14" s="181">
        <v>207.98853448721164</v>
      </c>
      <c r="J14" s="181">
        <v>192.34335466790034</v>
      </c>
      <c r="K14" s="181">
        <v>147.03203762515662</v>
      </c>
      <c r="L14" s="181">
        <v>133.89746812582959</v>
      </c>
      <c r="M14" s="181">
        <v>447.69971203367754</v>
      </c>
      <c r="N14" s="181">
        <v>424.86195917745937</v>
      </c>
      <c r="O14" s="181">
        <v>451.81478811665943</v>
      </c>
      <c r="P14" s="181">
        <v>0</v>
      </c>
      <c r="Q14" s="181">
        <v>528.93650025075578</v>
      </c>
      <c r="R14" s="181">
        <v>0</v>
      </c>
      <c r="S14" s="181">
        <v>0</v>
      </c>
      <c r="T14" s="181">
        <v>344.20542756623223</v>
      </c>
      <c r="U14" s="181">
        <v>386.69740101324919</v>
      </c>
      <c r="V14" s="181">
        <v>0</v>
      </c>
      <c r="W14" s="181">
        <v>76.785963251521864</v>
      </c>
      <c r="X14" s="181">
        <v>77.031945843526358</v>
      </c>
      <c r="Y14" s="181">
        <v>1476.5062295590278</v>
      </c>
      <c r="Z14" s="181">
        <v>75.541450526298959</v>
      </c>
      <c r="AA14" s="181">
        <v>0</v>
      </c>
      <c r="AB14" s="181">
        <v>21.424641682284442</v>
      </c>
      <c r="AC14" s="181">
        <v>86.94713422005097</v>
      </c>
      <c r="AD14" s="181">
        <v>49.335125327077286</v>
      </c>
      <c r="AE14" s="181">
        <v>19.240496057539882</v>
      </c>
      <c r="AF14" s="181">
        <v>0.22496768739531606</v>
      </c>
      <c r="AG14" s="181">
        <v>1.5598290751646184</v>
      </c>
      <c r="AH14" s="181">
        <v>0.49484775821823035</v>
      </c>
      <c r="AI14" s="181">
        <v>3.9310340423869667</v>
      </c>
      <c r="AJ14" s="181">
        <v>1.387290768285274E-2</v>
      </c>
      <c r="AK14" s="181">
        <v>5.2329944949480716</v>
      </c>
      <c r="AL14" s="181">
        <v>12.335094885942897</v>
      </c>
      <c r="AM14" s="181">
        <v>18.850141252764644</v>
      </c>
      <c r="AN14" s="181">
        <v>10.509899962616021</v>
      </c>
      <c r="AO14" s="181">
        <v>60.049875647411881</v>
      </c>
      <c r="AP14" s="181">
        <v>3.0284232572296412</v>
      </c>
      <c r="AQ14" s="181">
        <v>1.0225860760180308</v>
      </c>
      <c r="AR14" s="181">
        <v>2.0447506254785597</v>
      </c>
      <c r="AS14" s="181">
        <v>0.69627109557430478</v>
      </c>
      <c r="AT14" s="181">
        <v>2.4116715472438401</v>
      </c>
      <c r="AU14" s="181">
        <v>2.3821175413726503</v>
      </c>
      <c r="AV14" s="181">
        <v>29.318867426215036</v>
      </c>
      <c r="AW14" s="181">
        <v>0.67862761582537623</v>
      </c>
      <c r="AX14" s="181">
        <v>28.640011468858425</v>
      </c>
      <c r="AY14" s="181">
        <v>0.58865220927092621</v>
      </c>
      <c r="AZ14" s="181">
        <v>1.1347254782653742</v>
      </c>
      <c r="BA14" s="181">
        <v>1.2303151176511433</v>
      </c>
      <c r="BB14" s="181">
        <v>0.33841418218877173</v>
      </c>
      <c r="BC14" s="181">
        <v>2.7225525952985705E-2</v>
      </c>
      <c r="BD14" s="181">
        <v>4.6690372343674014E-2</v>
      </c>
      <c r="BE14" s="181">
        <v>7.1400969214255179</v>
      </c>
      <c r="BF14" s="181">
        <v>0.98904984760424364</v>
      </c>
      <c r="BG14" s="181">
        <v>2.2447572793620987E-2</v>
      </c>
      <c r="BH14" s="181">
        <v>0.14855614351634097</v>
      </c>
      <c r="BI14" s="181">
        <v>0.16850189833947973</v>
      </c>
      <c r="BJ14" s="181">
        <v>7.9209056225795438E-2</v>
      </c>
      <c r="BK14" s="181">
        <v>3.4649828501803988E-2</v>
      </c>
      <c r="BL14" s="181">
        <v>2.9755136374672218E-2</v>
      </c>
      <c r="BM14" s="181">
        <v>0</v>
      </c>
      <c r="BN14" s="105"/>
      <c r="BO14" s="105"/>
    </row>
    <row r="15" spans="1:67" x14ac:dyDescent="0.35">
      <c r="A15" s="178" t="s">
        <v>320</v>
      </c>
      <c r="B15" s="178" t="s">
        <v>317</v>
      </c>
      <c r="C15" s="178" t="s">
        <v>241</v>
      </c>
      <c r="D15" s="181">
        <v>0</v>
      </c>
      <c r="E15" s="181">
        <v>0</v>
      </c>
      <c r="F15" s="181">
        <v>429.56762103303907</v>
      </c>
      <c r="G15" s="181">
        <v>501.93873251496524</v>
      </c>
      <c r="H15" s="181">
        <v>347.7347561888015</v>
      </c>
      <c r="I15" s="181">
        <v>317.79426602963355</v>
      </c>
      <c r="J15" s="181">
        <v>449.34788558621642</v>
      </c>
      <c r="K15" s="181">
        <v>502.57941986294037</v>
      </c>
      <c r="L15" s="181">
        <v>503.17801183120451</v>
      </c>
      <c r="M15" s="181">
        <v>103.73167314920545</v>
      </c>
      <c r="N15" s="181">
        <v>660.6290233098033</v>
      </c>
      <c r="O15" s="181">
        <v>676.54016438007477</v>
      </c>
      <c r="P15" s="181">
        <v>167.78902004290524</v>
      </c>
      <c r="Q15" s="181">
        <v>594.89708684589095</v>
      </c>
      <c r="R15" s="181">
        <v>225.64427997826186</v>
      </c>
      <c r="S15" s="181">
        <v>0</v>
      </c>
      <c r="T15" s="181">
        <v>533.90402714033405</v>
      </c>
      <c r="U15" s="181">
        <v>771.02710230167679</v>
      </c>
      <c r="V15" s="181">
        <v>373.58475877609317</v>
      </c>
      <c r="W15" s="181">
        <v>1472.0945897139766</v>
      </c>
      <c r="X15" s="181">
        <v>1706.1667021341832</v>
      </c>
      <c r="Y15" s="181">
        <v>1271.266508070923</v>
      </c>
      <c r="Z15" s="181">
        <v>2442.6975443741885</v>
      </c>
      <c r="AA15" s="181">
        <v>63.132168361675447</v>
      </c>
      <c r="AB15" s="181">
        <v>532.38064360094324</v>
      </c>
      <c r="AC15" s="181">
        <v>65.91976778285175</v>
      </c>
      <c r="AD15" s="181">
        <v>468.04904741758259</v>
      </c>
      <c r="AE15" s="181">
        <v>261.54263535185765</v>
      </c>
      <c r="AF15" s="181">
        <v>0.22152842264493999</v>
      </c>
      <c r="AG15" s="181">
        <v>1.1868344143717144</v>
      </c>
      <c r="AH15" s="181">
        <v>0.91729599623404412</v>
      </c>
      <c r="AI15" s="181">
        <v>8.0279275504260994</v>
      </c>
      <c r="AJ15" s="181">
        <v>1.6240727965991009E-2</v>
      </c>
      <c r="AK15" s="181">
        <v>6.3684914930174692</v>
      </c>
      <c r="AL15" s="181">
        <v>25.639924872233106</v>
      </c>
      <c r="AM15" s="181">
        <v>26.648043920358845</v>
      </c>
      <c r="AN15" s="181">
        <v>18.854793824420572</v>
      </c>
      <c r="AO15" s="181">
        <v>63.685953596395159</v>
      </c>
      <c r="AP15" s="181">
        <v>3.4752404476198464</v>
      </c>
      <c r="AQ15" s="181">
        <v>1.4708930557741393</v>
      </c>
      <c r="AR15" s="181">
        <v>2.5386845695143001</v>
      </c>
      <c r="AS15" s="181">
        <v>0.10488964628662693</v>
      </c>
      <c r="AT15" s="181">
        <v>3.5929834262059894</v>
      </c>
      <c r="AU15" s="181">
        <v>3.4396770265771441</v>
      </c>
      <c r="AV15" s="181">
        <v>44.824650352128145</v>
      </c>
      <c r="AW15" s="181">
        <v>1.073827638472145</v>
      </c>
      <c r="AX15" s="181">
        <v>45.600390883620079</v>
      </c>
      <c r="AY15" s="181">
        <v>0.68981580937071185</v>
      </c>
      <c r="AZ15" s="181">
        <v>1.2546354469183343</v>
      </c>
      <c r="BA15" s="181">
        <v>1.4535216592221938</v>
      </c>
      <c r="BB15" s="181">
        <v>0.46671445530613237</v>
      </c>
      <c r="BC15" s="181">
        <v>3.8392706264648219E-2</v>
      </c>
      <c r="BD15" s="181">
        <v>5.5132909092944611E-2</v>
      </c>
      <c r="BE15" s="181">
        <v>9.6744086120200432</v>
      </c>
      <c r="BF15" s="181">
        <v>1.2486500335459414</v>
      </c>
      <c r="BG15" s="181">
        <v>2.5319016186997237E-2</v>
      </c>
      <c r="BH15" s="181">
        <v>0.16697757562070981</v>
      </c>
      <c r="BI15" s="181">
        <v>8.8306771613287205E-2</v>
      </c>
      <c r="BJ15" s="181">
        <v>4.4981944438959774E-2</v>
      </c>
      <c r="BK15" s="181">
        <v>4.1659805567987922E-2</v>
      </c>
      <c r="BL15" s="181">
        <v>2.8361222361231862E-2</v>
      </c>
      <c r="BM15" s="181">
        <v>0</v>
      </c>
      <c r="BN15" s="105"/>
      <c r="BO15" s="105"/>
    </row>
    <row r="16" spans="1:67" x14ac:dyDescent="0.35">
      <c r="A16" s="178" t="s">
        <v>321</v>
      </c>
      <c r="B16" s="178" t="s">
        <v>317</v>
      </c>
      <c r="C16" s="178" t="s">
        <v>241</v>
      </c>
      <c r="D16" s="181">
        <v>0</v>
      </c>
      <c r="E16" s="181">
        <v>0</v>
      </c>
      <c r="F16" s="181">
        <v>306.37015793702869</v>
      </c>
      <c r="G16" s="181">
        <v>561.352085976794</v>
      </c>
      <c r="H16" s="181">
        <v>413.49814900897331</v>
      </c>
      <c r="I16" s="181">
        <v>414.99579779893298</v>
      </c>
      <c r="J16" s="181">
        <v>449.38946024621197</v>
      </c>
      <c r="K16" s="181">
        <v>1476.7848102857049</v>
      </c>
      <c r="L16" s="181">
        <v>1330.1847548434296</v>
      </c>
      <c r="M16" s="181">
        <v>1225.0410706124758</v>
      </c>
      <c r="N16" s="181">
        <v>912.9354252663494</v>
      </c>
      <c r="O16" s="181">
        <v>914.26368266659983</v>
      </c>
      <c r="P16" s="181">
        <v>655.99873194200813</v>
      </c>
      <c r="Q16" s="181">
        <v>278.28476355549344</v>
      </c>
      <c r="R16" s="181">
        <v>116.04656636499675</v>
      </c>
      <c r="S16" s="181">
        <v>0</v>
      </c>
      <c r="T16" s="181">
        <v>658.21313038018832</v>
      </c>
      <c r="U16" s="181">
        <v>1069.0259662073793</v>
      </c>
      <c r="V16" s="181">
        <v>110.81511886693485</v>
      </c>
      <c r="W16" s="181">
        <v>970.93717205339931</v>
      </c>
      <c r="X16" s="181">
        <v>975.35591673022975</v>
      </c>
      <c r="Y16" s="181">
        <v>1332.5883438546325</v>
      </c>
      <c r="Z16" s="181">
        <v>666.87545132033154</v>
      </c>
      <c r="AA16" s="181">
        <v>101.39843435786004</v>
      </c>
      <c r="AB16" s="181">
        <v>350.73797636091558</v>
      </c>
      <c r="AC16" s="181">
        <v>132.25127369086621</v>
      </c>
      <c r="AD16" s="181">
        <v>259.62131214590966</v>
      </c>
      <c r="AE16" s="181">
        <v>0</v>
      </c>
      <c r="AF16" s="181">
        <v>0.21207911235296209</v>
      </c>
      <c r="AG16" s="181">
        <v>1.0151546494395276</v>
      </c>
      <c r="AH16" s="181">
        <v>1.4597320433756336</v>
      </c>
      <c r="AI16" s="181">
        <v>5.0580169169552835</v>
      </c>
      <c r="AJ16" s="181">
        <v>2.0579823199929476E-2</v>
      </c>
      <c r="AK16" s="181">
        <v>6.6381674944848053</v>
      </c>
      <c r="AL16" s="181">
        <v>23.593182220963083</v>
      </c>
      <c r="AM16" s="181">
        <v>24.431840276892377</v>
      </c>
      <c r="AN16" s="181">
        <v>10.000969152403648</v>
      </c>
      <c r="AO16" s="181">
        <v>65.384498461377788</v>
      </c>
      <c r="AP16" s="181">
        <v>4.2781291797334831</v>
      </c>
      <c r="AQ16" s="181">
        <v>4.4592936291158738</v>
      </c>
      <c r="AR16" s="181">
        <v>3.8678014825106541</v>
      </c>
      <c r="AS16" s="181">
        <v>0.82051563724204402</v>
      </c>
      <c r="AT16" s="181">
        <v>3.4978967799613718</v>
      </c>
      <c r="AU16" s="181">
        <v>3.3103142913333521</v>
      </c>
      <c r="AV16" s="181">
        <v>39.959979256757613</v>
      </c>
      <c r="AW16" s="181">
        <v>0.8268195043025478</v>
      </c>
      <c r="AX16" s="181">
        <v>41.730615300351403</v>
      </c>
      <c r="AY16" s="181">
        <v>3.8217860908736805</v>
      </c>
      <c r="AZ16" s="181">
        <v>1.3679408314757122</v>
      </c>
      <c r="BA16" s="181">
        <v>2.0322521487492775</v>
      </c>
      <c r="BB16" s="181">
        <v>0.61840577313711298</v>
      </c>
      <c r="BC16" s="181">
        <v>9.3335864076119282E-2</v>
      </c>
      <c r="BD16" s="181">
        <v>8.5255038531391769E-2</v>
      </c>
      <c r="BE16" s="181">
        <v>8.9304706345401996</v>
      </c>
      <c r="BF16" s="181">
        <v>2.2819482765930963</v>
      </c>
      <c r="BG16" s="181">
        <v>8.5768283731602224E-2</v>
      </c>
      <c r="BH16" s="181">
        <v>0.24905094358957644</v>
      </c>
      <c r="BI16" s="181">
        <v>0.35329811663832039</v>
      </c>
      <c r="BJ16" s="181">
        <v>0.14185857160340729</v>
      </c>
      <c r="BK16" s="181">
        <v>0.15036806641368561</v>
      </c>
      <c r="BL16" s="181">
        <v>8.4509681857408897E-2</v>
      </c>
      <c r="BM16" s="181">
        <v>0</v>
      </c>
      <c r="BN16" s="105"/>
      <c r="BO16" s="105"/>
    </row>
    <row r="17" spans="1:67" x14ac:dyDescent="0.35">
      <c r="A17" s="178" t="s">
        <v>322</v>
      </c>
      <c r="B17" s="178" t="s">
        <v>317</v>
      </c>
      <c r="C17" s="178" t="s">
        <v>241</v>
      </c>
      <c r="D17" s="181">
        <v>0</v>
      </c>
      <c r="E17" s="181">
        <v>0</v>
      </c>
      <c r="F17" s="181">
        <v>94.966457810424416</v>
      </c>
      <c r="G17" s="181">
        <v>99.338371410535501</v>
      </c>
      <c r="H17" s="181">
        <v>275.04968448955589</v>
      </c>
      <c r="I17" s="181">
        <v>284.09528804592162</v>
      </c>
      <c r="J17" s="181">
        <v>284.33823019970083</v>
      </c>
      <c r="K17" s="181">
        <v>551.18496347717576</v>
      </c>
      <c r="L17" s="181">
        <v>564.55594915218649</v>
      </c>
      <c r="M17" s="181">
        <v>0</v>
      </c>
      <c r="N17" s="181">
        <v>429.78301042748257</v>
      </c>
      <c r="O17" s="181">
        <v>428.82211688614996</v>
      </c>
      <c r="P17" s="181">
        <v>69.432434237763403</v>
      </c>
      <c r="Q17" s="181">
        <v>71.664338460665604</v>
      </c>
      <c r="R17" s="181">
        <v>0</v>
      </c>
      <c r="S17" s="181">
        <v>0</v>
      </c>
      <c r="T17" s="181">
        <v>142.66071324641948</v>
      </c>
      <c r="U17" s="181">
        <v>104.23744950457902</v>
      </c>
      <c r="V17" s="181">
        <v>79.945862768102842</v>
      </c>
      <c r="W17" s="181">
        <v>107.39485503165615</v>
      </c>
      <c r="X17" s="181">
        <v>108.92326271849092</v>
      </c>
      <c r="Y17" s="181">
        <v>159.73631319668888</v>
      </c>
      <c r="Z17" s="181">
        <v>107.04071869210919</v>
      </c>
      <c r="AA17" s="181">
        <v>45.289983545838666</v>
      </c>
      <c r="AB17" s="181">
        <v>96.77134779900608</v>
      </c>
      <c r="AC17" s="181">
        <v>36.573843559264851</v>
      </c>
      <c r="AD17" s="181">
        <v>0</v>
      </c>
      <c r="AE17" s="181">
        <v>62.952494753081801</v>
      </c>
      <c r="AF17" s="181">
        <v>0.17572730173952419</v>
      </c>
      <c r="AG17" s="181">
        <v>0.80868823429040482</v>
      </c>
      <c r="AH17" s="181">
        <v>0.49411639184850753</v>
      </c>
      <c r="AI17" s="181">
        <v>4.3523346479513938</v>
      </c>
      <c r="AJ17" s="181">
        <v>6.5664777837078931E-3</v>
      </c>
      <c r="AK17" s="181">
        <v>3.0072963185705897</v>
      </c>
      <c r="AL17" s="181">
        <v>16.018361071196807</v>
      </c>
      <c r="AM17" s="181">
        <v>15.726799579637914</v>
      </c>
      <c r="AN17" s="181">
        <v>12.818619380032318</v>
      </c>
      <c r="AO17" s="181">
        <v>35.995991258379078</v>
      </c>
      <c r="AP17" s="181">
        <v>2.4400004984198178</v>
      </c>
      <c r="AQ17" s="181">
        <v>0.75722453697071512</v>
      </c>
      <c r="AR17" s="181">
        <v>1.0715135415817276</v>
      </c>
      <c r="AS17" s="181">
        <v>0.50697576479292206</v>
      </c>
      <c r="AT17" s="181">
        <v>2.0621299995624169</v>
      </c>
      <c r="AU17" s="181">
        <v>2.2458688735330781</v>
      </c>
      <c r="AV17" s="181">
        <v>26.318405263206657</v>
      </c>
      <c r="AW17" s="181">
        <v>0.51968180723534052</v>
      </c>
      <c r="AX17" s="181">
        <v>23.487000420828942</v>
      </c>
      <c r="AY17" s="181">
        <v>0.36712559811725831</v>
      </c>
      <c r="AZ17" s="181">
        <v>0.6303303565540409</v>
      </c>
      <c r="BA17" s="181">
        <v>0.51496928811310649</v>
      </c>
      <c r="BB17" s="181">
        <v>0.19491176022942186</v>
      </c>
      <c r="BC17" s="181">
        <v>3.1070702863118856E-2</v>
      </c>
      <c r="BD17" s="181">
        <v>2.2448855529929038E-2</v>
      </c>
      <c r="BE17" s="181">
        <v>6.7866435415007471</v>
      </c>
      <c r="BF17" s="181">
        <v>0.79035183183664826</v>
      </c>
      <c r="BG17" s="181">
        <v>1.6492326718766659E-2</v>
      </c>
      <c r="BH17" s="181">
        <v>6.8213057690641413E-2</v>
      </c>
      <c r="BI17" s="181">
        <v>0.14348558126546079</v>
      </c>
      <c r="BJ17" s="181">
        <v>2.4218017312698972E-2</v>
      </c>
      <c r="BK17" s="181">
        <v>1.8144329925149551E-2</v>
      </c>
      <c r="BL17" s="181">
        <v>1.851189233200861E-2</v>
      </c>
      <c r="BM17" s="181">
        <v>7.6248278772280938E-3</v>
      </c>
      <c r="BN17" s="105"/>
      <c r="BO17" s="105"/>
    </row>
    <row r="18" spans="1:67" x14ac:dyDescent="0.35">
      <c r="A18" s="178" t="s">
        <v>323</v>
      </c>
      <c r="B18" s="178" t="s">
        <v>317</v>
      </c>
      <c r="C18" s="178" t="s">
        <v>241</v>
      </c>
      <c r="D18" s="181">
        <v>0</v>
      </c>
      <c r="E18" s="181">
        <v>0</v>
      </c>
      <c r="F18" s="181">
        <v>127.69858487757337</v>
      </c>
      <c r="G18" s="181">
        <v>150.5008168600061</v>
      </c>
      <c r="H18" s="181">
        <v>432.31015361387585</v>
      </c>
      <c r="I18" s="181">
        <v>254.37173952282345</v>
      </c>
      <c r="J18" s="181">
        <v>255.06636773290958</v>
      </c>
      <c r="K18" s="181">
        <v>102.5005342529486</v>
      </c>
      <c r="L18" s="181">
        <v>103.75334824599835</v>
      </c>
      <c r="M18" s="181">
        <v>91.672163356922681</v>
      </c>
      <c r="N18" s="181">
        <v>326.01603281811487</v>
      </c>
      <c r="O18" s="181">
        <v>331.56225044475013</v>
      </c>
      <c r="P18" s="181">
        <v>378.67186464147454</v>
      </c>
      <c r="Q18" s="181">
        <v>580.03317999630656</v>
      </c>
      <c r="R18" s="181">
        <v>93.425193789648944</v>
      </c>
      <c r="S18" s="181">
        <v>0</v>
      </c>
      <c r="T18" s="181">
        <v>841.46416890958551</v>
      </c>
      <c r="U18" s="181">
        <v>648.67244911844205</v>
      </c>
      <c r="V18" s="181">
        <v>90.506272441308937</v>
      </c>
      <c r="W18" s="181">
        <v>1034.7180242274571</v>
      </c>
      <c r="X18" s="181">
        <v>817.40521377873984</v>
      </c>
      <c r="Y18" s="181">
        <v>984.52194254336712</v>
      </c>
      <c r="Z18" s="181">
        <v>611.57072249397595</v>
      </c>
      <c r="AA18" s="181">
        <v>0</v>
      </c>
      <c r="AB18" s="181">
        <v>650.61594433570815</v>
      </c>
      <c r="AC18" s="181">
        <v>249.86528651362087</v>
      </c>
      <c r="AD18" s="181">
        <v>204.93160640707677</v>
      </c>
      <c r="AE18" s="181">
        <v>123.79263213605725</v>
      </c>
      <c r="AF18" s="181">
        <v>0.19241746800723009</v>
      </c>
      <c r="AG18" s="181">
        <v>1.0066647768369847</v>
      </c>
      <c r="AH18" s="181">
        <v>0.49833327158787138</v>
      </c>
      <c r="AI18" s="181">
        <v>3.6390993738901494</v>
      </c>
      <c r="AJ18" s="181">
        <v>7.5608074665994484E-3</v>
      </c>
      <c r="AK18" s="181">
        <v>3.1993739708766125</v>
      </c>
      <c r="AL18" s="181">
        <v>16.037609309774243</v>
      </c>
      <c r="AM18" s="181">
        <v>19.993318948355409</v>
      </c>
      <c r="AN18" s="181">
        <v>8.9433954254975845</v>
      </c>
      <c r="AO18" s="181">
        <v>46.180491708154555</v>
      </c>
      <c r="AP18" s="181">
        <v>2.2890922910322056</v>
      </c>
      <c r="AQ18" s="181">
        <v>0.88811782317620414</v>
      </c>
      <c r="AR18" s="181">
        <v>1.170035392421001</v>
      </c>
      <c r="AS18" s="181">
        <v>0.58170602950476047</v>
      </c>
      <c r="AT18" s="181">
        <v>1.7701181296789092</v>
      </c>
      <c r="AU18" s="181">
        <v>1.7261958826210548</v>
      </c>
      <c r="AV18" s="181">
        <v>31.408630996888771</v>
      </c>
      <c r="AW18" s="181">
        <v>0.53860101458265075</v>
      </c>
      <c r="AX18" s="181">
        <v>32.307391906365666</v>
      </c>
      <c r="AY18" s="181">
        <v>0.40036790582168985</v>
      </c>
      <c r="AZ18" s="181">
        <v>0.7396148561606809</v>
      </c>
      <c r="BA18" s="181">
        <v>0.72268662453842736</v>
      </c>
      <c r="BB18" s="181">
        <v>0.26770380056537368</v>
      </c>
      <c r="BC18" s="181">
        <v>3.5159025170812014E-2</v>
      </c>
      <c r="BD18" s="181">
        <v>2.6251720605652284E-2</v>
      </c>
      <c r="BE18" s="181">
        <v>7.2746145804797582</v>
      </c>
      <c r="BF18" s="181">
        <v>1.2064428965144185</v>
      </c>
      <c r="BG18" s="181">
        <v>2.2171277005363307E-2</v>
      </c>
      <c r="BH18" s="181">
        <v>0.10565553489246512</v>
      </c>
      <c r="BI18" s="181">
        <v>0.15144485306949754</v>
      </c>
      <c r="BJ18" s="181">
        <v>6.4850082376023868E-2</v>
      </c>
      <c r="BK18" s="181">
        <v>4.0235584539366098E-2</v>
      </c>
      <c r="BL18" s="181">
        <v>3.2986521367548462E-2</v>
      </c>
      <c r="BM18" s="181">
        <v>0</v>
      </c>
      <c r="BN18" s="105"/>
      <c r="BO18" s="105"/>
    </row>
    <row r="19" spans="1:67" x14ac:dyDescent="0.35">
      <c r="A19" s="178" t="s">
        <v>324</v>
      </c>
      <c r="B19" s="178" t="s">
        <v>317</v>
      </c>
      <c r="C19" s="178" t="s">
        <v>241</v>
      </c>
      <c r="D19" s="181">
        <v>0</v>
      </c>
      <c r="E19" s="181">
        <v>0</v>
      </c>
      <c r="F19" s="181">
        <v>171.60409844883543</v>
      </c>
      <c r="G19" s="181">
        <v>126.40420791857039</v>
      </c>
      <c r="H19" s="181">
        <v>224.5368723940702</v>
      </c>
      <c r="I19" s="181">
        <v>375.60099643993016</v>
      </c>
      <c r="J19" s="181">
        <v>294.14692294486986</v>
      </c>
      <c r="K19" s="181">
        <v>241.66968498237313</v>
      </c>
      <c r="L19" s="181">
        <v>240.02753443217642</v>
      </c>
      <c r="M19" s="181">
        <v>43.994902350215568</v>
      </c>
      <c r="N19" s="181">
        <v>455.64106403886422</v>
      </c>
      <c r="O19" s="181">
        <v>463.89109889568476</v>
      </c>
      <c r="P19" s="181">
        <v>656.62342491365916</v>
      </c>
      <c r="Q19" s="181">
        <v>419.31222671549307</v>
      </c>
      <c r="R19" s="181">
        <v>155.95531324758514</v>
      </c>
      <c r="S19" s="181">
        <v>0</v>
      </c>
      <c r="T19" s="181">
        <v>652.20890082064238</v>
      </c>
      <c r="U19" s="181">
        <v>1123.6824047642313</v>
      </c>
      <c r="V19" s="181">
        <v>0</v>
      </c>
      <c r="W19" s="181">
        <v>1236.4900753058796</v>
      </c>
      <c r="X19" s="181">
        <v>1002.4617902760193</v>
      </c>
      <c r="Y19" s="181">
        <v>1468.3524128730678</v>
      </c>
      <c r="Z19" s="181">
        <v>615.20215191518537</v>
      </c>
      <c r="AA19" s="181">
        <v>0</v>
      </c>
      <c r="AB19" s="181">
        <v>508.6428570325516</v>
      </c>
      <c r="AC19" s="181">
        <v>179.46235544079772</v>
      </c>
      <c r="AD19" s="181">
        <v>138.75475322237617</v>
      </c>
      <c r="AE19" s="181">
        <v>105.84794789260357</v>
      </c>
      <c r="AF19" s="181">
        <v>0.29907114906837662</v>
      </c>
      <c r="AG19" s="181">
        <v>1.1306993130337333</v>
      </c>
      <c r="AH19" s="181">
        <v>0.87692734273116568</v>
      </c>
      <c r="AI19" s="181">
        <v>4.1397656778479783</v>
      </c>
      <c r="AJ19" s="181">
        <v>1.5055799369294541E-2</v>
      </c>
      <c r="AK19" s="181">
        <v>5.6361768895830409</v>
      </c>
      <c r="AL19" s="181">
        <v>18.56643910171044</v>
      </c>
      <c r="AM19" s="181">
        <v>23.806383409620018</v>
      </c>
      <c r="AN19" s="181">
        <v>10.51220433956483</v>
      </c>
      <c r="AO19" s="181">
        <v>59.884345072997853</v>
      </c>
      <c r="AP19" s="181">
        <v>2.7058272348988601</v>
      </c>
      <c r="AQ19" s="181">
        <v>1.1350179677785457</v>
      </c>
      <c r="AR19" s="181">
        <v>1.9802498180643771</v>
      </c>
      <c r="AS19" s="181">
        <v>0.82826872812211338</v>
      </c>
      <c r="AT19" s="181">
        <v>2.4765903826195119</v>
      </c>
      <c r="AU19" s="181">
        <v>2.4264453932102938</v>
      </c>
      <c r="AV19" s="181">
        <v>36.552371834573798</v>
      </c>
      <c r="AW19" s="181">
        <v>0.80290609968151649</v>
      </c>
      <c r="AX19" s="181">
        <v>40.91304123371043</v>
      </c>
      <c r="AY19" s="181">
        <v>0.55132658100802845</v>
      </c>
      <c r="AZ19" s="181">
        <v>1.0874607370184757</v>
      </c>
      <c r="BA19" s="181">
        <v>0.97364538921822164</v>
      </c>
      <c r="BB19" s="181">
        <v>0.39813976709082116</v>
      </c>
      <c r="BC19" s="181">
        <v>5.3821796045092567E-2</v>
      </c>
      <c r="BD19" s="181">
        <v>3.925366370325576E-2</v>
      </c>
      <c r="BE19" s="181">
        <v>8.1404454004067759</v>
      </c>
      <c r="BF19" s="181">
        <v>2.3518381628215042</v>
      </c>
      <c r="BG19" s="181">
        <v>3.6996918115598007E-2</v>
      </c>
      <c r="BH19" s="181">
        <v>0.14037518436730756</v>
      </c>
      <c r="BI19" s="181">
        <v>0.17640279526518293</v>
      </c>
      <c r="BJ19" s="181">
        <v>0.11257858667545946</v>
      </c>
      <c r="BK19" s="181">
        <v>4.2900472247989166E-2</v>
      </c>
      <c r="BL19" s="181">
        <v>3.5753507702967542E-2</v>
      </c>
      <c r="BM19" s="181">
        <v>0</v>
      </c>
      <c r="BN19" s="105"/>
      <c r="BO19" s="105"/>
    </row>
    <row r="20" spans="1:67" x14ac:dyDescent="0.35">
      <c r="A20" s="178" t="s">
        <v>325</v>
      </c>
      <c r="B20" s="178" t="s">
        <v>326</v>
      </c>
      <c r="C20" s="178" t="s">
        <v>240</v>
      </c>
      <c r="D20" s="181">
        <v>0</v>
      </c>
      <c r="E20" s="181">
        <v>65.89833806776528</v>
      </c>
      <c r="F20" s="181">
        <v>318.57586972926754</v>
      </c>
      <c r="G20" s="181">
        <v>377.27258852455373</v>
      </c>
      <c r="H20" s="181">
        <v>0</v>
      </c>
      <c r="I20" s="181">
        <v>332.91315356087637</v>
      </c>
      <c r="J20" s="181">
        <v>409.04597503397309</v>
      </c>
      <c r="K20" s="181">
        <v>2197.4501692710128</v>
      </c>
      <c r="L20" s="181">
        <v>1875.3296241156067</v>
      </c>
      <c r="M20" s="181">
        <v>0</v>
      </c>
      <c r="N20" s="181">
        <v>518.71256419162376</v>
      </c>
      <c r="O20" s="181">
        <v>512.73338038028646</v>
      </c>
      <c r="P20" s="181">
        <v>252.84969487100994</v>
      </c>
      <c r="Q20" s="181">
        <v>219.02169609599275</v>
      </c>
      <c r="R20" s="181">
        <v>149.65277287541701</v>
      </c>
      <c r="S20" s="181">
        <v>0</v>
      </c>
      <c r="T20" s="181">
        <v>292.03649653174068</v>
      </c>
      <c r="U20" s="181">
        <v>456.20311598572846</v>
      </c>
      <c r="V20" s="181">
        <v>60.333036447579168</v>
      </c>
      <c r="W20" s="181">
        <v>251.66825106000346</v>
      </c>
      <c r="X20" s="181">
        <v>254.91073498652847</v>
      </c>
      <c r="Y20" s="181">
        <v>464.11353944636727</v>
      </c>
      <c r="Z20" s="181">
        <v>242.55319046696047</v>
      </c>
      <c r="AA20" s="181">
        <v>137.1513187832484</v>
      </c>
      <c r="AB20" s="181">
        <v>95.157745910981674</v>
      </c>
      <c r="AC20" s="181">
        <v>127.15198996920036</v>
      </c>
      <c r="AD20" s="181">
        <v>316.78096851830372</v>
      </c>
      <c r="AE20" s="181">
        <v>129.61812999198273</v>
      </c>
      <c r="AF20" s="181">
        <v>0.56759178884772421</v>
      </c>
      <c r="AG20" s="181">
        <v>1.2193898721128675</v>
      </c>
      <c r="AH20" s="181">
        <v>1.8860074055858069</v>
      </c>
      <c r="AI20" s="181">
        <v>7.7500654193501193</v>
      </c>
      <c r="AJ20" s="181">
        <v>2.1796225525253603E-2</v>
      </c>
      <c r="AK20" s="181">
        <v>6.6449518053659302</v>
      </c>
      <c r="AL20" s="181">
        <v>28.872186056603532</v>
      </c>
      <c r="AM20" s="181">
        <v>20.65732394683959</v>
      </c>
      <c r="AN20" s="181">
        <v>21.41715083253683</v>
      </c>
      <c r="AO20" s="181">
        <v>59.970610801683343</v>
      </c>
      <c r="AP20" s="181">
        <v>10.192090093462379</v>
      </c>
      <c r="AQ20" s="181">
        <v>1.2798612001090397</v>
      </c>
      <c r="AR20" s="181">
        <v>4.8157756996361973</v>
      </c>
      <c r="AS20" s="181">
        <v>1.9812731078956634</v>
      </c>
      <c r="AT20" s="181">
        <v>5.8959684720308232</v>
      </c>
      <c r="AU20" s="181">
        <v>5.9944628360159884</v>
      </c>
      <c r="AV20" s="181">
        <v>44.81353127169406</v>
      </c>
      <c r="AW20" s="181">
        <v>2.7239486586344803</v>
      </c>
      <c r="AX20" s="181">
        <v>54.378035730873151</v>
      </c>
      <c r="AY20" s="181">
        <v>0.95548136135518069</v>
      </c>
      <c r="AZ20" s="181">
        <v>3.0373207117414767</v>
      </c>
      <c r="BA20" s="181">
        <v>2.1655372060025924</v>
      </c>
      <c r="BB20" s="181">
        <v>0.95601070712761049</v>
      </c>
      <c r="BC20" s="181">
        <v>0.10831895030626139</v>
      </c>
      <c r="BD20" s="181">
        <v>0.14519607894650716</v>
      </c>
      <c r="BE20" s="181">
        <v>11.704873173312613</v>
      </c>
      <c r="BF20" s="181">
        <v>1.9235316440543972</v>
      </c>
      <c r="BG20" s="181">
        <v>4.5187242842510605E-2</v>
      </c>
      <c r="BH20" s="181">
        <v>8.9686233810169075E-2</v>
      </c>
      <c r="BI20" s="181">
        <v>0.18074771249117338</v>
      </c>
      <c r="BJ20" s="181">
        <v>2.7402843764529727E-2</v>
      </c>
      <c r="BK20" s="181">
        <v>3.1256454842516976E-2</v>
      </c>
      <c r="BL20" s="181">
        <v>1.4745362210713306E-2</v>
      </c>
      <c r="BM20" s="181">
        <v>0</v>
      </c>
      <c r="BN20" s="105"/>
      <c r="BO20" s="105"/>
    </row>
    <row r="21" spans="1:67" x14ac:dyDescent="0.35">
      <c r="A21" s="178" t="s">
        <v>327</v>
      </c>
      <c r="B21" s="178" t="s">
        <v>326</v>
      </c>
      <c r="C21" s="178" t="s">
        <v>240</v>
      </c>
      <c r="D21" s="181">
        <v>0</v>
      </c>
      <c r="E21" s="181">
        <v>0</v>
      </c>
      <c r="F21" s="181">
        <v>148.38778957430296</v>
      </c>
      <c r="G21" s="181">
        <v>203.25702216625089</v>
      </c>
      <c r="H21" s="181">
        <v>46.203845583464833</v>
      </c>
      <c r="I21" s="181">
        <v>236.38542232017858</v>
      </c>
      <c r="J21" s="181">
        <v>229.69813548647463</v>
      </c>
      <c r="K21" s="181">
        <v>381.16455002226417</v>
      </c>
      <c r="L21" s="181">
        <v>424.44907347081391</v>
      </c>
      <c r="M21" s="181">
        <v>0</v>
      </c>
      <c r="N21" s="181">
        <v>466.0927167933778</v>
      </c>
      <c r="O21" s="181">
        <v>479.97131764218756</v>
      </c>
      <c r="P21" s="181">
        <v>90.518734661939263</v>
      </c>
      <c r="Q21" s="181">
        <v>77.800958266837327</v>
      </c>
      <c r="R21" s="181">
        <v>0</v>
      </c>
      <c r="S21" s="181">
        <v>0</v>
      </c>
      <c r="T21" s="181">
        <v>104.13030186417527</v>
      </c>
      <c r="U21" s="181">
        <v>76.564632366602737</v>
      </c>
      <c r="V21" s="181">
        <v>0</v>
      </c>
      <c r="W21" s="181">
        <v>49.560404655162969</v>
      </c>
      <c r="X21" s="181">
        <v>50.489293716604649</v>
      </c>
      <c r="Y21" s="181">
        <v>106.23623333181453</v>
      </c>
      <c r="Z21" s="181">
        <v>0</v>
      </c>
      <c r="AA21" s="181">
        <v>32.099547633221825</v>
      </c>
      <c r="AB21" s="181">
        <v>13.493634418651689</v>
      </c>
      <c r="AC21" s="181">
        <v>37.799949861376803</v>
      </c>
      <c r="AD21" s="181">
        <v>81.882441380981675</v>
      </c>
      <c r="AE21" s="181">
        <v>0</v>
      </c>
      <c r="AF21" s="181">
        <v>0.28225265988845627</v>
      </c>
      <c r="AG21" s="181">
        <v>1.4201124306123321</v>
      </c>
      <c r="AH21" s="181">
        <v>0.9891205291216596</v>
      </c>
      <c r="AI21" s="181">
        <v>5.92051447795291</v>
      </c>
      <c r="AJ21" s="181">
        <v>8.9044859478162423E-3</v>
      </c>
      <c r="AK21" s="181">
        <v>4.9652263581243332</v>
      </c>
      <c r="AL21" s="181">
        <v>23.005323619734607</v>
      </c>
      <c r="AM21" s="181">
        <v>16.797248821626571</v>
      </c>
      <c r="AN21" s="181">
        <v>20.56844134050494</v>
      </c>
      <c r="AO21" s="181">
        <v>55.169023917284058</v>
      </c>
      <c r="AP21" s="181">
        <v>3.9184531073674211</v>
      </c>
      <c r="AQ21" s="181">
        <v>1.0950484770437399</v>
      </c>
      <c r="AR21" s="181">
        <v>1.7708198524540986</v>
      </c>
      <c r="AS21" s="181">
        <v>0.76223023509412979</v>
      </c>
      <c r="AT21" s="181">
        <v>2.6436522158393378</v>
      </c>
      <c r="AU21" s="181">
        <v>2.9499604370168582</v>
      </c>
      <c r="AV21" s="181">
        <v>35.11630379710315</v>
      </c>
      <c r="AW21" s="181">
        <v>1.1737521510571707</v>
      </c>
      <c r="AX21" s="181">
        <v>30.824872262024243</v>
      </c>
      <c r="AY21" s="181">
        <v>0.50519666652439765</v>
      </c>
      <c r="AZ21" s="181">
        <v>1.2615065203968034</v>
      </c>
      <c r="BA21" s="181">
        <v>1.6591279654778261</v>
      </c>
      <c r="BB21" s="181">
        <v>0.44739977869522124</v>
      </c>
      <c r="BC21" s="181">
        <v>3.1795292148088163E-2</v>
      </c>
      <c r="BD21" s="181">
        <v>4.0444672471366294E-2</v>
      </c>
      <c r="BE21" s="181">
        <v>9.1513532869275096</v>
      </c>
      <c r="BF21" s="181">
        <v>1.6570367379173483</v>
      </c>
      <c r="BG21" s="181">
        <v>1.7683914115301607E-2</v>
      </c>
      <c r="BH21" s="181">
        <v>8.2547516917734751E-2</v>
      </c>
      <c r="BI21" s="181">
        <v>0.19800113814913856</v>
      </c>
      <c r="BJ21" s="181">
        <v>3.6749774041772591E-2</v>
      </c>
      <c r="BK21" s="181">
        <v>2.9158744753369503E-2</v>
      </c>
      <c r="BL21" s="181">
        <v>1.4524685770897116E-2</v>
      </c>
      <c r="BM21" s="181">
        <v>0</v>
      </c>
      <c r="BN21" s="105"/>
      <c r="BO21" s="105"/>
    </row>
    <row r="22" spans="1:67" x14ac:dyDescent="0.35">
      <c r="A22" s="178" t="s">
        <v>328</v>
      </c>
      <c r="B22" s="178" t="s">
        <v>326</v>
      </c>
      <c r="C22" s="178" t="s">
        <v>240</v>
      </c>
      <c r="D22" s="181">
        <v>0</v>
      </c>
      <c r="E22" s="181">
        <v>0</v>
      </c>
      <c r="F22" s="181">
        <v>116.95204610922393</v>
      </c>
      <c r="G22" s="181">
        <v>194.90604023158454</v>
      </c>
      <c r="H22" s="181">
        <v>0</v>
      </c>
      <c r="I22" s="181">
        <v>557.7557459700472</v>
      </c>
      <c r="J22" s="181">
        <v>517.79621463882097</v>
      </c>
      <c r="K22" s="181">
        <v>538.39964597475955</v>
      </c>
      <c r="L22" s="181">
        <v>303.16594560213252</v>
      </c>
      <c r="M22" s="181">
        <v>0</v>
      </c>
      <c r="N22" s="181">
        <v>274.21410081301576</v>
      </c>
      <c r="O22" s="181">
        <v>234.4604853411536</v>
      </c>
      <c r="P22" s="181">
        <v>0</v>
      </c>
      <c r="Q22" s="181">
        <v>280.81285081796278</v>
      </c>
      <c r="R22" s="181">
        <v>0</v>
      </c>
      <c r="S22" s="181">
        <v>0</v>
      </c>
      <c r="T22" s="181">
        <v>1643.345454262183</v>
      </c>
      <c r="U22" s="181">
        <v>4367.7080716423097</v>
      </c>
      <c r="V22" s="181">
        <v>136.93783809183842</v>
      </c>
      <c r="W22" s="181">
        <v>415.63436710689263</v>
      </c>
      <c r="X22" s="181">
        <v>416.88305736299174</v>
      </c>
      <c r="Y22" s="181">
        <v>3569.5857884481088</v>
      </c>
      <c r="Z22" s="181">
        <v>665.70317064073515</v>
      </c>
      <c r="AA22" s="181">
        <v>0</v>
      </c>
      <c r="AB22" s="181">
        <v>128.27513924081396</v>
      </c>
      <c r="AC22" s="181">
        <v>453.5945324315071</v>
      </c>
      <c r="AD22" s="181">
        <v>155.55033692948618</v>
      </c>
      <c r="AE22" s="181">
        <v>105.20305136473698</v>
      </c>
      <c r="AF22" s="181">
        <v>0.43720772453614876</v>
      </c>
      <c r="AG22" s="181">
        <v>0.89379317809611769</v>
      </c>
      <c r="AH22" s="181">
        <v>0.98418702159168303</v>
      </c>
      <c r="AI22" s="181">
        <v>5.2625047674260497</v>
      </c>
      <c r="AJ22" s="181">
        <v>8.5168371846589905E-3</v>
      </c>
      <c r="AK22" s="181">
        <v>3.664856629407558</v>
      </c>
      <c r="AL22" s="181">
        <v>19.028758528346966</v>
      </c>
      <c r="AM22" s="181">
        <v>14.164846117156129</v>
      </c>
      <c r="AN22" s="181">
        <v>15.774321411224371</v>
      </c>
      <c r="AO22" s="181">
        <v>79.180830113143628</v>
      </c>
      <c r="AP22" s="181">
        <v>8.4909947692520031</v>
      </c>
      <c r="AQ22" s="181">
        <v>0.95826421006155882</v>
      </c>
      <c r="AR22" s="181">
        <v>1.7698084665286185</v>
      </c>
      <c r="AS22" s="181">
        <v>1.0730353802819632</v>
      </c>
      <c r="AT22" s="181">
        <v>3.1649829769396334</v>
      </c>
      <c r="AU22" s="181">
        <v>3.0907624180695534</v>
      </c>
      <c r="AV22" s="181">
        <v>36.214998111140801</v>
      </c>
      <c r="AW22" s="181">
        <v>1.5659037624047585</v>
      </c>
      <c r="AX22" s="181">
        <v>35.399819524729899</v>
      </c>
      <c r="AY22" s="181">
        <v>0.6274726994311205</v>
      </c>
      <c r="AZ22" s="181">
        <v>2.0857545210176189</v>
      </c>
      <c r="BA22" s="181">
        <v>1.8524952082882549</v>
      </c>
      <c r="BB22" s="181">
        <v>0.45709449644247524</v>
      </c>
      <c r="BC22" s="181">
        <v>5.2185348768110235E-2</v>
      </c>
      <c r="BD22" s="181">
        <v>6.8599549328611398E-2</v>
      </c>
      <c r="BE22" s="181">
        <v>11.345258087293162</v>
      </c>
      <c r="BF22" s="181">
        <v>1.2002741803984365</v>
      </c>
      <c r="BG22" s="181">
        <v>3.8351707034607246E-2</v>
      </c>
      <c r="BH22" s="181">
        <v>0.1231502791173035</v>
      </c>
      <c r="BI22" s="181">
        <v>0.19497958463016363</v>
      </c>
      <c r="BJ22" s="181">
        <v>2.9441660505314108E-2</v>
      </c>
      <c r="BK22" s="181">
        <v>4.2953502980078086E-2</v>
      </c>
      <c r="BL22" s="181">
        <v>2.4886823459832681E-2</v>
      </c>
      <c r="BM22" s="181">
        <v>0</v>
      </c>
      <c r="BN22" s="105"/>
      <c r="BO22" s="105"/>
    </row>
    <row r="23" spans="1:67" x14ac:dyDescent="0.35">
      <c r="A23" s="178" t="s">
        <v>329</v>
      </c>
      <c r="B23" s="178" t="s">
        <v>326</v>
      </c>
      <c r="C23" s="178" t="s">
        <v>240</v>
      </c>
      <c r="D23" s="181">
        <v>0</v>
      </c>
      <c r="E23" s="181">
        <v>0</v>
      </c>
      <c r="F23" s="181">
        <v>738.20518350898055</v>
      </c>
      <c r="G23" s="181">
        <v>981.51238619611956</v>
      </c>
      <c r="H23" s="181">
        <v>218.75286213857788</v>
      </c>
      <c r="I23" s="181">
        <v>504.81781286703864</v>
      </c>
      <c r="J23" s="181">
        <v>558.57216114793721</v>
      </c>
      <c r="K23" s="181">
        <v>999.85735604082845</v>
      </c>
      <c r="L23" s="181">
        <v>1021.0207191614608</v>
      </c>
      <c r="M23" s="181">
        <v>132.75733919602862</v>
      </c>
      <c r="N23" s="181">
        <v>783.09530222447393</v>
      </c>
      <c r="O23" s="181">
        <v>743.12197469793</v>
      </c>
      <c r="P23" s="181">
        <v>82.992721822933959</v>
      </c>
      <c r="Q23" s="181">
        <v>219.43797437359467</v>
      </c>
      <c r="R23" s="181">
        <v>0</v>
      </c>
      <c r="S23" s="181">
        <v>1124.3621401857358</v>
      </c>
      <c r="T23" s="181">
        <v>158.09373650125355</v>
      </c>
      <c r="U23" s="181">
        <v>344.82370214244088</v>
      </c>
      <c r="V23" s="181">
        <v>206.1626287556773</v>
      </c>
      <c r="W23" s="181">
        <v>276.96917789853075</v>
      </c>
      <c r="X23" s="181">
        <v>311.67680649022833</v>
      </c>
      <c r="Y23" s="181">
        <v>536.67346193326216</v>
      </c>
      <c r="Z23" s="181">
        <v>360.40577027612909</v>
      </c>
      <c r="AA23" s="181">
        <v>79.42501171879492</v>
      </c>
      <c r="AB23" s="181">
        <v>45.464009095276559</v>
      </c>
      <c r="AC23" s="181">
        <v>67.992052798708798</v>
      </c>
      <c r="AD23" s="181">
        <v>0</v>
      </c>
      <c r="AE23" s="181">
        <v>0</v>
      </c>
      <c r="AF23" s="181">
        <v>0.41059753213308808</v>
      </c>
      <c r="AG23" s="181">
        <v>1.5790045756192823</v>
      </c>
      <c r="AH23" s="181">
        <v>1.5828804509091361</v>
      </c>
      <c r="AI23" s="181">
        <v>7.0025877312446587</v>
      </c>
      <c r="AJ23" s="181">
        <v>3.3077121288369024E-2</v>
      </c>
      <c r="AK23" s="181">
        <v>10.48351312559593</v>
      </c>
      <c r="AL23" s="181">
        <v>29.757852123522468</v>
      </c>
      <c r="AM23" s="181">
        <v>25.961788717010837</v>
      </c>
      <c r="AN23" s="181">
        <v>21.275202423142893</v>
      </c>
      <c r="AO23" s="181">
        <v>74.28031290245454</v>
      </c>
      <c r="AP23" s="181">
        <v>5.2834719382536042</v>
      </c>
      <c r="AQ23" s="181">
        <v>2.1657421680443067</v>
      </c>
      <c r="AR23" s="181">
        <v>3.0036125489208834</v>
      </c>
      <c r="AS23" s="181">
        <v>1.3167031147568429</v>
      </c>
      <c r="AT23" s="181">
        <v>3.6043685218875732</v>
      </c>
      <c r="AU23" s="181">
        <v>3.4299961260912983</v>
      </c>
      <c r="AV23" s="181">
        <v>46.524736547318419</v>
      </c>
      <c r="AW23" s="181">
        <v>1.3135690956416683</v>
      </c>
      <c r="AX23" s="181">
        <v>44.205115427659962</v>
      </c>
      <c r="AY23" s="181">
        <v>0.86606669086446775</v>
      </c>
      <c r="AZ23" s="181">
        <v>1.4903808009049424</v>
      </c>
      <c r="BA23" s="181">
        <v>2.2443115871202211</v>
      </c>
      <c r="BB23" s="181">
        <v>0.50895876888386415</v>
      </c>
      <c r="BC23" s="181">
        <v>3.7843743160357046E-2</v>
      </c>
      <c r="BD23" s="181">
        <v>3.1511825378050182E-2</v>
      </c>
      <c r="BE23" s="181">
        <v>11.078026409634795</v>
      </c>
      <c r="BF23" s="181">
        <v>2.1430080866556334</v>
      </c>
      <c r="BG23" s="181">
        <v>2.9101924930064506E-2</v>
      </c>
      <c r="BH23" s="181">
        <v>0.24355877867502709</v>
      </c>
      <c r="BI23" s="181">
        <v>0.23793495241317442</v>
      </c>
      <c r="BJ23" s="181">
        <v>7.1505169907847554E-2</v>
      </c>
      <c r="BK23" s="181">
        <v>5.0292571934460233E-2</v>
      </c>
      <c r="BL23" s="181">
        <v>2.852192218551098E-2</v>
      </c>
      <c r="BM23" s="181">
        <v>0</v>
      </c>
      <c r="BN23" s="105"/>
      <c r="BO23" s="105"/>
    </row>
    <row r="24" spans="1:67" x14ac:dyDescent="0.35">
      <c r="A24" s="178" t="s">
        <v>330</v>
      </c>
      <c r="B24" s="178" t="s">
        <v>326</v>
      </c>
      <c r="C24" s="178" t="s">
        <v>240</v>
      </c>
      <c r="D24" s="181">
        <v>448.31578075099281</v>
      </c>
      <c r="E24" s="181">
        <v>0</v>
      </c>
      <c r="F24" s="181">
        <v>1557.2758842348082</v>
      </c>
      <c r="G24" s="181">
        <v>2635.1903818886781</v>
      </c>
      <c r="H24" s="181">
        <v>271.55325841350566</v>
      </c>
      <c r="I24" s="181">
        <v>272.73379515374648</v>
      </c>
      <c r="J24" s="181">
        <v>410.90400667467907</v>
      </c>
      <c r="K24" s="181">
        <v>2138.4600759932378</v>
      </c>
      <c r="L24" s="181">
        <v>1824.9908975162273</v>
      </c>
      <c r="M24" s="181">
        <v>1105.2045095521207</v>
      </c>
      <c r="N24" s="181">
        <v>1488.3923507303898</v>
      </c>
      <c r="O24" s="181">
        <v>1417.5576295913399</v>
      </c>
      <c r="P24" s="181">
        <v>175.94796019002348</v>
      </c>
      <c r="Q24" s="181">
        <v>1748.9083498100197</v>
      </c>
      <c r="R24" s="181">
        <v>281.31081629573225</v>
      </c>
      <c r="S24" s="181">
        <v>204.34057806330384</v>
      </c>
      <c r="T24" s="181">
        <v>1192.6863100372273</v>
      </c>
      <c r="U24" s="181">
        <v>2303.3985688356279</v>
      </c>
      <c r="V24" s="181">
        <v>375.37066734574375</v>
      </c>
      <c r="W24" s="181">
        <v>3412.7598343915761</v>
      </c>
      <c r="X24" s="181">
        <v>3235.4388698543444</v>
      </c>
      <c r="Y24" s="181">
        <v>3819.4375232565349</v>
      </c>
      <c r="Z24" s="181">
        <v>6278.2156982726201</v>
      </c>
      <c r="AA24" s="181">
        <v>167.01920411734548</v>
      </c>
      <c r="AB24" s="181">
        <v>1165.5179157762541</v>
      </c>
      <c r="AC24" s="181">
        <v>188.96837281361351</v>
      </c>
      <c r="AD24" s="181">
        <v>360.90033032344155</v>
      </c>
      <c r="AE24" s="181">
        <v>272.23741640629072</v>
      </c>
      <c r="AF24" s="181">
        <v>0.74962735750493881</v>
      </c>
      <c r="AG24" s="181">
        <v>3.9289263225184494</v>
      </c>
      <c r="AH24" s="181">
        <v>2.4070364309092613</v>
      </c>
      <c r="AI24" s="181">
        <v>11.541536151199805</v>
      </c>
      <c r="AJ24" s="181">
        <v>7.3029217539366101E-2</v>
      </c>
      <c r="AK24" s="181">
        <v>20.633716758673888</v>
      </c>
      <c r="AL24" s="181">
        <v>33.622693022463608</v>
      </c>
      <c r="AM24" s="181">
        <v>52.459753899789767</v>
      </c>
      <c r="AN24" s="181">
        <v>22.618202713880169</v>
      </c>
      <c r="AO24" s="181">
        <v>91.762766713698554</v>
      </c>
      <c r="AP24" s="181">
        <v>9.3378902500231735</v>
      </c>
      <c r="AQ24" s="181">
        <v>2.5623358210030864</v>
      </c>
      <c r="AR24" s="181">
        <v>6.0977435770341915</v>
      </c>
      <c r="AS24" s="181">
        <v>2.3956424149398603</v>
      </c>
      <c r="AT24" s="181">
        <v>5.9017215807398351</v>
      </c>
      <c r="AU24" s="181">
        <v>5.6633508597222963</v>
      </c>
      <c r="AV24" s="181">
        <v>67.531245548990412</v>
      </c>
      <c r="AW24" s="181">
        <v>2.3278561134841285</v>
      </c>
      <c r="AX24" s="181">
        <v>65.385773433076821</v>
      </c>
      <c r="AY24" s="181">
        <v>1.3917185221573729</v>
      </c>
      <c r="AZ24" s="181">
        <v>2.764503557028442</v>
      </c>
      <c r="BA24" s="181">
        <v>3.4972404721474515</v>
      </c>
      <c r="BB24" s="181">
        <v>1.0909859186542834</v>
      </c>
      <c r="BC24" s="181">
        <v>7.5303253960698466E-2</v>
      </c>
      <c r="BD24" s="181">
        <v>6.6222060461728058E-2</v>
      </c>
      <c r="BE24" s="181">
        <v>13.000784697381494</v>
      </c>
      <c r="BF24" s="181">
        <v>3.4188520620017209</v>
      </c>
      <c r="BG24" s="181">
        <v>5.2599890341878834E-2</v>
      </c>
      <c r="BH24" s="181">
        <v>0.34235797022643027</v>
      </c>
      <c r="BI24" s="181">
        <v>0.352030310037449</v>
      </c>
      <c r="BJ24" s="181">
        <v>0.17496461510269781</v>
      </c>
      <c r="BK24" s="181">
        <v>9.8018269329113422E-2</v>
      </c>
      <c r="BL24" s="181">
        <v>4.5569951259051368E-2</v>
      </c>
      <c r="BM24" s="181">
        <v>0</v>
      </c>
      <c r="BN24" s="105"/>
      <c r="BO24" s="105"/>
    </row>
    <row r="25" spans="1:67" x14ac:dyDescent="0.35">
      <c r="A25" s="178" t="s">
        <v>331</v>
      </c>
      <c r="B25" s="178" t="s">
        <v>326</v>
      </c>
      <c r="C25" s="178" t="s">
        <v>240</v>
      </c>
      <c r="D25" s="181">
        <v>0</v>
      </c>
      <c r="E25" s="181">
        <v>0</v>
      </c>
      <c r="F25" s="181">
        <v>301.45845446932179</v>
      </c>
      <c r="G25" s="181">
        <v>175.02849040493254</v>
      </c>
      <c r="H25" s="181">
        <v>0</v>
      </c>
      <c r="I25" s="181">
        <v>274.54910596819644</v>
      </c>
      <c r="J25" s="181">
        <v>0</v>
      </c>
      <c r="K25" s="181">
        <v>595.49065768838943</v>
      </c>
      <c r="L25" s="181">
        <v>540.27121586371311</v>
      </c>
      <c r="M25" s="181">
        <v>0</v>
      </c>
      <c r="N25" s="181">
        <v>325.59047380183381</v>
      </c>
      <c r="O25" s="181">
        <v>316.2387385793445</v>
      </c>
      <c r="P25" s="181">
        <v>358.59833316631108</v>
      </c>
      <c r="Q25" s="181">
        <v>121.85601028220614</v>
      </c>
      <c r="R25" s="181">
        <v>0</v>
      </c>
      <c r="S25" s="181">
        <v>0</v>
      </c>
      <c r="T25" s="181">
        <v>212.42326272612908</v>
      </c>
      <c r="U25" s="181">
        <v>244.33148834871631</v>
      </c>
      <c r="V25" s="181">
        <v>0</v>
      </c>
      <c r="W25" s="181">
        <v>137.87219083735522</v>
      </c>
      <c r="X25" s="181">
        <v>174.80399949158598</v>
      </c>
      <c r="Y25" s="181">
        <v>217.54998849866897</v>
      </c>
      <c r="Z25" s="181">
        <v>515.55842345707345</v>
      </c>
      <c r="AA25" s="181">
        <v>0</v>
      </c>
      <c r="AB25" s="181">
        <v>72.285579317765581</v>
      </c>
      <c r="AC25" s="181">
        <v>0</v>
      </c>
      <c r="AD25" s="181">
        <v>294.83550549027592</v>
      </c>
      <c r="AE25" s="181">
        <v>80.061534675388771</v>
      </c>
      <c r="AF25" s="181">
        <v>0.43882748369188146</v>
      </c>
      <c r="AG25" s="181">
        <v>0.4840223955456181</v>
      </c>
      <c r="AH25" s="181">
        <v>1.1280949757822578</v>
      </c>
      <c r="AI25" s="181">
        <v>5.3166008164508813</v>
      </c>
      <c r="AJ25" s="181">
        <v>6.4513772002342505E-3</v>
      </c>
      <c r="AK25" s="181">
        <v>2.4728233632589935</v>
      </c>
      <c r="AL25" s="181">
        <v>27.999075421185115</v>
      </c>
      <c r="AM25" s="181">
        <v>11.607773804316817</v>
      </c>
      <c r="AN25" s="181">
        <v>15.189675171451057</v>
      </c>
      <c r="AO25" s="181">
        <v>60.217743871666279</v>
      </c>
      <c r="AP25" s="181">
        <v>6.7992364749290362</v>
      </c>
      <c r="AQ25" s="181">
        <v>1.0341684735930163</v>
      </c>
      <c r="AR25" s="181">
        <v>1.3554194016423904</v>
      </c>
      <c r="AS25" s="181">
        <v>0.74504208703928321</v>
      </c>
      <c r="AT25" s="181">
        <v>2.5138562211021909</v>
      </c>
      <c r="AU25" s="181">
        <v>2.4152992907253061</v>
      </c>
      <c r="AV25" s="181">
        <v>37.200093904622356</v>
      </c>
      <c r="AW25" s="181">
        <v>1.4455767896676881</v>
      </c>
      <c r="AX25" s="181">
        <v>37.834207114688688</v>
      </c>
      <c r="AY25" s="181">
        <v>0.56840793525924216</v>
      </c>
      <c r="AZ25" s="181">
        <v>1.3052654830269825</v>
      </c>
      <c r="BA25" s="181">
        <v>1.1273984677064761</v>
      </c>
      <c r="BB25" s="181">
        <v>0.39687996685835258</v>
      </c>
      <c r="BC25" s="181">
        <v>3.5811292144611803E-2</v>
      </c>
      <c r="BD25" s="181">
        <v>3.2718654507803195E-2</v>
      </c>
      <c r="BE25" s="181">
        <v>9.3044108678263164</v>
      </c>
      <c r="BF25" s="181">
        <v>0.9754847968488809</v>
      </c>
      <c r="BG25" s="181">
        <v>3.1218146439328971E-2</v>
      </c>
      <c r="BH25" s="181">
        <v>0.11256098857773869</v>
      </c>
      <c r="BI25" s="181">
        <v>0.20322404152972481</v>
      </c>
      <c r="BJ25" s="181">
        <v>3.3644910230452262E-2</v>
      </c>
      <c r="BK25" s="181">
        <v>4.695958630622192E-2</v>
      </c>
      <c r="BL25" s="181">
        <v>1.9368962262587788E-2</v>
      </c>
      <c r="BM25" s="181">
        <v>0</v>
      </c>
      <c r="BN25" s="105"/>
      <c r="BO25" s="105"/>
    </row>
    <row r="26" spans="1:67" x14ac:dyDescent="0.35">
      <c r="A26" s="178" t="s">
        <v>332</v>
      </c>
      <c r="B26" s="178" t="s">
        <v>326</v>
      </c>
      <c r="C26" s="178" t="s">
        <v>240</v>
      </c>
      <c r="D26" s="181">
        <v>0</v>
      </c>
      <c r="E26" s="181">
        <v>0</v>
      </c>
      <c r="F26" s="181">
        <v>128.5267747743863</v>
      </c>
      <c r="G26" s="181">
        <v>69.997195565834573</v>
      </c>
      <c r="H26" s="181">
        <v>0</v>
      </c>
      <c r="I26" s="181">
        <v>397.11276254034004</v>
      </c>
      <c r="J26" s="181">
        <v>451.03496400310689</v>
      </c>
      <c r="K26" s="181">
        <v>889.16265835653383</v>
      </c>
      <c r="L26" s="181">
        <v>783.9604789903276</v>
      </c>
      <c r="M26" s="181">
        <v>0</v>
      </c>
      <c r="N26" s="181">
        <v>346.33715337697339</v>
      </c>
      <c r="O26" s="181">
        <v>387.10078679531193</v>
      </c>
      <c r="P26" s="181">
        <v>218.98093084959919</v>
      </c>
      <c r="Q26" s="181">
        <v>370.54052384683212</v>
      </c>
      <c r="R26" s="181">
        <v>137.04831616534312</v>
      </c>
      <c r="S26" s="181">
        <v>0</v>
      </c>
      <c r="T26" s="181">
        <v>2065.1766466031609</v>
      </c>
      <c r="U26" s="181">
        <v>1284.5779618505321</v>
      </c>
      <c r="V26" s="181">
        <v>165.04676270424045</v>
      </c>
      <c r="W26" s="181">
        <v>991.229577339103</v>
      </c>
      <c r="X26" s="181">
        <v>899.52396085420605</v>
      </c>
      <c r="Y26" s="181">
        <v>1726.0227502166488</v>
      </c>
      <c r="Z26" s="181">
        <v>820.34216078337533</v>
      </c>
      <c r="AA26" s="181">
        <v>27.724300794339467</v>
      </c>
      <c r="AB26" s="181">
        <v>217.31444138993487</v>
      </c>
      <c r="AC26" s="181">
        <v>142.70032060305905</v>
      </c>
      <c r="AD26" s="181">
        <v>83.748655098265061</v>
      </c>
      <c r="AE26" s="181">
        <v>68.19418423187777</v>
      </c>
      <c r="AF26" s="181">
        <v>0.30354728720935598</v>
      </c>
      <c r="AG26" s="181">
        <v>0.87680458946628692</v>
      </c>
      <c r="AH26" s="181">
        <v>1.0111478601832105</v>
      </c>
      <c r="AI26" s="181">
        <v>7.8747167117901853</v>
      </c>
      <c r="AJ26" s="181">
        <v>5.3928118331038185E-3</v>
      </c>
      <c r="AK26" s="181">
        <v>2.9311755882065222</v>
      </c>
      <c r="AL26" s="181">
        <v>25.138561555680671</v>
      </c>
      <c r="AM26" s="181">
        <v>13.372291828415998</v>
      </c>
      <c r="AN26" s="181">
        <v>14.423715614426923</v>
      </c>
      <c r="AO26" s="181">
        <v>69.696857287022468</v>
      </c>
      <c r="AP26" s="181">
        <v>8.1226337641816304</v>
      </c>
      <c r="AQ26" s="181">
        <v>1.0620454725934623</v>
      </c>
      <c r="AR26" s="181">
        <v>2.1495575350561986</v>
      </c>
      <c r="AS26" s="181">
        <v>0.75813876051648477</v>
      </c>
      <c r="AT26" s="181">
        <v>3.0601270660996294</v>
      </c>
      <c r="AU26" s="181">
        <v>2.9428830058623308</v>
      </c>
      <c r="AV26" s="181">
        <v>32.022211895278495</v>
      </c>
      <c r="AW26" s="181">
        <v>1.5548158038198774</v>
      </c>
      <c r="AX26" s="181">
        <v>29.127353144992419</v>
      </c>
      <c r="AY26" s="181">
        <v>0.49159788593779985</v>
      </c>
      <c r="AZ26" s="181">
        <v>1.6573185518901956</v>
      </c>
      <c r="BA26" s="181">
        <v>2.3519739831623641</v>
      </c>
      <c r="BB26" s="181">
        <v>0.78836326567065163</v>
      </c>
      <c r="BC26" s="181">
        <v>4.6487601103478327E-2</v>
      </c>
      <c r="BD26" s="181">
        <v>3.8425190914156811E-2</v>
      </c>
      <c r="BE26" s="181">
        <v>8.1886596659712172</v>
      </c>
      <c r="BF26" s="181">
        <v>2.7040727491547996</v>
      </c>
      <c r="BG26" s="181">
        <v>6.8283269619116599E-2</v>
      </c>
      <c r="BH26" s="181">
        <v>0.3135919233989713</v>
      </c>
      <c r="BI26" s="181">
        <v>0.39444213192486655</v>
      </c>
      <c r="BJ26" s="181">
        <v>0.12895429749916751</v>
      </c>
      <c r="BK26" s="181">
        <v>5.7728146088359446E-2</v>
      </c>
      <c r="BL26" s="181">
        <v>1.6186854157881923E-2</v>
      </c>
      <c r="BM26" s="181">
        <v>0</v>
      </c>
      <c r="BN26" s="105"/>
      <c r="BO26" s="105"/>
    </row>
    <row r="27" spans="1:67" x14ac:dyDescent="0.35">
      <c r="A27" s="178" t="s">
        <v>333</v>
      </c>
      <c r="B27" s="178" t="s">
        <v>326</v>
      </c>
      <c r="C27" s="178" t="s">
        <v>240</v>
      </c>
      <c r="D27" s="181">
        <v>0</v>
      </c>
      <c r="E27" s="181">
        <v>0</v>
      </c>
      <c r="F27" s="181">
        <v>123.72883446419169</v>
      </c>
      <c r="G27" s="181">
        <v>223.20485856090718</v>
      </c>
      <c r="H27" s="181">
        <v>0</v>
      </c>
      <c r="I27" s="181">
        <v>368.12966253660363</v>
      </c>
      <c r="J27" s="181">
        <v>363.14811976355793</v>
      </c>
      <c r="K27" s="181">
        <v>578.16856726588583</v>
      </c>
      <c r="L27" s="181">
        <v>548.43764493053811</v>
      </c>
      <c r="M27" s="181">
        <v>0</v>
      </c>
      <c r="N27" s="181">
        <v>375.47112520696686</v>
      </c>
      <c r="O27" s="181">
        <v>377.52500186619864</v>
      </c>
      <c r="P27" s="181">
        <v>470.13213399789669</v>
      </c>
      <c r="Q27" s="181">
        <v>1236.6929138025703</v>
      </c>
      <c r="R27" s="181">
        <v>950.01926379951692</v>
      </c>
      <c r="S27" s="181">
        <v>0</v>
      </c>
      <c r="T27" s="181">
        <v>3906.7590206096957</v>
      </c>
      <c r="U27" s="181">
        <v>7403.3560839076681</v>
      </c>
      <c r="V27" s="181">
        <v>768.42285681170449</v>
      </c>
      <c r="W27" s="181">
        <v>8233.8416498510069</v>
      </c>
      <c r="X27" s="181">
        <v>6045.6940608369368</v>
      </c>
      <c r="Y27" s="181">
        <v>8950.6297023380084</v>
      </c>
      <c r="Z27" s="181">
        <v>6589.6540051525535</v>
      </c>
      <c r="AA27" s="181">
        <v>0</v>
      </c>
      <c r="AB27" s="181">
        <v>2512.970479744517</v>
      </c>
      <c r="AC27" s="181">
        <v>953.11762034141486</v>
      </c>
      <c r="AD27" s="181">
        <v>740.33215440123865</v>
      </c>
      <c r="AE27" s="181">
        <v>45.807281029985973</v>
      </c>
      <c r="AF27" s="181">
        <v>0.37009951580854783</v>
      </c>
      <c r="AG27" s="181">
        <v>1.1343984364811226</v>
      </c>
      <c r="AH27" s="181">
        <v>1.254121362269887</v>
      </c>
      <c r="AI27" s="181">
        <v>7.2603973008901512</v>
      </c>
      <c r="AJ27" s="181">
        <v>1.0172877362006172E-2</v>
      </c>
      <c r="AK27" s="181">
        <v>4.3194530591795424</v>
      </c>
      <c r="AL27" s="181">
        <v>19.148912406728215</v>
      </c>
      <c r="AM27" s="181">
        <v>22.041118601679759</v>
      </c>
      <c r="AN27" s="181">
        <v>12.264958872786016</v>
      </c>
      <c r="AO27" s="181">
        <v>67.982055880139086</v>
      </c>
      <c r="AP27" s="181">
        <v>4.0733132200998341</v>
      </c>
      <c r="AQ27" s="181">
        <v>1.1601773201999563</v>
      </c>
      <c r="AR27" s="181">
        <v>1.6692581325737765</v>
      </c>
      <c r="AS27" s="181">
        <v>0.59420871934025821</v>
      </c>
      <c r="AT27" s="181">
        <v>1.7477982503034757</v>
      </c>
      <c r="AU27" s="181">
        <v>1.7095229328050656</v>
      </c>
      <c r="AV27" s="181">
        <v>40.752702704766634</v>
      </c>
      <c r="AW27" s="181">
        <v>0.72004409590833096</v>
      </c>
      <c r="AX27" s="181">
        <v>41.697546738511178</v>
      </c>
      <c r="AY27" s="181">
        <v>0.68288507718748459</v>
      </c>
      <c r="AZ27" s="181">
        <v>0.88107539511757216</v>
      </c>
      <c r="BA27" s="181">
        <v>1.0803162613523536</v>
      </c>
      <c r="BB27" s="181">
        <v>0.40356257081412528</v>
      </c>
      <c r="BC27" s="181">
        <v>2.6179552098915503E-2</v>
      </c>
      <c r="BD27" s="181">
        <v>2.1411446049793604E-2</v>
      </c>
      <c r="BE27" s="181">
        <v>10.457858245700315</v>
      </c>
      <c r="BF27" s="181">
        <v>0.98178206161345882</v>
      </c>
      <c r="BG27" s="181">
        <v>2.4814540342860111E-2</v>
      </c>
      <c r="BH27" s="181">
        <v>0.14897891064685692</v>
      </c>
      <c r="BI27" s="181">
        <v>0.17323581425500567</v>
      </c>
      <c r="BJ27" s="181">
        <v>3.1485598343202248E-2</v>
      </c>
      <c r="BK27" s="181">
        <v>6.8829310207091376E-2</v>
      </c>
      <c r="BL27" s="181">
        <v>2.4895707236434726E-2</v>
      </c>
      <c r="BM27" s="181">
        <v>0</v>
      </c>
      <c r="BN27" s="105"/>
      <c r="BO27" s="105"/>
    </row>
    <row r="28" spans="1:67" x14ac:dyDescent="0.35">
      <c r="A28" s="178" t="s">
        <v>334</v>
      </c>
      <c r="B28" s="178" t="s">
        <v>326</v>
      </c>
      <c r="C28" s="178" t="s">
        <v>240</v>
      </c>
      <c r="D28" s="181">
        <v>0</v>
      </c>
      <c r="E28" s="181">
        <v>68.813338110453017</v>
      </c>
      <c r="F28" s="181">
        <v>363.77454178377161</v>
      </c>
      <c r="G28" s="181">
        <v>439.20564521149294</v>
      </c>
      <c r="H28" s="181">
        <v>0</v>
      </c>
      <c r="I28" s="181">
        <v>220.55705452666288</v>
      </c>
      <c r="J28" s="181">
        <v>185.99080353167759</v>
      </c>
      <c r="K28" s="181">
        <v>333.35195334845457</v>
      </c>
      <c r="L28" s="181">
        <v>110.16459746187329</v>
      </c>
      <c r="M28" s="181">
        <v>127.10268962122746</v>
      </c>
      <c r="N28" s="181">
        <v>213.09079834586041</v>
      </c>
      <c r="O28" s="181">
        <v>229.21163604914034</v>
      </c>
      <c r="P28" s="181">
        <v>66.235820155318564</v>
      </c>
      <c r="Q28" s="181">
        <v>576.106630801439</v>
      </c>
      <c r="R28" s="181">
        <v>0</v>
      </c>
      <c r="S28" s="181">
        <v>0</v>
      </c>
      <c r="T28" s="181">
        <v>886.69389978999686</v>
      </c>
      <c r="U28" s="181">
        <v>1921.144304702033</v>
      </c>
      <c r="V28" s="181">
        <v>54.019212422686813</v>
      </c>
      <c r="W28" s="181">
        <v>266.60468447698474</v>
      </c>
      <c r="X28" s="181">
        <v>267.5249063436703</v>
      </c>
      <c r="Y28" s="181">
        <v>2287.6113022546501</v>
      </c>
      <c r="Z28" s="181">
        <v>272.09442291837956</v>
      </c>
      <c r="AA28" s="181">
        <v>0</v>
      </c>
      <c r="AB28" s="181">
        <v>98.388720974650312</v>
      </c>
      <c r="AC28" s="181">
        <v>119.16253381139248</v>
      </c>
      <c r="AD28" s="181">
        <v>69.729236697813505</v>
      </c>
      <c r="AE28" s="181">
        <v>45.800482277419398</v>
      </c>
      <c r="AF28" s="181">
        <v>0.33646063449941449</v>
      </c>
      <c r="AG28" s="181">
        <v>0.77786031176156401</v>
      </c>
      <c r="AH28" s="181">
        <v>0.50495579117378631</v>
      </c>
      <c r="AI28" s="181">
        <v>2.6652251797210984</v>
      </c>
      <c r="AJ28" s="181">
        <v>5.2823531054993099E-3</v>
      </c>
      <c r="AK28" s="181">
        <v>2.5980154504315043</v>
      </c>
      <c r="AL28" s="181">
        <v>12.073780234637768</v>
      </c>
      <c r="AM28" s="181">
        <v>11.068570482469767</v>
      </c>
      <c r="AN28" s="181">
        <v>7.868467387112271</v>
      </c>
      <c r="AO28" s="181">
        <v>48.390107012105879</v>
      </c>
      <c r="AP28" s="181">
        <v>3.3677194210851855</v>
      </c>
      <c r="AQ28" s="181">
        <v>0.78746735456948369</v>
      </c>
      <c r="AR28" s="181">
        <v>0.94455197411984837</v>
      </c>
      <c r="AS28" s="181">
        <v>0.52485882284068064</v>
      </c>
      <c r="AT28" s="181">
        <v>1.4625832179192191</v>
      </c>
      <c r="AU28" s="181">
        <v>1.4530128317979636</v>
      </c>
      <c r="AV28" s="181">
        <v>21.099612006051927</v>
      </c>
      <c r="AW28" s="181">
        <v>0.80783135810579942</v>
      </c>
      <c r="AX28" s="181">
        <v>20.037953731782434</v>
      </c>
      <c r="AY28" s="181">
        <v>0.45117856287422575</v>
      </c>
      <c r="AZ28" s="181">
        <v>1.1749359124716214</v>
      </c>
      <c r="BA28" s="181">
        <v>0.92795855741131406</v>
      </c>
      <c r="BB28" s="181">
        <v>0.30242225286053254</v>
      </c>
      <c r="BC28" s="181">
        <v>2.7114237748799203E-2</v>
      </c>
      <c r="BD28" s="181">
        <v>2.1413384446229446E-2</v>
      </c>
      <c r="BE28" s="181">
        <v>6.6093393517178063</v>
      </c>
      <c r="BF28" s="181">
        <v>1.1438071172536539</v>
      </c>
      <c r="BG28" s="181">
        <v>3.8017813067774228E-2</v>
      </c>
      <c r="BH28" s="181">
        <v>0.11488515607668549</v>
      </c>
      <c r="BI28" s="181">
        <v>0.18133161467264663</v>
      </c>
      <c r="BJ28" s="181">
        <v>4.3033404318581679E-2</v>
      </c>
      <c r="BK28" s="181">
        <v>3.1990300904146028E-2</v>
      </c>
      <c r="BL28" s="181">
        <v>2.2530935846024121E-2</v>
      </c>
      <c r="BM28" s="181">
        <v>0</v>
      </c>
      <c r="BN28" s="105"/>
      <c r="BO28" s="105"/>
    </row>
    <row r="29" spans="1:67" x14ac:dyDescent="0.35">
      <c r="A29" s="178" t="s">
        <v>335</v>
      </c>
      <c r="B29" s="178" t="s">
        <v>326</v>
      </c>
      <c r="C29" s="178" t="s">
        <v>240</v>
      </c>
      <c r="D29" s="181">
        <v>0</v>
      </c>
      <c r="E29" s="181">
        <v>0</v>
      </c>
      <c r="F29" s="181">
        <v>247.27051476132687</v>
      </c>
      <c r="G29" s="181">
        <v>215.80456477304756</v>
      </c>
      <c r="H29" s="181">
        <v>0</v>
      </c>
      <c r="I29" s="181">
        <v>364.70807057886509</v>
      </c>
      <c r="J29" s="181">
        <v>412.17624361760568</v>
      </c>
      <c r="K29" s="181">
        <v>424.31349374805177</v>
      </c>
      <c r="L29" s="181">
        <v>2078.1732040559918</v>
      </c>
      <c r="M29" s="181">
        <v>0</v>
      </c>
      <c r="N29" s="181">
        <v>299.98274418800787</v>
      </c>
      <c r="O29" s="181">
        <v>279.006630922071</v>
      </c>
      <c r="P29" s="181">
        <v>58.632858687478169</v>
      </c>
      <c r="Q29" s="181">
        <v>91.192028045396043</v>
      </c>
      <c r="R29" s="181">
        <v>0</v>
      </c>
      <c r="S29" s="181">
        <v>0</v>
      </c>
      <c r="T29" s="181">
        <v>75.296568394703016</v>
      </c>
      <c r="U29" s="181">
        <v>103.27362076541283</v>
      </c>
      <c r="V29" s="181">
        <v>0</v>
      </c>
      <c r="W29" s="181">
        <v>0</v>
      </c>
      <c r="X29" s="181">
        <v>0</v>
      </c>
      <c r="Y29" s="181">
        <v>54.381058445305257</v>
      </c>
      <c r="Z29" s="181">
        <v>0</v>
      </c>
      <c r="AA29" s="181">
        <v>0</v>
      </c>
      <c r="AB29" s="181">
        <v>0</v>
      </c>
      <c r="AC29" s="181">
        <v>0</v>
      </c>
      <c r="AD29" s="181">
        <v>113.71877169349115</v>
      </c>
      <c r="AE29" s="181">
        <v>0</v>
      </c>
      <c r="AF29" s="181">
        <v>0.21788419667518846</v>
      </c>
      <c r="AG29" s="181">
        <v>0.6394276814950165</v>
      </c>
      <c r="AH29" s="181">
        <v>0.57942278017777249</v>
      </c>
      <c r="AI29" s="181">
        <v>4.2506352942624712</v>
      </c>
      <c r="AJ29" s="181">
        <v>7.001856624332504E-3</v>
      </c>
      <c r="AK29" s="181">
        <v>2.8568471408559755</v>
      </c>
      <c r="AL29" s="181">
        <v>17.535733838202404</v>
      </c>
      <c r="AM29" s="181">
        <v>15.490745586917685</v>
      </c>
      <c r="AN29" s="181">
        <v>11.705141141479853</v>
      </c>
      <c r="AO29" s="181">
        <v>41.076122918808231</v>
      </c>
      <c r="AP29" s="181">
        <v>2.7857322153261319</v>
      </c>
      <c r="AQ29" s="181">
        <v>0.99698545771471214</v>
      </c>
      <c r="AR29" s="181">
        <v>1.0621500153755443</v>
      </c>
      <c r="AS29" s="181">
        <v>0.74719112973099477</v>
      </c>
      <c r="AT29" s="181">
        <v>1.5844405273911779</v>
      </c>
      <c r="AU29" s="181">
        <v>1.5097663187326844</v>
      </c>
      <c r="AV29" s="181">
        <v>29.111898966674556</v>
      </c>
      <c r="AW29" s="181">
        <v>0.71920032378636101</v>
      </c>
      <c r="AX29" s="181">
        <v>26.229093294851385</v>
      </c>
      <c r="AY29" s="181">
        <v>0.41097277528397119</v>
      </c>
      <c r="AZ29" s="181">
        <v>0.59581414634180152</v>
      </c>
      <c r="BA29" s="181">
        <v>0.82998451206260737</v>
      </c>
      <c r="BB29" s="181">
        <v>0.21317974510476356</v>
      </c>
      <c r="BC29" s="181">
        <v>2.1477018277997303E-2</v>
      </c>
      <c r="BD29" s="181">
        <v>1.5686509723877372E-2</v>
      </c>
      <c r="BE29" s="181">
        <v>7.8575766621514145</v>
      </c>
      <c r="BF29" s="181">
        <v>0.81785079834295327</v>
      </c>
      <c r="BG29" s="181">
        <v>1.4425116972213003E-2</v>
      </c>
      <c r="BH29" s="181">
        <v>0.10437535970090285</v>
      </c>
      <c r="BI29" s="181">
        <v>0.20202720339681182</v>
      </c>
      <c r="BJ29" s="181">
        <v>3.5517323926815857E-2</v>
      </c>
      <c r="BK29" s="181">
        <v>3.8186661179138826E-2</v>
      </c>
      <c r="BL29" s="181">
        <v>1.415307067072639E-2</v>
      </c>
      <c r="BM29" s="181">
        <v>0</v>
      </c>
      <c r="BN29" s="105"/>
      <c r="BO29" s="105"/>
    </row>
    <row r="30" spans="1:67" x14ac:dyDescent="0.35">
      <c r="A30" s="178" t="s">
        <v>336</v>
      </c>
      <c r="B30" s="178" t="s">
        <v>326</v>
      </c>
      <c r="C30" s="178" t="s">
        <v>241</v>
      </c>
      <c r="D30" s="181">
        <v>0</v>
      </c>
      <c r="E30" s="181">
        <v>0</v>
      </c>
      <c r="F30" s="181">
        <v>148.35450957088895</v>
      </c>
      <c r="G30" s="181">
        <v>0</v>
      </c>
      <c r="H30" s="181">
        <v>0</v>
      </c>
      <c r="I30" s="181">
        <v>242.0017087835185</v>
      </c>
      <c r="J30" s="181">
        <v>190.03695655072454</v>
      </c>
      <c r="K30" s="181">
        <v>688.92692039077758</v>
      </c>
      <c r="L30" s="181">
        <v>660.95745976944363</v>
      </c>
      <c r="M30" s="181">
        <v>0</v>
      </c>
      <c r="N30" s="181">
        <v>521.78567008725372</v>
      </c>
      <c r="O30" s="181">
        <v>556.50076266130839</v>
      </c>
      <c r="P30" s="181">
        <v>1104.0885185644145</v>
      </c>
      <c r="Q30" s="181">
        <v>0</v>
      </c>
      <c r="R30" s="181">
        <v>0</v>
      </c>
      <c r="S30" s="181">
        <v>0</v>
      </c>
      <c r="T30" s="181">
        <v>872.14293048102809</v>
      </c>
      <c r="U30" s="181">
        <v>1142.8963970265252</v>
      </c>
      <c r="V30" s="181">
        <v>117.16953066783331</v>
      </c>
      <c r="W30" s="181">
        <v>1912.7672169618425</v>
      </c>
      <c r="X30" s="181">
        <v>1439.9753754484877</v>
      </c>
      <c r="Y30" s="181">
        <v>1078.8700235525992</v>
      </c>
      <c r="Z30" s="181">
        <v>1412.6946105141137</v>
      </c>
      <c r="AA30" s="181">
        <v>117.84946734339583</v>
      </c>
      <c r="AB30" s="181">
        <v>424.97333508023377</v>
      </c>
      <c r="AC30" s="181">
        <v>300.31104965688996</v>
      </c>
      <c r="AD30" s="181">
        <v>427.29031350717105</v>
      </c>
      <c r="AE30" s="181">
        <v>0</v>
      </c>
      <c r="AF30" s="181">
        <v>7.8544918955355619E-2</v>
      </c>
      <c r="AG30" s="181">
        <v>0.27653809299235776</v>
      </c>
      <c r="AH30" s="181">
        <v>9.441591818519865E-2</v>
      </c>
      <c r="AI30" s="181">
        <v>0.6202754691981085</v>
      </c>
      <c r="AJ30" s="181">
        <v>0</v>
      </c>
      <c r="AK30" s="181">
        <v>0.37744881189090373</v>
      </c>
      <c r="AL30" s="181">
        <v>16.405007445565666</v>
      </c>
      <c r="AM30" s="181">
        <v>6.8137430037111022</v>
      </c>
      <c r="AN30" s="181">
        <v>5.1062341035933967</v>
      </c>
      <c r="AO30" s="181">
        <v>50.65016309489036</v>
      </c>
      <c r="AP30" s="181">
        <v>1.5963269504216528</v>
      </c>
      <c r="AQ30" s="181">
        <v>0.993866652084474</v>
      </c>
      <c r="AR30" s="181">
        <v>0.43582263268218846</v>
      </c>
      <c r="AS30" s="181">
        <v>1.0525781131155507</v>
      </c>
      <c r="AT30" s="181">
        <v>0.70779418941547301</v>
      </c>
      <c r="AU30" s="181">
        <v>0.68983562950461463</v>
      </c>
      <c r="AV30" s="181">
        <v>42.832734448944095</v>
      </c>
      <c r="AW30" s="181">
        <v>0.59661993561218141</v>
      </c>
      <c r="AX30" s="181">
        <v>36.684275184577992</v>
      </c>
      <c r="AY30" s="181">
        <v>0.79832404961781545</v>
      </c>
      <c r="AZ30" s="181">
        <v>0.93422188282948282</v>
      </c>
      <c r="BA30" s="181">
        <v>1.1370245323441743</v>
      </c>
      <c r="BB30" s="181">
        <v>0.34225411497049041</v>
      </c>
      <c r="BC30" s="181">
        <v>3.7475732460027868E-2</v>
      </c>
      <c r="BD30" s="181">
        <v>3.6234500986285778E-2</v>
      </c>
      <c r="BE30" s="181">
        <v>15.873637965161455</v>
      </c>
      <c r="BF30" s="181">
        <v>1.0976325998276473</v>
      </c>
      <c r="BG30" s="181">
        <v>5.9865104357456955E-2</v>
      </c>
      <c r="BH30" s="181">
        <v>0.20638157517413955</v>
      </c>
      <c r="BI30" s="181">
        <v>0.33379958534319154</v>
      </c>
      <c r="BJ30" s="181">
        <v>7.5388313217761946E-2</v>
      </c>
      <c r="BK30" s="181">
        <v>0.13639090768009385</v>
      </c>
      <c r="BL30" s="181">
        <v>9.0908507937885033E-2</v>
      </c>
      <c r="BM30" s="181">
        <v>0</v>
      </c>
      <c r="BN30" s="105"/>
      <c r="BO30" s="105"/>
    </row>
    <row r="31" spans="1:67" x14ac:dyDescent="0.35">
      <c r="A31" s="178" t="s">
        <v>337</v>
      </c>
      <c r="B31" s="178" t="s">
        <v>326</v>
      </c>
      <c r="C31" s="178" t="s">
        <v>241</v>
      </c>
      <c r="D31" s="181">
        <v>0</v>
      </c>
      <c r="E31" s="181">
        <v>0</v>
      </c>
      <c r="F31" s="181">
        <v>108.28312171033159</v>
      </c>
      <c r="G31" s="181">
        <v>99.319731742493488</v>
      </c>
      <c r="H31" s="181">
        <v>80.786771891976642</v>
      </c>
      <c r="I31" s="181">
        <v>143.39599828325586</v>
      </c>
      <c r="J31" s="181">
        <v>126.97417617849842</v>
      </c>
      <c r="K31" s="181">
        <v>1513.9459434506136</v>
      </c>
      <c r="L31" s="181">
        <v>1339.2387991198611</v>
      </c>
      <c r="M31" s="181">
        <v>0</v>
      </c>
      <c r="N31" s="181">
        <v>677.52118420884995</v>
      </c>
      <c r="O31" s="181">
        <v>728.00397608421417</v>
      </c>
      <c r="P31" s="181">
        <v>0</v>
      </c>
      <c r="Q31" s="181">
        <v>146.37970648576058</v>
      </c>
      <c r="R31" s="181">
        <v>0</v>
      </c>
      <c r="S31" s="181">
        <v>0</v>
      </c>
      <c r="T31" s="181">
        <v>266.68646563241606</v>
      </c>
      <c r="U31" s="181">
        <v>331.76199419869624</v>
      </c>
      <c r="V31" s="181">
        <v>0</v>
      </c>
      <c r="W31" s="181">
        <v>0</v>
      </c>
      <c r="X31" s="181">
        <v>0</v>
      </c>
      <c r="Y31" s="181">
        <v>561.21211159109305</v>
      </c>
      <c r="Z31" s="181">
        <v>0</v>
      </c>
      <c r="AA31" s="181">
        <v>161.44680849614571</v>
      </c>
      <c r="AB31" s="181">
        <v>20.627430620268406</v>
      </c>
      <c r="AC31" s="181">
        <v>99.978289504721189</v>
      </c>
      <c r="AD31" s="181">
        <v>39.399850187304125</v>
      </c>
      <c r="AE31" s="181">
        <v>14.827169347782693</v>
      </c>
      <c r="AF31" s="181">
        <v>7.7499364863305484E-2</v>
      </c>
      <c r="AG31" s="181">
        <v>0.26714176756259789</v>
      </c>
      <c r="AH31" s="181">
        <v>0.16990846534550161</v>
      </c>
      <c r="AI31" s="181">
        <v>1.2562951890567893</v>
      </c>
      <c r="AJ31" s="181">
        <v>0</v>
      </c>
      <c r="AK31" s="181">
        <v>0.6436824634154299</v>
      </c>
      <c r="AL31" s="181">
        <v>15.28898043733647</v>
      </c>
      <c r="AM31" s="181">
        <v>6.9602033898284574</v>
      </c>
      <c r="AN31" s="181">
        <v>7.436379013894415</v>
      </c>
      <c r="AO31" s="181">
        <v>54.53027894100984</v>
      </c>
      <c r="AP31" s="181">
        <v>2.551014069825027</v>
      </c>
      <c r="AQ31" s="181">
        <v>0.90283562011583096</v>
      </c>
      <c r="AR31" s="181">
        <v>0.83647632222179191</v>
      </c>
      <c r="AS31" s="181">
        <v>0.71012476260712587</v>
      </c>
      <c r="AT31" s="181">
        <v>1.4000981512084518</v>
      </c>
      <c r="AU31" s="181">
        <v>1.3888070899056724</v>
      </c>
      <c r="AV31" s="181">
        <v>30.640862610105149</v>
      </c>
      <c r="AW31" s="181">
        <v>0.57512471352294936</v>
      </c>
      <c r="AX31" s="181">
        <v>26.197632595034783</v>
      </c>
      <c r="AY31" s="181">
        <v>0.57958324881438417</v>
      </c>
      <c r="AZ31" s="181">
        <v>0.89163447147597608</v>
      </c>
      <c r="BA31" s="181">
        <v>1.6239136943955312</v>
      </c>
      <c r="BB31" s="181">
        <v>0.33450094227296684</v>
      </c>
      <c r="BC31" s="181">
        <v>1.9932955029390714E-2</v>
      </c>
      <c r="BD31" s="181">
        <v>5.3318081652032827E-2</v>
      </c>
      <c r="BE31" s="181">
        <v>10.111349990990398</v>
      </c>
      <c r="BF31" s="181">
        <v>0.91877679685818636</v>
      </c>
      <c r="BG31" s="181">
        <v>2.6759383277529376E-2</v>
      </c>
      <c r="BH31" s="181">
        <v>0.14890132282969284</v>
      </c>
      <c r="BI31" s="181">
        <v>0.17187552327749683</v>
      </c>
      <c r="BJ31" s="181">
        <v>2.4023160165565677E-2</v>
      </c>
      <c r="BK31" s="181">
        <v>4.4688102013302235E-2</v>
      </c>
      <c r="BL31" s="181">
        <v>1.5181222626873152E-2</v>
      </c>
      <c r="BM31" s="181">
        <v>0</v>
      </c>
      <c r="BN31" s="105"/>
      <c r="BO31" s="105"/>
    </row>
    <row r="32" spans="1:67" x14ac:dyDescent="0.35">
      <c r="A32" s="178" t="s">
        <v>338</v>
      </c>
      <c r="B32" s="178" t="s">
        <v>326</v>
      </c>
      <c r="C32" s="178" t="s">
        <v>241</v>
      </c>
      <c r="D32" s="181">
        <v>0</v>
      </c>
      <c r="E32" s="181">
        <v>0</v>
      </c>
      <c r="F32" s="181">
        <v>422.43157135174187</v>
      </c>
      <c r="G32" s="181">
        <v>117.92257536489785</v>
      </c>
      <c r="H32" s="181">
        <v>0</v>
      </c>
      <c r="I32" s="181">
        <v>224.42797663367705</v>
      </c>
      <c r="J32" s="181">
        <v>169.68287042331673</v>
      </c>
      <c r="K32" s="181">
        <v>834.42786667923565</v>
      </c>
      <c r="L32" s="181">
        <v>753.11710383844593</v>
      </c>
      <c r="M32" s="181">
        <v>0</v>
      </c>
      <c r="N32" s="181">
        <v>719.96727958362499</v>
      </c>
      <c r="O32" s="181">
        <v>651.36235123763981</v>
      </c>
      <c r="P32" s="181">
        <v>205.08971252537171</v>
      </c>
      <c r="Q32" s="181">
        <v>366.62207185635981</v>
      </c>
      <c r="R32" s="181">
        <v>83.652809443154695</v>
      </c>
      <c r="S32" s="181">
        <v>0</v>
      </c>
      <c r="T32" s="181">
        <v>3267.8514796942268</v>
      </c>
      <c r="U32" s="181">
        <v>3869.8962639742344</v>
      </c>
      <c r="V32" s="181">
        <v>241.9134560799011</v>
      </c>
      <c r="W32" s="181">
        <v>1415.5392299362261</v>
      </c>
      <c r="X32" s="181">
        <v>1423.9664434694348</v>
      </c>
      <c r="Y32" s="181">
        <v>4981.1199558270364</v>
      </c>
      <c r="Z32" s="181">
        <v>1447.4844077107928</v>
      </c>
      <c r="AA32" s="181">
        <v>125.27550640337003</v>
      </c>
      <c r="AB32" s="181">
        <v>527.52968231440218</v>
      </c>
      <c r="AC32" s="181">
        <v>206.25215592229523</v>
      </c>
      <c r="AD32" s="181">
        <v>127.48936152068345</v>
      </c>
      <c r="AE32" s="181">
        <v>127.86027650229533</v>
      </c>
      <c r="AF32" s="181">
        <v>6.5765519589948612E-2</v>
      </c>
      <c r="AG32" s="181">
        <v>0.41770242082645076</v>
      </c>
      <c r="AH32" s="181">
        <v>0.14974019223765547</v>
      </c>
      <c r="AI32" s="181">
        <v>1.3079880278212128</v>
      </c>
      <c r="AJ32" s="181">
        <v>0</v>
      </c>
      <c r="AK32" s="181">
        <v>0.89473597350872336</v>
      </c>
      <c r="AL32" s="181">
        <v>13.419396696090729</v>
      </c>
      <c r="AM32" s="181">
        <v>9.1479499959359654</v>
      </c>
      <c r="AN32" s="181">
        <v>6.0848026996596971</v>
      </c>
      <c r="AO32" s="181">
        <v>66.084698819483691</v>
      </c>
      <c r="AP32" s="181">
        <v>2.8553553974043044</v>
      </c>
      <c r="AQ32" s="181">
        <v>1.6425309107163402</v>
      </c>
      <c r="AR32" s="181">
        <v>1.375566019180742</v>
      </c>
      <c r="AS32" s="181">
        <v>1.0979682747257138</v>
      </c>
      <c r="AT32" s="181">
        <v>1.4743548598715328</v>
      </c>
      <c r="AU32" s="181">
        <v>1.4372250078915096</v>
      </c>
      <c r="AV32" s="181">
        <v>35.713627281417928</v>
      </c>
      <c r="AW32" s="181">
        <v>0.86549490329448986</v>
      </c>
      <c r="AX32" s="181">
        <v>30.677340441018305</v>
      </c>
      <c r="AY32" s="181">
        <v>0.937700145928694</v>
      </c>
      <c r="AZ32" s="181">
        <v>1.6255674672534</v>
      </c>
      <c r="BA32" s="181">
        <v>3.2878976500825026</v>
      </c>
      <c r="BB32" s="181">
        <v>0.83261092551314264</v>
      </c>
      <c r="BC32" s="181">
        <v>4.5009878356285699E-2</v>
      </c>
      <c r="BD32" s="181">
        <v>8.4055759664945606E-2</v>
      </c>
      <c r="BE32" s="181">
        <v>12.622645837504908</v>
      </c>
      <c r="BF32" s="181">
        <v>3.7884181579241605</v>
      </c>
      <c r="BG32" s="181">
        <v>9.1738189199282574E-2</v>
      </c>
      <c r="BH32" s="181">
        <v>0.55656802602536271</v>
      </c>
      <c r="BI32" s="181">
        <v>0.27665742656744646</v>
      </c>
      <c r="BJ32" s="181">
        <v>0.13997110222635323</v>
      </c>
      <c r="BK32" s="181">
        <v>9.3161085613310587E-2</v>
      </c>
      <c r="BL32" s="181">
        <v>4.9402756172772178E-2</v>
      </c>
      <c r="BM32" s="181">
        <v>0</v>
      </c>
      <c r="BN32" s="105"/>
      <c r="BO32" s="105"/>
    </row>
    <row r="33" spans="1:67" x14ac:dyDescent="0.35">
      <c r="A33" s="178" t="s">
        <v>339</v>
      </c>
      <c r="B33" s="178" t="s">
        <v>326</v>
      </c>
      <c r="C33" s="178" t="s">
        <v>241</v>
      </c>
      <c r="D33" s="181">
        <v>0</v>
      </c>
      <c r="E33" s="181">
        <v>0</v>
      </c>
      <c r="F33" s="181">
        <v>155.86723385021335</v>
      </c>
      <c r="G33" s="181">
        <v>71.740391509948751</v>
      </c>
      <c r="H33" s="181">
        <v>107.58531574370556</v>
      </c>
      <c r="I33" s="181">
        <v>206.9772848592651</v>
      </c>
      <c r="J33" s="181">
        <v>187.06693047079528</v>
      </c>
      <c r="K33" s="181">
        <v>2151.3685573484281</v>
      </c>
      <c r="L33" s="181">
        <v>1848.0665250138393</v>
      </c>
      <c r="M33" s="181">
        <v>0</v>
      </c>
      <c r="N33" s="181">
        <v>1095.8867523048975</v>
      </c>
      <c r="O33" s="181">
        <v>1093.3880967038722</v>
      </c>
      <c r="P33" s="181">
        <v>221.10834570475416</v>
      </c>
      <c r="Q33" s="181">
        <v>0</v>
      </c>
      <c r="R33" s="181">
        <v>0</v>
      </c>
      <c r="S33" s="181">
        <v>0</v>
      </c>
      <c r="T33" s="181">
        <v>172.41893821050104</v>
      </c>
      <c r="U33" s="181">
        <v>251.67473781205183</v>
      </c>
      <c r="V33" s="181">
        <v>42.329269672560066</v>
      </c>
      <c r="W33" s="181">
        <v>416.47904456442939</v>
      </c>
      <c r="X33" s="181">
        <v>420.15675804222417</v>
      </c>
      <c r="Y33" s="181">
        <v>281.19717427500672</v>
      </c>
      <c r="Z33" s="181">
        <v>0</v>
      </c>
      <c r="AA33" s="181">
        <v>342.8500527351523</v>
      </c>
      <c r="AB33" s="181">
        <v>53.513848978531733</v>
      </c>
      <c r="AC33" s="181">
        <v>74.057675175959162</v>
      </c>
      <c r="AD33" s="181">
        <v>233.68426622840073</v>
      </c>
      <c r="AE33" s="181">
        <v>0</v>
      </c>
      <c r="AF33" s="181">
        <v>5.9393762863578774E-2</v>
      </c>
      <c r="AG33" s="181">
        <v>0.12035305809425252</v>
      </c>
      <c r="AH33" s="181">
        <v>0.14980891520441883</v>
      </c>
      <c r="AI33" s="181">
        <v>1.1017941187945768</v>
      </c>
      <c r="AJ33" s="181">
        <v>0</v>
      </c>
      <c r="AK33" s="181">
        <v>0.88764435739230207</v>
      </c>
      <c r="AL33" s="181">
        <v>16.041197608623424</v>
      </c>
      <c r="AM33" s="181">
        <v>4.4417302293573968</v>
      </c>
      <c r="AN33" s="181">
        <v>8.0121450551166529</v>
      </c>
      <c r="AO33" s="181">
        <v>45.808275610214913</v>
      </c>
      <c r="AP33" s="181">
        <v>0.8301997020557601</v>
      </c>
      <c r="AQ33" s="181">
        <v>1.1878040371495984</v>
      </c>
      <c r="AR33" s="181">
        <v>0.87087793269013003</v>
      </c>
      <c r="AS33" s="181">
        <v>0.77648092610034081</v>
      </c>
      <c r="AT33" s="181">
        <v>1.1129309603217115</v>
      </c>
      <c r="AU33" s="181">
        <v>1.0603054814805359</v>
      </c>
      <c r="AV33" s="181">
        <v>35.876079556991961</v>
      </c>
      <c r="AW33" s="181">
        <v>0.51511709650759419</v>
      </c>
      <c r="AX33" s="181">
        <v>28.306462821625736</v>
      </c>
      <c r="AY33" s="181">
        <v>0.62284196035261941</v>
      </c>
      <c r="AZ33" s="181">
        <v>0.60126868794065824</v>
      </c>
      <c r="BA33" s="181">
        <v>1.5526825536382785</v>
      </c>
      <c r="BB33" s="181">
        <v>0.28318010058004783</v>
      </c>
      <c r="BC33" s="181">
        <v>2.3993609466584732E-2</v>
      </c>
      <c r="BD33" s="181">
        <v>5.8503036818962142E-2</v>
      </c>
      <c r="BE33" s="181">
        <v>10.982817924874986</v>
      </c>
      <c r="BF33" s="181">
        <v>0.69374044602989804</v>
      </c>
      <c r="BG33" s="181">
        <v>1.5853065111645335E-2</v>
      </c>
      <c r="BH33" s="181">
        <v>0.17267941418369717</v>
      </c>
      <c r="BI33" s="181">
        <v>0.13964137219097739</v>
      </c>
      <c r="BJ33" s="181">
        <v>2.9040497574488729E-2</v>
      </c>
      <c r="BK33" s="181">
        <v>4.0989443937011649E-2</v>
      </c>
      <c r="BL33" s="181">
        <v>1.922280946083374E-2</v>
      </c>
      <c r="BM33" s="181">
        <v>0</v>
      </c>
      <c r="BN33" s="105"/>
      <c r="BO33" s="105"/>
    </row>
    <row r="34" spans="1:67" x14ac:dyDescent="0.35">
      <c r="A34" s="178" t="s">
        <v>340</v>
      </c>
      <c r="B34" s="178" t="s">
        <v>326</v>
      </c>
      <c r="C34" s="178" t="s">
        <v>241</v>
      </c>
      <c r="D34" s="181">
        <v>0</v>
      </c>
      <c r="E34" s="181">
        <v>0</v>
      </c>
      <c r="F34" s="181">
        <v>443.68354799315097</v>
      </c>
      <c r="G34" s="181">
        <v>298.23209978214499</v>
      </c>
      <c r="H34" s="181">
        <v>237.17187070676005</v>
      </c>
      <c r="I34" s="181">
        <v>266.9462159879468</v>
      </c>
      <c r="J34" s="181">
        <v>240.36106726300571</v>
      </c>
      <c r="K34" s="181">
        <v>2488.6703653114223</v>
      </c>
      <c r="L34" s="181">
        <v>2433.6143299857249</v>
      </c>
      <c r="M34" s="181">
        <v>107.42909401127918</v>
      </c>
      <c r="N34" s="181">
        <v>1151.5310644174599</v>
      </c>
      <c r="O34" s="181">
        <v>1111.7451799026301</v>
      </c>
      <c r="P34" s="181">
        <v>250.29619850611564</v>
      </c>
      <c r="Q34" s="181">
        <v>668.98199240424151</v>
      </c>
      <c r="R34" s="181">
        <v>0</v>
      </c>
      <c r="S34" s="181">
        <v>0</v>
      </c>
      <c r="T34" s="181">
        <v>791.89844246567077</v>
      </c>
      <c r="U34" s="181">
        <v>1126.0972323373128</v>
      </c>
      <c r="V34" s="181">
        <v>0</v>
      </c>
      <c r="W34" s="181">
        <v>1441.7540161373317</v>
      </c>
      <c r="X34" s="181">
        <v>1258.8492111566504</v>
      </c>
      <c r="Y34" s="181">
        <v>1186.5808217257211</v>
      </c>
      <c r="Z34" s="181">
        <v>643.54031225001665</v>
      </c>
      <c r="AA34" s="181">
        <v>287.22626631321924</v>
      </c>
      <c r="AB34" s="181">
        <v>595.40143472292436</v>
      </c>
      <c r="AC34" s="181">
        <v>319.88772154842974</v>
      </c>
      <c r="AD34" s="181">
        <v>415.4372820512902</v>
      </c>
      <c r="AE34" s="181">
        <v>96.943130296504435</v>
      </c>
      <c r="AF34" s="181">
        <v>0.14020313052372654</v>
      </c>
      <c r="AG34" s="181">
        <v>0.59861953879995544</v>
      </c>
      <c r="AH34" s="181">
        <v>0.32612167689577681</v>
      </c>
      <c r="AI34" s="181">
        <v>2.2756160338835669</v>
      </c>
      <c r="AJ34" s="181">
        <v>4.5186907971435557E-3</v>
      </c>
      <c r="AK34" s="181">
        <v>2.2746700028451881</v>
      </c>
      <c r="AL34" s="181">
        <v>20.520570711556811</v>
      </c>
      <c r="AM34" s="181">
        <v>18.53593798326953</v>
      </c>
      <c r="AN34" s="181">
        <v>7.1864421010957829</v>
      </c>
      <c r="AO34" s="181">
        <v>60.45086941969452</v>
      </c>
      <c r="AP34" s="181">
        <v>3.039476256418856</v>
      </c>
      <c r="AQ34" s="181">
        <v>1.8085754764899846</v>
      </c>
      <c r="AR34" s="181">
        <v>2.2603079724804167</v>
      </c>
      <c r="AS34" s="181">
        <v>1.4891446416404286</v>
      </c>
      <c r="AT34" s="181">
        <v>2.1867275258606615</v>
      </c>
      <c r="AU34" s="181">
        <v>2.1170139561276469</v>
      </c>
      <c r="AV34" s="181">
        <v>51.157395848074721</v>
      </c>
      <c r="AW34" s="181">
        <v>1.0619810618576608</v>
      </c>
      <c r="AX34" s="181">
        <v>48.720304764533431</v>
      </c>
      <c r="AY34" s="181">
        <v>1.1745801345841005</v>
      </c>
      <c r="AZ34" s="181">
        <v>1.4765119270729128</v>
      </c>
      <c r="BA34" s="181">
        <v>2.9099932408592966</v>
      </c>
      <c r="BB34" s="181">
        <v>0.76632888176046698</v>
      </c>
      <c r="BC34" s="181">
        <v>5.1847855213548802E-2</v>
      </c>
      <c r="BD34" s="181">
        <v>0.10308679091872228</v>
      </c>
      <c r="BE34" s="181">
        <v>13.294384233277945</v>
      </c>
      <c r="BF34" s="181">
        <v>3.2206418785456288</v>
      </c>
      <c r="BG34" s="181">
        <v>6.2268271977012374E-2</v>
      </c>
      <c r="BH34" s="181">
        <v>0.28763219761786285</v>
      </c>
      <c r="BI34" s="181">
        <v>0.26378716869214858</v>
      </c>
      <c r="BJ34" s="181">
        <v>9.4650989571011437E-2</v>
      </c>
      <c r="BK34" s="181">
        <v>5.3082991741839412E-2</v>
      </c>
      <c r="BL34" s="181">
        <v>2.3917665050435688E-2</v>
      </c>
      <c r="BM34" s="181">
        <v>0</v>
      </c>
      <c r="BN34" s="105"/>
      <c r="BO34" s="105"/>
    </row>
    <row r="35" spans="1:67" x14ac:dyDescent="0.35">
      <c r="A35" s="178" t="s">
        <v>341</v>
      </c>
      <c r="B35" s="178" t="s">
        <v>326</v>
      </c>
      <c r="C35" s="178" t="s">
        <v>241</v>
      </c>
      <c r="D35" s="181">
        <v>0</v>
      </c>
      <c r="E35" s="181">
        <v>0</v>
      </c>
      <c r="F35" s="181">
        <v>378.92880060858766</v>
      </c>
      <c r="G35" s="181">
        <v>0</v>
      </c>
      <c r="H35" s="181">
        <v>0</v>
      </c>
      <c r="I35" s="181">
        <v>295.97566547115014</v>
      </c>
      <c r="J35" s="181">
        <v>434.4665383239726</v>
      </c>
      <c r="K35" s="181">
        <v>1401.5680542138873</v>
      </c>
      <c r="L35" s="181">
        <v>1158.8245316520993</v>
      </c>
      <c r="M35" s="181">
        <v>0</v>
      </c>
      <c r="N35" s="181">
        <v>882.28447352998</v>
      </c>
      <c r="O35" s="181">
        <v>812.79904572410533</v>
      </c>
      <c r="P35" s="181">
        <v>811.0532885493792</v>
      </c>
      <c r="Q35" s="181">
        <v>0</v>
      </c>
      <c r="R35" s="181">
        <v>153.60631423608487</v>
      </c>
      <c r="S35" s="181">
        <v>0</v>
      </c>
      <c r="T35" s="181">
        <v>407.54195669880977</v>
      </c>
      <c r="U35" s="181">
        <v>301.83206295472269</v>
      </c>
      <c r="V35" s="181">
        <v>206.04719371524021</v>
      </c>
      <c r="W35" s="181">
        <v>831.59101534647095</v>
      </c>
      <c r="X35" s="181">
        <v>754.89228872874105</v>
      </c>
      <c r="Y35" s="181">
        <v>397.92173366004016</v>
      </c>
      <c r="Z35" s="181">
        <v>1513.630536325297</v>
      </c>
      <c r="AA35" s="181">
        <v>368.90111409879609</v>
      </c>
      <c r="AB35" s="181">
        <v>467.0460127918256</v>
      </c>
      <c r="AC35" s="181">
        <v>384.09194128356353</v>
      </c>
      <c r="AD35" s="181">
        <v>493.00874278360004</v>
      </c>
      <c r="AE35" s="181">
        <v>248.23128401663305</v>
      </c>
      <c r="AF35" s="181">
        <v>0.12297402102798732</v>
      </c>
      <c r="AG35" s="181">
        <v>0.32313428989981297</v>
      </c>
      <c r="AH35" s="181">
        <v>0.36682263309264307</v>
      </c>
      <c r="AI35" s="181">
        <v>3.0297034540009644</v>
      </c>
      <c r="AJ35" s="181">
        <v>0</v>
      </c>
      <c r="AK35" s="181">
        <v>1.1599515538890779</v>
      </c>
      <c r="AL35" s="181">
        <v>28.968694599079523</v>
      </c>
      <c r="AM35" s="181">
        <v>14.920184247639821</v>
      </c>
      <c r="AN35" s="181">
        <v>14.227158268590903</v>
      </c>
      <c r="AO35" s="181">
        <v>85.407826747700739</v>
      </c>
      <c r="AP35" s="181">
        <v>3.596448370442646</v>
      </c>
      <c r="AQ35" s="181">
        <v>2.0076128153875268</v>
      </c>
      <c r="AR35" s="181">
        <v>2.3571700255677972</v>
      </c>
      <c r="AS35" s="181">
        <v>2.1885370527346533</v>
      </c>
      <c r="AT35" s="181">
        <v>3.5961804782663838</v>
      </c>
      <c r="AU35" s="181">
        <v>3.4252022795055099</v>
      </c>
      <c r="AV35" s="181">
        <v>63.155131009928851</v>
      </c>
      <c r="AW35" s="181">
        <v>1.2404157018653197</v>
      </c>
      <c r="AX35" s="181">
        <v>63.352437021422865</v>
      </c>
      <c r="AY35" s="181">
        <v>1.3653120427959753</v>
      </c>
      <c r="AZ35" s="181">
        <v>1.5007409248467465</v>
      </c>
      <c r="BA35" s="181">
        <v>2.0503344883043959</v>
      </c>
      <c r="BB35" s="181">
        <v>0.77624184170940491</v>
      </c>
      <c r="BC35" s="181">
        <v>5.5308548978751614E-2</v>
      </c>
      <c r="BD35" s="181">
        <v>0.25629171275608709</v>
      </c>
      <c r="BE35" s="181">
        <v>17.836302347847468</v>
      </c>
      <c r="BF35" s="181">
        <v>2.896821770360368</v>
      </c>
      <c r="BG35" s="181">
        <v>5.1683728333115166E-2</v>
      </c>
      <c r="BH35" s="181">
        <v>0.36871256845288364</v>
      </c>
      <c r="BI35" s="181">
        <v>0.36899858584207534</v>
      </c>
      <c r="BJ35" s="181">
        <v>0.160894922132818</v>
      </c>
      <c r="BK35" s="181">
        <v>0.11661427218488953</v>
      </c>
      <c r="BL35" s="181">
        <v>7.4198974737971449E-2</v>
      </c>
      <c r="BM35" s="181">
        <v>0</v>
      </c>
      <c r="BN35" s="105"/>
      <c r="BO35" s="105"/>
    </row>
    <row r="36" spans="1:67" x14ac:dyDescent="0.35">
      <c r="A36" s="178" t="s">
        <v>342</v>
      </c>
      <c r="B36" s="178" t="s">
        <v>326</v>
      </c>
      <c r="C36" s="178" t="s">
        <v>241</v>
      </c>
      <c r="D36" s="181">
        <v>196.98563876538148</v>
      </c>
      <c r="E36" s="181">
        <v>0</v>
      </c>
      <c r="F36" s="181">
        <v>379.8905717031285</v>
      </c>
      <c r="G36" s="181">
        <v>205.32834347600348</v>
      </c>
      <c r="H36" s="181">
        <v>100.19385636433772</v>
      </c>
      <c r="I36" s="181">
        <v>125.35591058390338</v>
      </c>
      <c r="J36" s="181">
        <v>240.3848540333052</v>
      </c>
      <c r="K36" s="181">
        <v>2066.2861647201112</v>
      </c>
      <c r="L36" s="181">
        <v>2052.1140828961006</v>
      </c>
      <c r="M36" s="181">
        <v>0</v>
      </c>
      <c r="N36" s="181">
        <v>1095.4178400579715</v>
      </c>
      <c r="O36" s="181">
        <v>1181.903757609052</v>
      </c>
      <c r="P36" s="181">
        <v>259.89714493301432</v>
      </c>
      <c r="Q36" s="181">
        <v>540.3438925246802</v>
      </c>
      <c r="R36" s="181">
        <v>0</v>
      </c>
      <c r="S36" s="181">
        <v>0</v>
      </c>
      <c r="T36" s="181">
        <v>835.10505133006245</v>
      </c>
      <c r="U36" s="181">
        <v>845.26995150533025</v>
      </c>
      <c r="V36" s="181">
        <v>0</v>
      </c>
      <c r="W36" s="181">
        <v>1246.8425311068886</v>
      </c>
      <c r="X36" s="181">
        <v>1140.3541263139002</v>
      </c>
      <c r="Y36" s="181">
        <v>835.67463245744409</v>
      </c>
      <c r="Z36" s="181">
        <v>637.92246681058225</v>
      </c>
      <c r="AA36" s="181">
        <v>203.48414501139285</v>
      </c>
      <c r="AB36" s="181">
        <v>598.51173393552006</v>
      </c>
      <c r="AC36" s="181">
        <v>216.39463989979964</v>
      </c>
      <c r="AD36" s="181">
        <v>319.6067799861749</v>
      </c>
      <c r="AE36" s="181">
        <v>127.71912170644667</v>
      </c>
      <c r="AF36" s="181">
        <v>6.7974610081813019E-2</v>
      </c>
      <c r="AG36" s="181">
        <v>0.29775397641961959</v>
      </c>
      <c r="AH36" s="181">
        <v>0.23549016877126236</v>
      </c>
      <c r="AI36" s="181">
        <v>1.7301780179534743</v>
      </c>
      <c r="AJ36" s="181">
        <v>2.4847586854291667E-3</v>
      </c>
      <c r="AK36" s="181">
        <v>1.5180814609091304</v>
      </c>
      <c r="AL36" s="181">
        <v>17.690048186889083</v>
      </c>
      <c r="AM36" s="181">
        <v>12.68481538050942</v>
      </c>
      <c r="AN36" s="181">
        <v>6.2990933454765763</v>
      </c>
      <c r="AO36" s="181">
        <v>61.729633717983027</v>
      </c>
      <c r="AP36" s="181">
        <v>2.3775514830196545</v>
      </c>
      <c r="AQ36" s="181">
        <v>1.7860761354751122</v>
      </c>
      <c r="AR36" s="181">
        <v>2.0957676178797429</v>
      </c>
      <c r="AS36" s="181">
        <v>1.060834197697307</v>
      </c>
      <c r="AT36" s="181">
        <v>1.4316637513344657</v>
      </c>
      <c r="AU36" s="181">
        <v>1.3731289428463351</v>
      </c>
      <c r="AV36" s="181">
        <v>51.468523505002068</v>
      </c>
      <c r="AW36" s="181">
        <v>0.81244837088659427</v>
      </c>
      <c r="AX36" s="181">
        <v>47.970894675793893</v>
      </c>
      <c r="AY36" s="181">
        <v>1.1689242579066841</v>
      </c>
      <c r="AZ36" s="181">
        <v>1.1424923719667819</v>
      </c>
      <c r="BA36" s="181">
        <v>3.0876266103800365</v>
      </c>
      <c r="BB36" s="181">
        <v>0.72411035763105791</v>
      </c>
      <c r="BC36" s="181">
        <v>5.5720985176033848E-2</v>
      </c>
      <c r="BD36" s="181">
        <v>8.6013318803639743E-2</v>
      </c>
      <c r="BE36" s="181">
        <v>14.754166325587867</v>
      </c>
      <c r="BF36" s="181">
        <v>3.5438171615465208</v>
      </c>
      <c r="BG36" s="181">
        <v>6.6329409577135248E-2</v>
      </c>
      <c r="BH36" s="181">
        <v>0.35813818277889525</v>
      </c>
      <c r="BI36" s="181">
        <v>0.41745333669538837</v>
      </c>
      <c r="BJ36" s="181">
        <v>0.14134961095031118</v>
      </c>
      <c r="BK36" s="181">
        <v>8.894867341124249E-2</v>
      </c>
      <c r="BL36" s="181">
        <v>2.9208814922416084E-2</v>
      </c>
      <c r="BM36" s="181">
        <v>0</v>
      </c>
      <c r="BN36" s="105"/>
      <c r="BO36" s="105"/>
    </row>
    <row r="37" spans="1:67" x14ac:dyDescent="0.35">
      <c r="A37" s="178" t="s">
        <v>343</v>
      </c>
      <c r="B37" s="178" t="s">
        <v>326</v>
      </c>
      <c r="C37" s="178" t="s">
        <v>241</v>
      </c>
      <c r="D37" s="181">
        <v>0</v>
      </c>
      <c r="E37" s="181">
        <v>0</v>
      </c>
      <c r="F37" s="181">
        <v>230.08918655574209</v>
      </c>
      <c r="G37" s="181">
        <v>162.647167357489</v>
      </c>
      <c r="H37" s="181">
        <v>0</v>
      </c>
      <c r="I37" s="181">
        <v>186.64088258755416</v>
      </c>
      <c r="J37" s="181">
        <v>87.559703545759859</v>
      </c>
      <c r="K37" s="181">
        <v>1340.1544808588978</v>
      </c>
      <c r="L37" s="181">
        <v>1607.5708950946103</v>
      </c>
      <c r="M37" s="181">
        <v>0</v>
      </c>
      <c r="N37" s="181">
        <v>1004.9282377071678</v>
      </c>
      <c r="O37" s="181">
        <v>1021.677413030138</v>
      </c>
      <c r="P37" s="181">
        <v>138.54577066120106</v>
      </c>
      <c r="Q37" s="181">
        <v>106.70281628191717</v>
      </c>
      <c r="R37" s="181">
        <v>114.49983050011859</v>
      </c>
      <c r="S37" s="181">
        <v>0</v>
      </c>
      <c r="T37" s="181">
        <v>299.76125994697497</v>
      </c>
      <c r="U37" s="181">
        <v>349.66985916475471</v>
      </c>
      <c r="V37" s="181">
        <v>55.074985992489758</v>
      </c>
      <c r="W37" s="181">
        <v>302.38403346147976</v>
      </c>
      <c r="X37" s="181">
        <v>307.39370943208706</v>
      </c>
      <c r="Y37" s="181">
        <v>442.15930535218507</v>
      </c>
      <c r="Z37" s="181">
        <v>301.15140698556155</v>
      </c>
      <c r="AA37" s="181">
        <v>410.67336896294535</v>
      </c>
      <c r="AB37" s="181">
        <v>198.97182582511184</v>
      </c>
      <c r="AC37" s="181">
        <v>68.753507517853549</v>
      </c>
      <c r="AD37" s="181">
        <v>139.61085699115159</v>
      </c>
      <c r="AE37" s="181">
        <v>132.69869219279332</v>
      </c>
      <c r="AF37" s="181">
        <v>7.4965003151427068E-2</v>
      </c>
      <c r="AG37" s="181">
        <v>0.326848551540595</v>
      </c>
      <c r="AH37" s="181">
        <v>0.2664329389179001</v>
      </c>
      <c r="AI37" s="181">
        <v>2.9177623796575105</v>
      </c>
      <c r="AJ37" s="181">
        <v>2.4086827359142736E-3</v>
      </c>
      <c r="AK37" s="181">
        <v>1.5075549758645994</v>
      </c>
      <c r="AL37" s="181">
        <v>18.515088020846846</v>
      </c>
      <c r="AM37" s="181">
        <v>13.452808149434373</v>
      </c>
      <c r="AN37" s="181">
        <v>10.612214830593562</v>
      </c>
      <c r="AO37" s="181">
        <v>50.370897690982282</v>
      </c>
      <c r="AP37" s="181">
        <v>2.3949386676364264</v>
      </c>
      <c r="AQ37" s="181">
        <v>2.1424900499823951</v>
      </c>
      <c r="AR37" s="181">
        <v>2.5222810517500855</v>
      </c>
      <c r="AS37" s="181">
        <v>1.2192984227005907</v>
      </c>
      <c r="AT37" s="181">
        <v>2.0546936580505548</v>
      </c>
      <c r="AU37" s="181">
        <v>2.2961450335606339</v>
      </c>
      <c r="AV37" s="181">
        <v>43.58056807685378</v>
      </c>
      <c r="AW37" s="181">
        <v>0.81897117093253047</v>
      </c>
      <c r="AX37" s="181">
        <v>38.949429442070006</v>
      </c>
      <c r="AY37" s="181">
        <v>1.0818261224973353</v>
      </c>
      <c r="AZ37" s="181">
        <v>1.1599591338732123</v>
      </c>
      <c r="BA37" s="181">
        <v>2.4485075396805724</v>
      </c>
      <c r="BB37" s="181">
        <v>0.46654719049153826</v>
      </c>
      <c r="BC37" s="181">
        <v>3.8654851981064289E-2</v>
      </c>
      <c r="BD37" s="181">
        <v>0.14185407901390906</v>
      </c>
      <c r="BE37" s="181">
        <v>12.408507421356315</v>
      </c>
      <c r="BF37" s="181">
        <v>2.5847779398282049</v>
      </c>
      <c r="BG37" s="181">
        <v>3.9527517093307991E-2</v>
      </c>
      <c r="BH37" s="181">
        <v>0.21570721758427655</v>
      </c>
      <c r="BI37" s="181">
        <v>0.17901029422352482</v>
      </c>
      <c r="BJ37" s="181">
        <v>4.6400453273803412E-2</v>
      </c>
      <c r="BK37" s="181">
        <v>3.3612828234912941E-2</v>
      </c>
      <c r="BL37" s="181">
        <v>1.720615488479358E-2</v>
      </c>
      <c r="BM37" s="181">
        <v>0</v>
      </c>
      <c r="BN37" s="105"/>
      <c r="BO37" s="105"/>
    </row>
    <row r="38" spans="1:67" x14ac:dyDescent="0.35">
      <c r="A38" s="178" t="s">
        <v>344</v>
      </c>
      <c r="B38" s="178" t="s">
        <v>326</v>
      </c>
      <c r="C38" s="178" t="s">
        <v>241</v>
      </c>
      <c r="D38" s="181">
        <v>0</v>
      </c>
      <c r="E38" s="181">
        <v>0</v>
      </c>
      <c r="F38" s="181">
        <v>218.86644359898423</v>
      </c>
      <c r="G38" s="181">
        <v>93.083288175451926</v>
      </c>
      <c r="H38" s="181">
        <v>0</v>
      </c>
      <c r="I38" s="181">
        <v>181.65995361804002</v>
      </c>
      <c r="J38" s="181">
        <v>278.74704506570151</v>
      </c>
      <c r="K38" s="181">
        <v>977.80107712654205</v>
      </c>
      <c r="L38" s="181">
        <v>1085.2795035413358</v>
      </c>
      <c r="M38" s="181">
        <v>0</v>
      </c>
      <c r="N38" s="181">
        <v>498.17000621093462</v>
      </c>
      <c r="O38" s="181">
        <v>462.60003061753912</v>
      </c>
      <c r="P38" s="181">
        <v>407.470802421104</v>
      </c>
      <c r="Q38" s="181">
        <v>81.045086747396979</v>
      </c>
      <c r="R38" s="181">
        <v>0</v>
      </c>
      <c r="S38" s="181">
        <v>0</v>
      </c>
      <c r="T38" s="181">
        <v>488.14226002350478</v>
      </c>
      <c r="U38" s="181">
        <v>284.4933192794058</v>
      </c>
      <c r="V38" s="181">
        <v>176.51242880359757</v>
      </c>
      <c r="W38" s="181">
        <v>1156.163129580443</v>
      </c>
      <c r="X38" s="181">
        <v>1357.5413165464647</v>
      </c>
      <c r="Y38" s="181">
        <v>453.53057614719836</v>
      </c>
      <c r="Z38" s="181">
        <v>2303.1709726615222</v>
      </c>
      <c r="AA38" s="181">
        <v>147.37652759537221</v>
      </c>
      <c r="AB38" s="181">
        <v>975.12084848004611</v>
      </c>
      <c r="AC38" s="181">
        <v>431.71348992779139</v>
      </c>
      <c r="AD38" s="181">
        <v>242.62615704275782</v>
      </c>
      <c r="AE38" s="181">
        <v>185.50394112879542</v>
      </c>
      <c r="AF38" s="181">
        <v>7.8508163437634504E-2</v>
      </c>
      <c r="AG38" s="181">
        <v>0.33100186226060835</v>
      </c>
      <c r="AH38" s="181">
        <v>0.199987909778121</v>
      </c>
      <c r="AI38" s="181">
        <v>3.2667141604405594</v>
      </c>
      <c r="AJ38" s="181">
        <v>0</v>
      </c>
      <c r="AK38" s="181">
        <v>0.85489063675006749</v>
      </c>
      <c r="AL38" s="181">
        <v>23.629824407733341</v>
      </c>
      <c r="AM38" s="181">
        <v>14.770594515346788</v>
      </c>
      <c r="AN38" s="181">
        <v>9.3913456005607845</v>
      </c>
      <c r="AO38" s="181">
        <v>57.268487326797391</v>
      </c>
      <c r="AP38" s="181">
        <v>4.7340139633717815</v>
      </c>
      <c r="AQ38" s="181">
        <v>1.7611137670723525</v>
      </c>
      <c r="AR38" s="181">
        <v>1.8668831665157013</v>
      </c>
      <c r="AS38" s="181">
        <v>2.0401695707176795</v>
      </c>
      <c r="AT38" s="181">
        <v>2.3729742820016879</v>
      </c>
      <c r="AU38" s="181">
        <v>2.2600431521330866</v>
      </c>
      <c r="AV38" s="181">
        <v>51.955985138885872</v>
      </c>
      <c r="AW38" s="181">
        <v>1.1826124617592895</v>
      </c>
      <c r="AX38" s="181">
        <v>50.03134482007794</v>
      </c>
      <c r="AY38" s="181">
        <v>1.1951456192687275</v>
      </c>
      <c r="AZ38" s="181">
        <v>1.4429045656888466</v>
      </c>
      <c r="BA38" s="181">
        <v>2.2639837300196866</v>
      </c>
      <c r="BB38" s="181">
        <v>0.86429099511891549</v>
      </c>
      <c r="BC38" s="181">
        <v>6.6552655601540722E-2</v>
      </c>
      <c r="BD38" s="181">
        <v>0.22347969818671551</v>
      </c>
      <c r="BE38" s="181">
        <v>15.85882843646897</v>
      </c>
      <c r="BF38" s="181">
        <v>3.9380353800378023</v>
      </c>
      <c r="BG38" s="181">
        <v>7.9685124096638624E-2</v>
      </c>
      <c r="BH38" s="181">
        <v>0.33972542733586619</v>
      </c>
      <c r="BI38" s="181">
        <v>0.39572979466349539</v>
      </c>
      <c r="BJ38" s="181">
        <v>0.16753428276399857</v>
      </c>
      <c r="BK38" s="181">
        <v>0.10759038358709741</v>
      </c>
      <c r="BL38" s="181">
        <v>3.8295297708622993E-2</v>
      </c>
      <c r="BM38" s="181">
        <v>0</v>
      </c>
      <c r="BN38" s="105"/>
      <c r="BO38" s="105"/>
    </row>
    <row r="39" spans="1:67" x14ac:dyDescent="0.35">
      <c r="A39" s="178" t="s">
        <v>345</v>
      </c>
      <c r="B39" s="178" t="s">
        <v>326</v>
      </c>
      <c r="C39" s="178" t="s">
        <v>241</v>
      </c>
      <c r="D39" s="181">
        <v>0</v>
      </c>
      <c r="E39" s="181">
        <v>0</v>
      </c>
      <c r="F39" s="181">
        <v>183.62460808400547</v>
      </c>
      <c r="G39" s="181">
        <v>59.633961171626545</v>
      </c>
      <c r="H39" s="181">
        <v>0</v>
      </c>
      <c r="I39" s="181">
        <v>190.58149099167579</v>
      </c>
      <c r="J39" s="181">
        <v>151.53039848057796</v>
      </c>
      <c r="K39" s="181">
        <v>975.0563875056107</v>
      </c>
      <c r="L39" s="181">
        <v>913.55386823876313</v>
      </c>
      <c r="M39" s="181">
        <v>0</v>
      </c>
      <c r="N39" s="181">
        <v>424.30854323383869</v>
      </c>
      <c r="O39" s="181">
        <v>473.83446324890986</v>
      </c>
      <c r="P39" s="181">
        <v>220.17427033828346</v>
      </c>
      <c r="Q39" s="181">
        <v>91.246746348918862</v>
      </c>
      <c r="R39" s="181">
        <v>0</v>
      </c>
      <c r="S39" s="181">
        <v>0</v>
      </c>
      <c r="T39" s="181">
        <v>452.54866869394891</v>
      </c>
      <c r="U39" s="181">
        <v>199.15752995632783</v>
      </c>
      <c r="V39" s="181">
        <v>0</v>
      </c>
      <c r="W39" s="181">
        <v>321.68186070762346</v>
      </c>
      <c r="X39" s="181">
        <v>325.44459792760551</v>
      </c>
      <c r="Y39" s="181">
        <v>264.45078483754435</v>
      </c>
      <c r="Z39" s="181">
        <v>0</v>
      </c>
      <c r="AA39" s="181">
        <v>90.264016069115357</v>
      </c>
      <c r="AB39" s="181">
        <v>49.649734536991268</v>
      </c>
      <c r="AC39" s="181">
        <v>74.030492962035495</v>
      </c>
      <c r="AD39" s="181">
        <v>54.294255167879228</v>
      </c>
      <c r="AE39" s="181">
        <v>0</v>
      </c>
      <c r="AF39" s="181">
        <v>9.1273294485903184E-2</v>
      </c>
      <c r="AG39" s="181">
        <v>0.3115992839250537</v>
      </c>
      <c r="AH39" s="181">
        <v>0.17350748449140474</v>
      </c>
      <c r="AI39" s="181">
        <v>1.705094881794456</v>
      </c>
      <c r="AJ39" s="181">
        <v>0</v>
      </c>
      <c r="AK39" s="181">
        <v>0.6452519622813625</v>
      </c>
      <c r="AL39" s="181">
        <v>19.028928186807025</v>
      </c>
      <c r="AM39" s="181">
        <v>8.4980512074721091</v>
      </c>
      <c r="AN39" s="181">
        <v>6.6684067479289038</v>
      </c>
      <c r="AO39" s="181">
        <v>59.324898074232003</v>
      </c>
      <c r="AP39" s="181">
        <v>3.8313579045256345</v>
      </c>
      <c r="AQ39" s="181">
        <v>1.1596296074100403</v>
      </c>
      <c r="AR39" s="181">
        <v>1.1735205883060291</v>
      </c>
      <c r="AS39" s="181">
        <v>1.922021966128775</v>
      </c>
      <c r="AT39" s="181">
        <v>1.6498602411176517</v>
      </c>
      <c r="AU39" s="181">
        <v>1.6121137106593657</v>
      </c>
      <c r="AV39" s="181">
        <v>33.529738359528253</v>
      </c>
      <c r="AW39" s="181">
        <v>1.4710688312513294</v>
      </c>
      <c r="AX39" s="181">
        <v>28.171648848268273</v>
      </c>
      <c r="AY39" s="181">
        <v>0.3535470338789708</v>
      </c>
      <c r="AZ39" s="181">
        <v>1.5302915591622086</v>
      </c>
      <c r="BA39" s="181">
        <v>2.5558985498616624</v>
      </c>
      <c r="BB39" s="181">
        <v>0.81323619343252918</v>
      </c>
      <c r="BC39" s="181">
        <v>3.3035093851911883E-2</v>
      </c>
      <c r="BD39" s="181">
        <v>0.10384911038444326</v>
      </c>
      <c r="BE39" s="181">
        <v>10.135856771154923</v>
      </c>
      <c r="BF39" s="181">
        <v>2.8757548076582431</v>
      </c>
      <c r="BG39" s="181">
        <v>6.4466433212092708E-2</v>
      </c>
      <c r="BH39" s="181">
        <v>0.37937363544464686</v>
      </c>
      <c r="BI39" s="181">
        <v>0.2878239502115178</v>
      </c>
      <c r="BJ39" s="181">
        <v>9.0609938482259247E-2</v>
      </c>
      <c r="BK39" s="181">
        <v>5.4777481495767069E-2</v>
      </c>
      <c r="BL39" s="181">
        <v>1.505536390360033E-2</v>
      </c>
      <c r="BM39" s="181">
        <v>0</v>
      </c>
      <c r="BN39" s="105"/>
      <c r="BO39" s="105"/>
    </row>
  </sheetData>
  <mergeCells count="4">
    <mergeCell ref="A1:C1"/>
    <mergeCell ref="D1:AE1"/>
    <mergeCell ref="AF1:BM1"/>
    <mergeCell ref="A2:C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F3935-7F33-3B4E-A8A2-135E5213BCC0}">
  <dimension ref="A1:X43"/>
  <sheetViews>
    <sheetView zoomScale="70" zoomScaleNormal="70" workbookViewId="0">
      <selection activeCell="A2" sqref="A2:C2"/>
    </sheetView>
  </sheetViews>
  <sheetFormatPr defaultColWidth="10.6640625" defaultRowHeight="15.5" x14ac:dyDescent="0.35"/>
  <sheetData>
    <row r="1" spans="1:24" x14ac:dyDescent="0.35">
      <c r="A1" s="75"/>
      <c r="B1" s="75"/>
      <c r="C1" s="75"/>
      <c r="D1" s="75"/>
      <c r="E1" s="249" t="s">
        <v>237</v>
      </c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50"/>
      <c r="Q1" s="257" t="s">
        <v>346</v>
      </c>
      <c r="R1" s="257"/>
      <c r="S1" s="257"/>
      <c r="T1" s="257"/>
      <c r="U1" s="257"/>
      <c r="V1" s="257"/>
      <c r="W1" s="257"/>
      <c r="X1" s="257"/>
    </row>
    <row r="2" spans="1:24" ht="16" thickBot="1" x14ac:dyDescent="0.4">
      <c r="A2" s="75"/>
      <c r="B2" s="151" t="s">
        <v>238</v>
      </c>
      <c r="C2" s="75"/>
      <c r="D2" s="75"/>
      <c r="E2" s="74" t="s">
        <v>307</v>
      </c>
      <c r="F2" s="75" t="s">
        <v>309</v>
      </c>
      <c r="G2" s="75" t="s">
        <v>310</v>
      </c>
      <c r="H2" s="75" t="s">
        <v>311</v>
      </c>
      <c r="I2" s="75" t="s">
        <v>312</v>
      </c>
      <c r="J2" s="75" t="s">
        <v>313</v>
      </c>
      <c r="K2" s="75" t="s">
        <v>307</v>
      </c>
      <c r="L2" s="75" t="s">
        <v>309</v>
      </c>
      <c r="M2" s="75" t="s">
        <v>310</v>
      </c>
      <c r="N2" s="75" t="s">
        <v>311</v>
      </c>
      <c r="O2" s="75" t="s">
        <v>312</v>
      </c>
      <c r="P2" s="75" t="s">
        <v>313</v>
      </c>
      <c r="Q2" s="108" t="s">
        <v>307</v>
      </c>
      <c r="R2" s="75" t="s">
        <v>309</v>
      </c>
      <c r="S2" s="75" t="s">
        <v>310</v>
      </c>
      <c r="T2" s="75" t="s">
        <v>311</v>
      </c>
      <c r="U2" s="75" t="s">
        <v>307</v>
      </c>
      <c r="V2" s="75" t="s">
        <v>309</v>
      </c>
      <c r="W2" s="75" t="s">
        <v>310</v>
      </c>
      <c r="X2" s="109" t="s">
        <v>311</v>
      </c>
    </row>
    <row r="3" spans="1:24" ht="17" thickBot="1" x14ac:dyDescent="0.4">
      <c r="A3" s="93" t="s">
        <v>0</v>
      </c>
      <c r="B3" s="152" t="s">
        <v>1</v>
      </c>
      <c r="C3" s="92" t="s">
        <v>234</v>
      </c>
      <c r="D3" s="93" t="s">
        <v>235</v>
      </c>
      <c r="E3" s="251" t="s">
        <v>240</v>
      </c>
      <c r="F3" s="251"/>
      <c r="G3" s="251"/>
      <c r="H3" s="251"/>
      <c r="I3" s="251"/>
      <c r="J3" s="251"/>
      <c r="K3" s="252" t="s">
        <v>241</v>
      </c>
      <c r="L3" s="252"/>
      <c r="M3" s="252"/>
      <c r="N3" s="252"/>
      <c r="O3" s="252"/>
      <c r="P3" s="253"/>
      <c r="Q3" s="251" t="s">
        <v>240</v>
      </c>
      <c r="R3" s="251"/>
      <c r="S3" s="251"/>
      <c r="T3" s="251"/>
      <c r="U3" s="252" t="s">
        <v>241</v>
      </c>
      <c r="V3" s="252"/>
      <c r="W3" s="252"/>
      <c r="X3" s="252"/>
    </row>
    <row r="4" spans="1:24" ht="16" thickTop="1" x14ac:dyDescent="0.35">
      <c r="A4" s="83" t="s">
        <v>201</v>
      </c>
      <c r="B4" s="153" t="s">
        <v>218</v>
      </c>
      <c r="C4" s="82">
        <v>256.24009999999998</v>
      </c>
      <c r="D4" s="83">
        <v>7.47</v>
      </c>
      <c r="E4" s="138">
        <v>27.194988165138902</v>
      </c>
      <c r="F4" s="124">
        <v>23.938353886954374</v>
      </c>
      <c r="G4" s="124">
        <v>35.411561007318326</v>
      </c>
      <c r="H4" s="124">
        <v>24.819316278805466</v>
      </c>
      <c r="I4" s="124">
        <v>80.437280048001952</v>
      </c>
      <c r="J4" s="124">
        <v>55.151279847875287</v>
      </c>
      <c r="K4" s="124">
        <v>34.405545431748649</v>
      </c>
      <c r="L4" s="124">
        <v>26.706909424576484</v>
      </c>
      <c r="M4" s="124">
        <v>23.213224006458052</v>
      </c>
      <c r="N4" s="124">
        <v>31.953780766098859</v>
      </c>
      <c r="O4" s="124">
        <v>32.924084073596028</v>
      </c>
      <c r="P4" s="139">
        <v>27.128849320249401</v>
      </c>
      <c r="Q4" s="117">
        <v>40.758965097558843</v>
      </c>
      <c r="R4" s="118">
        <v>15.238902787686662</v>
      </c>
      <c r="S4" s="118">
        <v>20.429458021991621</v>
      </c>
      <c r="T4" s="118">
        <v>19.618458344714671</v>
      </c>
      <c r="U4" s="118">
        <v>7.749172083640623</v>
      </c>
      <c r="V4" s="118">
        <v>11.072459162509006</v>
      </c>
      <c r="W4" s="118">
        <v>0.46092183501558059</v>
      </c>
      <c r="X4" s="119">
        <v>2.7892095559092298</v>
      </c>
    </row>
    <row r="5" spans="1:24" x14ac:dyDescent="0.35">
      <c r="A5" s="79" t="s">
        <v>200</v>
      </c>
      <c r="B5" s="154" t="s">
        <v>217</v>
      </c>
      <c r="C5" s="78">
        <v>254.22450000000001</v>
      </c>
      <c r="D5" s="79">
        <v>6.95</v>
      </c>
      <c r="E5" s="140" t="s">
        <v>236</v>
      </c>
      <c r="F5" s="141" t="s">
        <v>236</v>
      </c>
      <c r="G5" s="141" t="s">
        <v>236</v>
      </c>
      <c r="H5" s="141" t="s">
        <v>236</v>
      </c>
      <c r="I5" s="142">
        <v>21.799430173594111</v>
      </c>
      <c r="J5" s="142">
        <v>0.57209223445737156</v>
      </c>
      <c r="K5" s="141" t="s">
        <v>236</v>
      </c>
      <c r="L5" s="141" t="s">
        <v>236</v>
      </c>
      <c r="M5" s="141" t="s">
        <v>236</v>
      </c>
      <c r="N5" s="141" t="s">
        <v>236</v>
      </c>
      <c r="O5" s="142">
        <v>0.21029651365476559</v>
      </c>
      <c r="P5" s="141" t="s">
        <v>236</v>
      </c>
      <c r="Q5" s="120" t="s">
        <v>236</v>
      </c>
      <c r="R5" s="121" t="s">
        <v>236</v>
      </c>
      <c r="S5" s="121" t="s">
        <v>236</v>
      </c>
      <c r="T5" s="121" t="s">
        <v>236</v>
      </c>
      <c r="U5" s="121" t="s">
        <v>236</v>
      </c>
      <c r="V5" s="121" t="s">
        <v>236</v>
      </c>
      <c r="W5" s="121" t="s">
        <v>236</v>
      </c>
      <c r="X5" s="122" t="s">
        <v>236</v>
      </c>
    </row>
    <row r="6" spans="1:24" x14ac:dyDescent="0.35">
      <c r="A6" s="75" t="s">
        <v>204</v>
      </c>
      <c r="B6" s="155" t="s">
        <v>221</v>
      </c>
      <c r="C6" s="87">
        <v>284.2713</v>
      </c>
      <c r="D6" s="75">
        <v>8.19</v>
      </c>
      <c r="E6" s="138">
        <v>4.0538485383936349</v>
      </c>
      <c r="F6" s="124">
        <v>4.510984301273874</v>
      </c>
      <c r="G6" s="124">
        <v>11.026846083543683</v>
      </c>
      <c r="H6" s="124">
        <v>7.8341903807226894</v>
      </c>
      <c r="I6" s="124">
        <v>28.116174839884071</v>
      </c>
      <c r="J6" s="124">
        <v>26.552549101566807</v>
      </c>
      <c r="K6" s="124">
        <v>11.957225180307004</v>
      </c>
      <c r="L6" s="124">
        <v>7.1907733163169389</v>
      </c>
      <c r="M6" s="124">
        <v>14.703929238131526</v>
      </c>
      <c r="N6" s="124">
        <v>22.747323571691137</v>
      </c>
      <c r="O6" s="124">
        <v>7.075020270618924</v>
      </c>
      <c r="P6" s="124">
        <v>9.7264435599945944</v>
      </c>
      <c r="Q6" s="123">
        <v>16.533387788093687</v>
      </c>
      <c r="R6" s="124">
        <v>5.0396819079981467</v>
      </c>
      <c r="S6" s="124">
        <v>8.0280434757583876</v>
      </c>
      <c r="T6" s="124">
        <v>7.7244007591331156</v>
      </c>
      <c r="U6" s="124">
        <v>5.1417690977711263</v>
      </c>
      <c r="V6" s="124">
        <v>7.8191519948788253</v>
      </c>
      <c r="W6" s="124">
        <v>1.9498480404481955</v>
      </c>
      <c r="X6" s="125">
        <v>5.6608913374922851</v>
      </c>
    </row>
    <row r="7" spans="1:24" x14ac:dyDescent="0.35">
      <c r="A7" s="83" t="s">
        <v>203</v>
      </c>
      <c r="B7" s="153" t="s">
        <v>220</v>
      </c>
      <c r="C7" s="82">
        <v>282.25580000000002</v>
      </c>
      <c r="D7" s="83">
        <v>7.59</v>
      </c>
      <c r="E7" s="138">
        <v>70.62424133746093</v>
      </c>
      <c r="F7" s="124">
        <v>53.029601824508838</v>
      </c>
      <c r="G7" s="124">
        <v>65.778887094516278</v>
      </c>
      <c r="H7" s="124">
        <v>51.580385614368382</v>
      </c>
      <c r="I7" s="124">
        <v>197.37017166522813</v>
      </c>
      <c r="J7" s="124">
        <v>122.85604128635764</v>
      </c>
      <c r="K7" s="124">
        <v>72.32105705113176</v>
      </c>
      <c r="L7" s="124">
        <v>65.282466543994872</v>
      </c>
      <c r="M7" s="124">
        <v>62.094293880386367</v>
      </c>
      <c r="N7" s="124">
        <v>66.707336462675144</v>
      </c>
      <c r="O7" s="124">
        <v>92.821511918823887</v>
      </c>
      <c r="P7" s="124">
        <v>57.740046780161848</v>
      </c>
      <c r="Q7" s="123">
        <v>59.394487648644002</v>
      </c>
      <c r="R7" s="124">
        <v>41.506969967677698</v>
      </c>
      <c r="S7" s="124">
        <v>62.69239621908131</v>
      </c>
      <c r="T7" s="124">
        <v>53.119538591647689</v>
      </c>
      <c r="U7" s="124">
        <v>12.897286819888642</v>
      </c>
      <c r="V7" s="124">
        <v>25.736952785203865</v>
      </c>
      <c r="W7" s="126" t="s">
        <v>236</v>
      </c>
      <c r="X7" s="127" t="s">
        <v>236</v>
      </c>
    </row>
    <row r="8" spans="1:24" x14ac:dyDescent="0.35">
      <c r="A8" s="79" t="s">
        <v>202</v>
      </c>
      <c r="B8" s="154" t="s">
        <v>219</v>
      </c>
      <c r="C8" s="78">
        <v>280.24020000000002</v>
      </c>
      <c r="D8" s="79">
        <v>7.16</v>
      </c>
      <c r="E8" s="138">
        <v>69.086548651091888</v>
      </c>
      <c r="F8" s="124">
        <v>62.354147532512968</v>
      </c>
      <c r="G8" s="124">
        <v>73.837527454156799</v>
      </c>
      <c r="H8" s="124">
        <v>58.124268584758738</v>
      </c>
      <c r="I8" s="124">
        <v>234.86253705041219</v>
      </c>
      <c r="J8" s="124">
        <v>159.44912356374337</v>
      </c>
      <c r="K8" s="124">
        <v>43.67081914555915</v>
      </c>
      <c r="L8" s="124">
        <v>30.13686135397818</v>
      </c>
      <c r="M8" s="124">
        <v>19.709597295735868</v>
      </c>
      <c r="N8" s="124">
        <v>28.653283374822411</v>
      </c>
      <c r="O8" s="124">
        <v>66.205915921347938</v>
      </c>
      <c r="P8" s="124">
        <v>30.219748400701693</v>
      </c>
      <c r="Q8" s="123">
        <v>62.03709368439511</v>
      </c>
      <c r="R8" s="124">
        <v>31.449626240369394</v>
      </c>
      <c r="S8" s="124">
        <v>67.282889770866362</v>
      </c>
      <c r="T8" s="124">
        <v>40.709654536264956</v>
      </c>
      <c r="U8" s="126" t="s">
        <v>236</v>
      </c>
      <c r="V8" s="124">
        <v>6.8547107111277192</v>
      </c>
      <c r="W8" s="126" t="s">
        <v>236</v>
      </c>
      <c r="X8" s="127" t="s">
        <v>236</v>
      </c>
    </row>
    <row r="9" spans="1:24" x14ac:dyDescent="0.35">
      <c r="A9" s="83" t="s">
        <v>210</v>
      </c>
      <c r="B9" s="153" t="s">
        <v>227</v>
      </c>
      <c r="C9" s="82">
        <v>306.25569999999999</v>
      </c>
      <c r="D9" s="79">
        <v>7.47</v>
      </c>
      <c r="E9" s="143" t="s">
        <v>236</v>
      </c>
      <c r="F9" s="144" t="s">
        <v>236</v>
      </c>
      <c r="G9" s="144" t="s">
        <v>236</v>
      </c>
      <c r="H9" s="144" t="s">
        <v>236</v>
      </c>
      <c r="I9" s="144" t="s">
        <v>236</v>
      </c>
      <c r="J9" s="144" t="s">
        <v>236</v>
      </c>
      <c r="K9" s="124">
        <v>1.8247495607355584</v>
      </c>
      <c r="L9" s="124">
        <v>2.6687290918019704</v>
      </c>
      <c r="M9" s="144" t="s">
        <v>236</v>
      </c>
      <c r="N9" s="144" t="s">
        <v>236</v>
      </c>
      <c r="O9" s="144" t="s">
        <v>236</v>
      </c>
      <c r="P9" s="124">
        <v>0.32376023366905854</v>
      </c>
      <c r="Q9" s="128" t="s">
        <v>236</v>
      </c>
      <c r="R9" s="126" t="s">
        <v>236</v>
      </c>
      <c r="S9" s="126" t="s">
        <v>236</v>
      </c>
      <c r="T9" s="126" t="s">
        <v>236</v>
      </c>
      <c r="U9" s="126" t="s">
        <v>236</v>
      </c>
      <c r="V9" s="126" t="s">
        <v>236</v>
      </c>
      <c r="W9" s="126" t="s">
        <v>236</v>
      </c>
      <c r="X9" s="127" t="s">
        <v>236</v>
      </c>
    </row>
    <row r="10" spans="1:24" x14ac:dyDescent="0.35">
      <c r="A10" s="83" t="s">
        <v>209</v>
      </c>
      <c r="B10" s="153" t="s">
        <v>226</v>
      </c>
      <c r="C10" s="82">
        <v>304.24</v>
      </c>
      <c r="D10" s="79">
        <v>7.09</v>
      </c>
      <c r="E10" s="138">
        <v>58.289432825179055</v>
      </c>
      <c r="F10" s="124">
        <v>78.137124529554981</v>
      </c>
      <c r="G10" s="124">
        <v>107.5413017546057</v>
      </c>
      <c r="H10" s="124">
        <v>96.321644362190071</v>
      </c>
      <c r="I10" s="124">
        <v>230.34165695406423</v>
      </c>
      <c r="J10" s="124">
        <v>336.30503808862369</v>
      </c>
      <c r="K10" s="124">
        <v>73.688083732025518</v>
      </c>
      <c r="L10" s="124">
        <v>35.467352978449682</v>
      </c>
      <c r="M10" s="124">
        <v>32.882809003705177</v>
      </c>
      <c r="N10" s="124">
        <v>46.950279898343382</v>
      </c>
      <c r="O10" s="124">
        <v>72.136561118770658</v>
      </c>
      <c r="P10" s="124">
        <v>41.353538793635053</v>
      </c>
      <c r="Q10" s="123">
        <v>169.82664173931917</v>
      </c>
      <c r="R10" s="124">
        <v>42.800435794454003</v>
      </c>
      <c r="S10" s="124">
        <v>91.146077327494126</v>
      </c>
      <c r="T10" s="124">
        <v>95.911491943603906</v>
      </c>
      <c r="U10" s="124">
        <v>4.572935230933874</v>
      </c>
      <c r="V10" s="124">
        <v>29.675996683853214</v>
      </c>
      <c r="W10" s="126" t="s">
        <v>236</v>
      </c>
      <c r="X10" s="127" t="s">
        <v>236</v>
      </c>
    </row>
    <row r="11" spans="1:24" x14ac:dyDescent="0.35">
      <c r="A11" s="75" t="s">
        <v>208</v>
      </c>
      <c r="B11" s="155" t="s">
        <v>225</v>
      </c>
      <c r="C11" s="87">
        <v>302.22430000000003</v>
      </c>
      <c r="D11" s="79">
        <v>6.68</v>
      </c>
      <c r="E11" s="143" t="s">
        <v>236</v>
      </c>
      <c r="F11" s="124">
        <v>0.18770790186749697</v>
      </c>
      <c r="G11" s="124">
        <v>5.5265596387993252</v>
      </c>
      <c r="H11" s="124">
        <v>0.28961322075646756</v>
      </c>
      <c r="I11" s="124">
        <v>30.82006045885246</v>
      </c>
      <c r="J11" s="124">
        <v>45.238287668896788</v>
      </c>
      <c r="K11" s="144" t="s">
        <v>236</v>
      </c>
      <c r="L11" s="144" t="s">
        <v>236</v>
      </c>
      <c r="M11" s="144" t="s">
        <v>236</v>
      </c>
      <c r="N11" s="144" t="s">
        <v>236</v>
      </c>
      <c r="O11" s="144" t="s">
        <v>236</v>
      </c>
      <c r="P11" s="144" t="s">
        <v>236</v>
      </c>
      <c r="Q11" s="129">
        <v>5.6090971473252349</v>
      </c>
      <c r="R11" s="126" t="s">
        <v>236</v>
      </c>
      <c r="S11" s="126" t="s">
        <v>236</v>
      </c>
      <c r="T11" s="126" t="s">
        <v>236</v>
      </c>
      <c r="U11" s="126" t="s">
        <v>236</v>
      </c>
      <c r="V11" s="126" t="s">
        <v>236</v>
      </c>
      <c r="W11" s="126" t="s">
        <v>236</v>
      </c>
      <c r="X11" s="127" t="s">
        <v>236</v>
      </c>
    </row>
    <row r="12" spans="1:24" x14ac:dyDescent="0.35">
      <c r="A12" s="75" t="s">
        <v>213</v>
      </c>
      <c r="B12" s="155" t="s">
        <v>230</v>
      </c>
      <c r="C12" s="87">
        <v>328.2405</v>
      </c>
      <c r="D12" s="75">
        <v>7</v>
      </c>
      <c r="E12" s="138">
        <v>155.01671261864519</v>
      </c>
      <c r="F12" s="124">
        <v>140.15071570670523</v>
      </c>
      <c r="G12" s="124">
        <v>270.4393533736079</v>
      </c>
      <c r="H12" s="124">
        <v>206.75697836813441</v>
      </c>
      <c r="I12" s="124">
        <v>758.53019852172497</v>
      </c>
      <c r="J12" s="124">
        <v>695.72398539058884</v>
      </c>
      <c r="K12" s="124">
        <v>214.94290450578808</v>
      </c>
      <c r="L12" s="124">
        <v>179.25983956763812</v>
      </c>
      <c r="M12" s="124">
        <v>126.75196236449347</v>
      </c>
      <c r="N12" s="124">
        <v>217.25054153649978</v>
      </c>
      <c r="O12" s="124">
        <v>191.27251724796693</v>
      </c>
      <c r="P12" s="124">
        <v>111.5211486335005</v>
      </c>
      <c r="Q12" s="123">
        <v>268.02921782782619</v>
      </c>
      <c r="R12" s="124">
        <v>90.022614313219563</v>
      </c>
      <c r="S12" s="124">
        <v>264.20483165014275</v>
      </c>
      <c r="T12" s="124">
        <v>225.49926485143249</v>
      </c>
      <c r="U12" s="124">
        <v>28.57001201338397</v>
      </c>
      <c r="V12" s="124">
        <v>74.475881587761165</v>
      </c>
      <c r="W12" s="124">
        <v>5.9080283612268341</v>
      </c>
      <c r="X12" s="125">
        <v>6.7504411279806451</v>
      </c>
    </row>
    <row r="13" spans="1:24" x14ac:dyDescent="0.35">
      <c r="A13" s="83" t="s">
        <v>207</v>
      </c>
      <c r="B13" s="153" t="s">
        <v>224</v>
      </c>
      <c r="C13" s="82">
        <v>300.26620000000003</v>
      </c>
      <c r="D13" s="79">
        <v>7.59</v>
      </c>
      <c r="E13" s="138">
        <v>82.645593768582728</v>
      </c>
      <c r="F13" s="124">
        <v>62.523553307760423</v>
      </c>
      <c r="G13" s="124">
        <v>74.753723942235169</v>
      </c>
      <c r="H13" s="124">
        <v>62.68940904862113</v>
      </c>
      <c r="I13" s="144" t="s">
        <v>236</v>
      </c>
      <c r="J13" s="144" t="s">
        <v>236</v>
      </c>
      <c r="K13" s="124">
        <v>86.966366528661808</v>
      </c>
      <c r="L13" s="124">
        <v>78.327512260226996</v>
      </c>
      <c r="M13" s="124">
        <v>73.386231405346109</v>
      </c>
      <c r="N13" s="124">
        <v>79.073099557103518</v>
      </c>
      <c r="O13" s="124">
        <v>106.08655226698927</v>
      </c>
      <c r="P13" s="124">
        <v>67.165540829583747</v>
      </c>
      <c r="Q13" s="123">
        <v>71.040527824012187</v>
      </c>
      <c r="R13" s="124">
        <v>49.990009502227956</v>
      </c>
      <c r="S13" s="124">
        <v>75.38934521580309</v>
      </c>
      <c r="T13" s="124">
        <v>62.210048265638328</v>
      </c>
      <c r="U13" s="124">
        <v>19.73402862369781</v>
      </c>
      <c r="V13" s="124">
        <v>33.379295936685473</v>
      </c>
      <c r="W13" s="124">
        <v>2.2642047300403743</v>
      </c>
      <c r="X13" s="125">
        <v>4.8957847944344266</v>
      </c>
    </row>
    <row r="14" spans="1:24" x14ac:dyDescent="0.35">
      <c r="A14" s="75" t="s">
        <v>206</v>
      </c>
      <c r="B14" s="155" t="s">
        <v>223</v>
      </c>
      <c r="C14" s="87">
        <v>298.25060000000002</v>
      </c>
      <c r="D14" s="79">
        <v>5.14</v>
      </c>
      <c r="E14" s="138">
        <v>117.53380749698346</v>
      </c>
      <c r="F14" s="124">
        <v>125.43692145826304</v>
      </c>
      <c r="G14" s="124">
        <v>129.18218397090001</v>
      </c>
      <c r="H14" s="124">
        <v>100.55202357767138</v>
      </c>
      <c r="I14" s="124">
        <v>104.53941808634247</v>
      </c>
      <c r="J14" s="124">
        <v>108.9598216817419</v>
      </c>
      <c r="K14" s="124">
        <v>164.6157299404166</v>
      </c>
      <c r="L14" s="124">
        <v>136.58948902923362</v>
      </c>
      <c r="M14" s="124">
        <v>107.34661916674968</v>
      </c>
      <c r="N14" s="124">
        <v>122.41502754998433</v>
      </c>
      <c r="O14" s="124">
        <v>151.75380604643277</v>
      </c>
      <c r="P14" s="124">
        <v>179.9385287553022</v>
      </c>
      <c r="Q14" s="123">
        <v>199.85988228004624</v>
      </c>
      <c r="R14" s="124">
        <v>84.652697941998611</v>
      </c>
      <c r="S14" s="124">
        <v>92.338005686726575</v>
      </c>
      <c r="T14" s="124">
        <v>94.785449133515144</v>
      </c>
      <c r="U14" s="124">
        <v>81.45909930547792</v>
      </c>
      <c r="V14" s="124">
        <v>98.352946092112163</v>
      </c>
      <c r="W14" s="124">
        <v>70.397544369039181</v>
      </c>
      <c r="X14" s="125">
        <v>92.394635075798377</v>
      </c>
    </row>
    <row r="15" spans="1:24" x14ac:dyDescent="0.35">
      <c r="A15" s="83" t="s">
        <v>205</v>
      </c>
      <c r="B15" s="153" t="s">
        <v>222</v>
      </c>
      <c r="C15" s="82">
        <v>296.23480000000001</v>
      </c>
      <c r="D15" s="83">
        <v>5.31</v>
      </c>
      <c r="E15" s="138">
        <v>19.795860946454471</v>
      </c>
      <c r="F15" s="124">
        <v>18.265243932882314</v>
      </c>
      <c r="G15" s="124">
        <v>7.8872130211282547</v>
      </c>
      <c r="H15" s="124">
        <v>12.507668558450119</v>
      </c>
      <c r="I15" s="124">
        <v>61.952242995229824</v>
      </c>
      <c r="J15" s="124">
        <v>25.69889520144687</v>
      </c>
      <c r="K15" s="124">
        <v>20.998708738604879</v>
      </c>
      <c r="L15" s="124">
        <v>34.477624016602952</v>
      </c>
      <c r="M15" s="124">
        <v>20.013661316253955</v>
      </c>
      <c r="N15" s="124">
        <v>24.23526467184838</v>
      </c>
      <c r="O15" s="124">
        <v>23.962247151015234</v>
      </c>
      <c r="P15" s="124">
        <v>21.784446265673687</v>
      </c>
      <c r="Q15" s="123">
        <v>22.95244018635325</v>
      </c>
      <c r="R15" s="124">
        <v>21.7049093919582</v>
      </c>
      <c r="S15" s="124">
        <v>3.3177595760985459</v>
      </c>
      <c r="T15" s="124">
        <v>4.7288454022669972</v>
      </c>
      <c r="U15" s="124">
        <v>5.4861209068652412</v>
      </c>
      <c r="V15" s="124">
        <v>14.685697887592054</v>
      </c>
      <c r="W15" s="126" t="s">
        <v>236</v>
      </c>
      <c r="X15" s="125">
        <v>2.5575696700303752</v>
      </c>
    </row>
    <row r="16" spans="1:24" x14ac:dyDescent="0.35">
      <c r="A16" s="75" t="s">
        <v>211</v>
      </c>
      <c r="B16" s="155" t="s">
        <v>228</v>
      </c>
      <c r="C16" s="87">
        <v>312.22989999999999</v>
      </c>
      <c r="D16" s="79">
        <v>5.04</v>
      </c>
      <c r="E16" s="138">
        <v>1.0631893121445237</v>
      </c>
      <c r="F16" s="124">
        <v>7.6731469950623046</v>
      </c>
      <c r="G16" s="144" t="s">
        <v>236</v>
      </c>
      <c r="H16" s="144" t="s">
        <v>236</v>
      </c>
      <c r="I16" s="124">
        <v>23.49188894747444</v>
      </c>
      <c r="J16" s="124">
        <v>19.98298949510469</v>
      </c>
      <c r="K16" s="144" t="s">
        <v>236</v>
      </c>
      <c r="L16" s="144" t="s">
        <v>236</v>
      </c>
      <c r="M16" s="144" t="s">
        <v>236</v>
      </c>
      <c r="N16" s="144" t="s">
        <v>236</v>
      </c>
      <c r="O16" s="124">
        <v>9.8917799164661293</v>
      </c>
      <c r="P16" s="144" t="s">
        <v>236</v>
      </c>
      <c r="Q16" s="128" t="s">
        <v>236</v>
      </c>
      <c r="R16" s="126" t="s">
        <v>236</v>
      </c>
      <c r="S16" s="130">
        <v>7.8881680875848872</v>
      </c>
      <c r="T16" s="126" t="s">
        <v>236</v>
      </c>
      <c r="U16" s="126" t="s">
        <v>236</v>
      </c>
      <c r="V16" s="126" t="s">
        <v>236</v>
      </c>
      <c r="W16" s="126" t="s">
        <v>236</v>
      </c>
      <c r="X16" s="127" t="s">
        <v>236</v>
      </c>
    </row>
    <row r="17" spans="1:24" x14ac:dyDescent="0.35">
      <c r="A17" s="83" t="s">
        <v>212</v>
      </c>
      <c r="B17" s="153" t="s">
        <v>229</v>
      </c>
      <c r="C17" s="82">
        <v>320.23509999999999</v>
      </c>
      <c r="D17" s="79">
        <v>5.66</v>
      </c>
      <c r="E17" s="138">
        <v>361.66986497368089</v>
      </c>
      <c r="F17" s="124">
        <v>353.43623439686962</v>
      </c>
      <c r="G17" s="124">
        <v>253.04219259962119</v>
      </c>
      <c r="H17" s="124">
        <v>332.90909344662646</v>
      </c>
      <c r="I17" s="124">
        <v>811.60358654589947</v>
      </c>
      <c r="J17" s="124">
        <v>496.27467387869575</v>
      </c>
      <c r="K17" s="124">
        <v>264.71206885559332</v>
      </c>
      <c r="L17" s="124">
        <v>453.26838800593112</v>
      </c>
      <c r="M17" s="124">
        <v>347.6022145136929</v>
      </c>
      <c r="N17" s="124">
        <v>488.32847306712154</v>
      </c>
      <c r="O17" s="124">
        <v>275.37355891986323</v>
      </c>
      <c r="P17" s="124">
        <v>240.89455270089354</v>
      </c>
      <c r="Q17" s="131">
        <v>290.67619662261438</v>
      </c>
      <c r="R17" s="132">
        <v>81.697561297744954</v>
      </c>
      <c r="S17" s="132">
        <v>213.57373857175102</v>
      </c>
      <c r="T17" s="132">
        <v>93.538342835659648</v>
      </c>
      <c r="U17" s="132">
        <v>80.9063596396241</v>
      </c>
      <c r="V17" s="132">
        <v>69.551347776269907</v>
      </c>
      <c r="W17" s="132">
        <v>53.201003364309443</v>
      </c>
      <c r="X17" s="133">
        <v>83.303506591053804</v>
      </c>
    </row>
    <row r="18" spans="1:24" x14ac:dyDescent="0.35">
      <c r="A18" s="103" t="s">
        <v>216</v>
      </c>
      <c r="B18" s="156" t="s">
        <v>233</v>
      </c>
      <c r="C18" s="102">
        <v>348.26600000000002</v>
      </c>
      <c r="D18" s="103">
        <v>6.21</v>
      </c>
      <c r="E18" s="145" t="s">
        <v>236</v>
      </c>
      <c r="F18" s="146" t="s">
        <v>236</v>
      </c>
      <c r="G18" s="146" t="s">
        <v>236</v>
      </c>
      <c r="H18" s="146" t="s">
        <v>236</v>
      </c>
      <c r="I18" s="147">
        <v>1.4595617427292547</v>
      </c>
      <c r="J18" s="146" t="s">
        <v>236</v>
      </c>
      <c r="K18" s="146" t="s">
        <v>236</v>
      </c>
      <c r="L18" s="146" t="s">
        <v>236</v>
      </c>
      <c r="M18" s="146" t="s">
        <v>236</v>
      </c>
      <c r="N18" s="146" t="s">
        <v>236</v>
      </c>
      <c r="O18" s="146" t="s">
        <v>236</v>
      </c>
      <c r="P18" s="148" t="s">
        <v>236</v>
      </c>
      <c r="Q18" s="157" t="s">
        <v>236</v>
      </c>
      <c r="R18" s="158" t="s">
        <v>236</v>
      </c>
      <c r="S18" s="158" t="s">
        <v>236</v>
      </c>
      <c r="T18" s="158" t="s">
        <v>236</v>
      </c>
      <c r="U18" s="158" t="s">
        <v>236</v>
      </c>
      <c r="V18" s="158" t="s">
        <v>236</v>
      </c>
      <c r="W18" s="158" t="s">
        <v>236</v>
      </c>
      <c r="X18" s="159" t="s">
        <v>236</v>
      </c>
    </row>
    <row r="19" spans="1:24" x14ac:dyDescent="0.35">
      <c r="A19" s="79" t="s">
        <v>215</v>
      </c>
      <c r="B19" s="154" t="s">
        <v>232</v>
      </c>
      <c r="C19" s="78">
        <v>346.25020000000001</v>
      </c>
      <c r="D19" s="79">
        <v>5.8</v>
      </c>
      <c r="E19" s="140" t="s">
        <v>236</v>
      </c>
      <c r="F19" s="141" t="s">
        <v>236</v>
      </c>
      <c r="G19" s="141" t="s">
        <v>236</v>
      </c>
      <c r="H19" s="141" t="s">
        <v>236</v>
      </c>
      <c r="I19" s="142">
        <v>10.404114675999029</v>
      </c>
      <c r="J19" s="141" t="s">
        <v>236</v>
      </c>
      <c r="K19" s="141" t="s">
        <v>236</v>
      </c>
      <c r="L19" s="141" t="s">
        <v>236</v>
      </c>
      <c r="M19" s="141" t="s">
        <v>236</v>
      </c>
      <c r="N19" s="141" t="s">
        <v>236</v>
      </c>
      <c r="O19" s="141" t="s">
        <v>236</v>
      </c>
      <c r="P19" s="141" t="s">
        <v>236</v>
      </c>
      <c r="Q19" s="120" t="s">
        <v>236</v>
      </c>
      <c r="R19" s="121" t="s">
        <v>236</v>
      </c>
      <c r="S19" s="121" t="s">
        <v>236</v>
      </c>
      <c r="T19" s="121" t="s">
        <v>236</v>
      </c>
      <c r="U19" s="121" t="s">
        <v>236</v>
      </c>
      <c r="V19" s="121" t="s">
        <v>236</v>
      </c>
      <c r="W19" s="121" t="s">
        <v>236</v>
      </c>
      <c r="X19" s="122" t="s">
        <v>236</v>
      </c>
    </row>
    <row r="20" spans="1:24" ht="16" thickBot="1" x14ac:dyDescent="0.4">
      <c r="A20" s="111" t="s">
        <v>214</v>
      </c>
      <c r="B20" s="160" t="s">
        <v>231</v>
      </c>
      <c r="C20" s="110">
        <v>344.2353</v>
      </c>
      <c r="D20" s="111">
        <v>5.59</v>
      </c>
      <c r="E20" s="149">
        <v>18.673333191403461</v>
      </c>
      <c r="F20" s="150" t="s">
        <v>236</v>
      </c>
      <c r="G20" s="136">
        <v>12.727959517438974</v>
      </c>
      <c r="H20" s="136">
        <v>14.338588239871681</v>
      </c>
      <c r="I20" s="136">
        <v>217.39217138924832</v>
      </c>
      <c r="J20" s="136">
        <v>86.59141141733852</v>
      </c>
      <c r="K20" s="136">
        <v>14.769454565029246</v>
      </c>
      <c r="L20" s="136">
        <v>50.651123561405051</v>
      </c>
      <c r="M20" s="136">
        <v>27.452108531063903</v>
      </c>
      <c r="N20" s="136">
        <v>47.650160187047589</v>
      </c>
      <c r="O20" s="136">
        <v>8.608463381056545</v>
      </c>
      <c r="P20" s="136">
        <v>15.263861843874752</v>
      </c>
      <c r="Q20" s="134">
        <v>10.102636009571656</v>
      </c>
      <c r="R20" s="135" t="s">
        <v>236</v>
      </c>
      <c r="S20" s="136">
        <v>18.359924985262488</v>
      </c>
      <c r="T20" s="135" t="s">
        <v>236</v>
      </c>
      <c r="U20" s="135" t="s">
        <v>236</v>
      </c>
      <c r="V20" s="135" t="s">
        <v>236</v>
      </c>
      <c r="W20" s="135" t="s">
        <v>236</v>
      </c>
      <c r="X20" s="137" t="s">
        <v>236</v>
      </c>
    </row>
    <row r="21" spans="1:24" ht="16" thickTop="1" x14ac:dyDescent="0.35"/>
    <row r="23" spans="1:24" x14ac:dyDescent="0.35">
      <c r="A23" s="73"/>
      <c r="B23" s="73"/>
      <c r="C23" s="73"/>
      <c r="D23" s="73"/>
      <c r="E23" s="249" t="s">
        <v>237</v>
      </c>
      <c r="F23" s="249"/>
      <c r="G23" s="249"/>
      <c r="H23" s="249"/>
      <c r="I23" s="249"/>
      <c r="J23" s="249"/>
      <c r="K23" s="249"/>
      <c r="L23" s="249"/>
      <c r="M23" s="249"/>
      <c r="N23" s="249"/>
      <c r="O23" s="249"/>
      <c r="P23" s="250"/>
      <c r="Q23" s="257" t="s">
        <v>346</v>
      </c>
      <c r="R23" s="257"/>
      <c r="S23" s="257"/>
      <c r="T23" s="257"/>
      <c r="U23" s="257"/>
      <c r="V23" s="257"/>
      <c r="W23" s="257"/>
      <c r="X23" s="257"/>
    </row>
    <row r="24" spans="1:24" ht="16" thickBot="1" x14ac:dyDescent="0.4">
      <c r="A24" s="73"/>
      <c r="B24" s="88" t="s">
        <v>239</v>
      </c>
      <c r="C24" s="73"/>
      <c r="D24" s="73"/>
      <c r="E24" s="74" t="s">
        <v>307</v>
      </c>
      <c r="F24" s="75" t="s">
        <v>309</v>
      </c>
      <c r="G24" s="75" t="s">
        <v>310</v>
      </c>
      <c r="H24" s="75" t="s">
        <v>311</v>
      </c>
      <c r="I24" s="75" t="s">
        <v>312</v>
      </c>
      <c r="J24" s="75" t="s">
        <v>313</v>
      </c>
      <c r="K24" s="75" t="s">
        <v>307</v>
      </c>
      <c r="L24" s="75" t="s">
        <v>309</v>
      </c>
      <c r="M24" s="75" t="s">
        <v>310</v>
      </c>
      <c r="N24" s="75" t="s">
        <v>311</v>
      </c>
      <c r="O24" s="75" t="s">
        <v>312</v>
      </c>
      <c r="P24" s="75" t="s">
        <v>313</v>
      </c>
      <c r="Q24" s="108" t="s">
        <v>307</v>
      </c>
      <c r="R24" s="75" t="s">
        <v>309</v>
      </c>
      <c r="S24" s="75" t="s">
        <v>310</v>
      </c>
      <c r="T24" s="75" t="s">
        <v>311</v>
      </c>
      <c r="U24" s="75" t="s">
        <v>307</v>
      </c>
      <c r="V24" s="75" t="s">
        <v>309</v>
      </c>
      <c r="W24" s="75" t="s">
        <v>310</v>
      </c>
      <c r="X24" s="109" t="s">
        <v>311</v>
      </c>
    </row>
    <row r="25" spans="1:24" ht="16" thickBot="1" x14ac:dyDescent="0.4">
      <c r="A25" s="90" t="s">
        <v>0</v>
      </c>
      <c r="B25" s="91" t="s">
        <v>1</v>
      </c>
      <c r="C25" s="92" t="s">
        <v>234</v>
      </c>
      <c r="D25" s="93" t="s">
        <v>235</v>
      </c>
      <c r="E25" s="254" t="s">
        <v>240</v>
      </c>
      <c r="F25" s="254"/>
      <c r="G25" s="254"/>
      <c r="H25" s="254"/>
      <c r="I25" s="254"/>
      <c r="J25" s="254"/>
      <c r="K25" s="255" t="s">
        <v>241</v>
      </c>
      <c r="L25" s="255"/>
      <c r="M25" s="255"/>
      <c r="N25" s="255"/>
      <c r="O25" s="255"/>
      <c r="P25" s="256"/>
      <c r="Q25" s="254" t="s">
        <v>240</v>
      </c>
      <c r="R25" s="254"/>
      <c r="S25" s="254"/>
      <c r="T25" s="254"/>
      <c r="U25" s="255" t="s">
        <v>241</v>
      </c>
      <c r="V25" s="255"/>
      <c r="W25" s="255"/>
      <c r="X25" s="255"/>
    </row>
    <row r="26" spans="1:24" ht="16" thickTop="1" x14ac:dyDescent="0.35">
      <c r="A26" s="80" t="s">
        <v>201</v>
      </c>
      <c r="B26" s="81" t="s">
        <v>218</v>
      </c>
      <c r="C26" s="82">
        <v>256.24009999999998</v>
      </c>
      <c r="D26" s="83">
        <v>7.47</v>
      </c>
      <c r="E26" s="84">
        <v>106.13088335954795</v>
      </c>
      <c r="F26" s="85">
        <v>93.421575650939786</v>
      </c>
      <c r="G26" s="85">
        <v>138.19679670480275</v>
      </c>
      <c r="H26" s="85">
        <v>96.859610493460892</v>
      </c>
      <c r="I26" s="85">
        <v>313.91370846328095</v>
      </c>
      <c r="J26" s="85">
        <v>215.23282205976071</v>
      </c>
      <c r="K26" s="85">
        <v>134.27073058334216</v>
      </c>
      <c r="L26" s="85">
        <v>104.22611224619598</v>
      </c>
      <c r="M26" s="85">
        <v>90.591691177368617</v>
      </c>
      <c r="N26" s="85">
        <v>124.70249881302287</v>
      </c>
      <c r="O26" s="85">
        <v>128.48919460145399</v>
      </c>
      <c r="P26" s="107">
        <v>105.87277057825609</v>
      </c>
      <c r="Q26" s="164">
        <v>158.95392363138149</v>
      </c>
      <c r="R26" s="165">
        <v>59.429462552400992</v>
      </c>
      <c r="S26" s="165">
        <v>79.671858755134622</v>
      </c>
      <c r="T26" s="165">
        <v>76.509080199339635</v>
      </c>
      <c r="U26" s="165">
        <v>30.220622742534211</v>
      </c>
      <c r="V26" s="165">
        <v>43.180949857690528</v>
      </c>
      <c r="W26" s="165">
        <v>1.7975268505404436</v>
      </c>
      <c r="X26" s="166">
        <v>10.877503922896926</v>
      </c>
    </row>
    <row r="27" spans="1:24" x14ac:dyDescent="0.35">
      <c r="A27" s="76" t="s">
        <v>200</v>
      </c>
      <c r="B27" s="77" t="s">
        <v>217</v>
      </c>
      <c r="C27" s="78">
        <v>254.22450000000001</v>
      </c>
      <c r="D27" s="79">
        <v>6.95</v>
      </c>
      <c r="E27" s="161">
        <v>0</v>
      </c>
      <c r="F27" s="79">
        <v>0</v>
      </c>
      <c r="G27" s="79">
        <v>0</v>
      </c>
      <c r="H27" s="79">
        <v>0</v>
      </c>
      <c r="I27" s="89">
        <v>85.74873851101728</v>
      </c>
      <c r="J27" s="89">
        <v>2.2503426477675106</v>
      </c>
      <c r="K27" s="79">
        <v>0</v>
      </c>
      <c r="L27" s="79">
        <v>0</v>
      </c>
      <c r="M27" s="79">
        <v>0</v>
      </c>
      <c r="N27" s="79">
        <v>0</v>
      </c>
      <c r="O27" s="89">
        <v>0.82720789559922658</v>
      </c>
      <c r="P27" s="79">
        <v>0</v>
      </c>
      <c r="Q27" s="167">
        <v>0</v>
      </c>
      <c r="R27" s="168">
        <v>0</v>
      </c>
      <c r="S27" s="168">
        <v>0</v>
      </c>
      <c r="T27" s="168">
        <v>0</v>
      </c>
      <c r="U27" s="168">
        <v>0</v>
      </c>
      <c r="V27" s="168">
        <v>0</v>
      </c>
      <c r="W27" s="168">
        <v>0</v>
      </c>
      <c r="X27" s="169">
        <v>0</v>
      </c>
    </row>
    <row r="28" spans="1:24" x14ac:dyDescent="0.35">
      <c r="A28" s="73" t="s">
        <v>204</v>
      </c>
      <c r="B28" s="86" t="s">
        <v>221</v>
      </c>
      <c r="C28" s="87">
        <v>284.2713</v>
      </c>
      <c r="D28" s="75">
        <v>8.19</v>
      </c>
      <c r="E28" s="84">
        <v>14.260491785113851</v>
      </c>
      <c r="F28" s="85">
        <v>15.868588567589741</v>
      </c>
      <c r="G28" s="85">
        <v>38.789867579117846</v>
      </c>
      <c r="H28" s="85">
        <v>27.558850931214966</v>
      </c>
      <c r="I28" s="85">
        <v>98.906132416054916</v>
      </c>
      <c r="J28" s="85">
        <v>93.405662483573991</v>
      </c>
      <c r="K28" s="85">
        <v>42.062723814563782</v>
      </c>
      <c r="L28" s="85">
        <v>25.295460063386415</v>
      </c>
      <c r="M28" s="85">
        <v>51.724986793009094</v>
      </c>
      <c r="N28" s="85">
        <v>80.019768339931389</v>
      </c>
      <c r="O28" s="85">
        <v>24.888267899780683</v>
      </c>
      <c r="P28" s="85">
        <v>34.215355401669441</v>
      </c>
      <c r="Q28" s="164">
        <v>58.11792670167916</v>
      </c>
      <c r="R28" s="165">
        <v>81.236589412728051</v>
      </c>
      <c r="S28" s="165">
        <v>28.220062836608506</v>
      </c>
      <c r="T28" s="165">
        <v>27.152702331035979</v>
      </c>
      <c r="U28" s="165">
        <v>18.074272700264082</v>
      </c>
      <c r="V28" s="165">
        <v>27.485770510682034</v>
      </c>
      <c r="W28" s="165">
        <v>6.8540777574810017</v>
      </c>
      <c r="X28" s="166">
        <v>19.899083722905953</v>
      </c>
    </row>
    <row r="29" spans="1:24" x14ac:dyDescent="0.35">
      <c r="A29" s="80" t="s">
        <v>203</v>
      </c>
      <c r="B29" s="81" t="s">
        <v>220</v>
      </c>
      <c r="C29" s="82">
        <v>282.25580000000002</v>
      </c>
      <c r="D29" s="83">
        <v>7.59</v>
      </c>
      <c r="E29" s="84">
        <v>250.21360530930073</v>
      </c>
      <c r="F29" s="85">
        <v>187.87781092366865</v>
      </c>
      <c r="G29" s="85">
        <v>233.04706969534823</v>
      </c>
      <c r="H29" s="85">
        <v>182.74340372941273</v>
      </c>
      <c r="I29" s="85">
        <v>699.25993253363833</v>
      </c>
      <c r="J29" s="85">
        <v>435.26489548259991</v>
      </c>
      <c r="K29" s="85">
        <v>256.22522921099142</v>
      </c>
      <c r="L29" s="85">
        <v>231.28830849178252</v>
      </c>
      <c r="M29" s="85">
        <v>219.99297757702891</v>
      </c>
      <c r="N29" s="85">
        <v>236.33645956141606</v>
      </c>
      <c r="O29" s="85">
        <v>328.85599487707208</v>
      </c>
      <c r="P29" s="85">
        <v>204.56637837083187</v>
      </c>
      <c r="Q29" s="164">
        <v>210.24597397750088</v>
      </c>
      <c r="R29" s="165">
        <v>146.92732731921311</v>
      </c>
      <c r="S29" s="165">
        <v>221.91998661621705</v>
      </c>
      <c r="T29" s="165">
        <v>188.03376492618651</v>
      </c>
      <c r="U29" s="165">
        <v>45.654112636773952</v>
      </c>
      <c r="V29" s="165">
        <v>91.104257646739356</v>
      </c>
      <c r="W29" s="165">
        <v>0</v>
      </c>
      <c r="X29" s="166">
        <v>0</v>
      </c>
    </row>
    <row r="30" spans="1:24" x14ac:dyDescent="0.35">
      <c r="A30" s="76" t="s">
        <v>202</v>
      </c>
      <c r="B30" s="77" t="s">
        <v>219</v>
      </c>
      <c r="C30" s="78">
        <v>280.24020000000002</v>
      </c>
      <c r="D30" s="79">
        <v>7.16</v>
      </c>
      <c r="E30" s="84">
        <v>246.5261895013345</v>
      </c>
      <c r="F30" s="85">
        <v>222.50250867831582</v>
      </c>
      <c r="G30" s="85">
        <v>263.47942748455358</v>
      </c>
      <c r="H30" s="85">
        <v>207.40874644236885</v>
      </c>
      <c r="I30" s="85">
        <v>838.07582584658508</v>
      </c>
      <c r="J30" s="85">
        <v>568.97305798291382</v>
      </c>
      <c r="K30" s="85">
        <v>155.83352832876636</v>
      </c>
      <c r="L30" s="85">
        <v>107.53939425527879</v>
      </c>
      <c r="M30" s="85">
        <v>70.331084889804771</v>
      </c>
      <c r="N30" s="85">
        <v>102.2454429265409</v>
      </c>
      <c r="O30" s="85">
        <v>236.24703351392105</v>
      </c>
      <c r="P30" s="85">
        <v>107.8351656925084</v>
      </c>
      <c r="Q30" s="164">
        <v>221.15034109651759</v>
      </c>
      <c r="R30" s="165">
        <v>112.111885927454</v>
      </c>
      <c r="S30" s="165">
        <v>239.85059807096238</v>
      </c>
      <c r="T30" s="165">
        <v>145.12211085222074</v>
      </c>
      <c r="U30" s="165">
        <v>0</v>
      </c>
      <c r="V30" s="165">
        <v>24.435729042947813</v>
      </c>
      <c r="W30" s="165">
        <v>0</v>
      </c>
      <c r="X30" s="166">
        <v>0</v>
      </c>
    </row>
    <row r="31" spans="1:24" x14ac:dyDescent="0.35">
      <c r="A31" s="80" t="s">
        <v>210</v>
      </c>
      <c r="B31" s="81" t="s">
        <v>227</v>
      </c>
      <c r="C31" s="82">
        <v>306.25569999999999</v>
      </c>
      <c r="D31" s="79">
        <v>7.47</v>
      </c>
      <c r="E31" s="162">
        <v>0</v>
      </c>
      <c r="F31" s="83">
        <v>0</v>
      </c>
      <c r="G31" s="83">
        <v>0</v>
      </c>
      <c r="H31" s="83">
        <v>0</v>
      </c>
      <c r="I31" s="83">
        <v>0</v>
      </c>
      <c r="J31" s="83">
        <v>0</v>
      </c>
      <c r="K31" s="85">
        <v>5.9582550161043812</v>
      </c>
      <c r="L31" s="85">
        <v>8.7140552544882279</v>
      </c>
      <c r="M31" s="83">
        <v>0</v>
      </c>
      <c r="N31" s="83">
        <v>0</v>
      </c>
      <c r="O31" s="83">
        <v>0</v>
      </c>
      <c r="P31" s="85">
        <v>1.0571565971476076</v>
      </c>
      <c r="Q31" s="112">
        <v>0</v>
      </c>
      <c r="R31" s="113">
        <v>0</v>
      </c>
      <c r="S31" s="113">
        <v>0</v>
      </c>
      <c r="T31" s="113">
        <v>0</v>
      </c>
      <c r="U31" s="165">
        <v>0</v>
      </c>
      <c r="V31" s="165">
        <v>0</v>
      </c>
      <c r="W31" s="113">
        <v>0</v>
      </c>
      <c r="X31" s="170">
        <v>0</v>
      </c>
    </row>
    <row r="32" spans="1:24" x14ac:dyDescent="0.35">
      <c r="A32" s="80" t="s">
        <v>209</v>
      </c>
      <c r="B32" s="81" t="s">
        <v>226</v>
      </c>
      <c r="C32" s="82">
        <v>304.24</v>
      </c>
      <c r="D32" s="79">
        <v>7.09</v>
      </c>
      <c r="E32" s="84">
        <v>191.59029984610524</v>
      </c>
      <c r="F32" s="85">
        <v>256.827256539426</v>
      </c>
      <c r="G32" s="85">
        <v>353.47522270117571</v>
      </c>
      <c r="H32" s="85">
        <v>316.59756890017769</v>
      </c>
      <c r="I32" s="85">
        <v>757.10510437175992</v>
      </c>
      <c r="J32" s="85">
        <v>1105.3938932705221</v>
      </c>
      <c r="K32" s="85">
        <v>242.20379875106994</v>
      </c>
      <c r="L32" s="85">
        <v>116.57688988446515</v>
      </c>
      <c r="M32" s="85">
        <v>108.08180713813165</v>
      </c>
      <c r="N32" s="85">
        <v>154.31987870872791</v>
      </c>
      <c r="O32" s="85">
        <v>237.10413199701108</v>
      </c>
      <c r="P32" s="85">
        <v>135.92406913500872</v>
      </c>
      <c r="Q32" s="164">
        <v>546.80482239461389</v>
      </c>
      <c r="R32" s="165">
        <v>137.80808743143152</v>
      </c>
      <c r="S32" s="165">
        <v>293.47053038667696</v>
      </c>
      <c r="T32" s="165">
        <v>308.8141282233367</v>
      </c>
      <c r="U32" s="165">
        <v>14.723856110933976</v>
      </c>
      <c r="V32" s="165">
        <v>95.550250125098898</v>
      </c>
      <c r="W32" s="165">
        <v>0</v>
      </c>
      <c r="X32" s="166">
        <v>0</v>
      </c>
    </row>
    <row r="33" spans="1:24" x14ac:dyDescent="0.35">
      <c r="A33" s="73" t="s">
        <v>208</v>
      </c>
      <c r="B33" s="86" t="s">
        <v>225</v>
      </c>
      <c r="C33" s="87">
        <v>302.22430000000003</v>
      </c>
      <c r="D33" s="79">
        <v>6.68</v>
      </c>
      <c r="E33" s="162">
        <v>0</v>
      </c>
      <c r="F33" s="85">
        <v>0.62108805237532838</v>
      </c>
      <c r="G33" s="85">
        <v>18.286284851348238</v>
      </c>
      <c r="H33" s="85">
        <v>0.9582724511446219</v>
      </c>
      <c r="I33" s="85">
        <v>101.97744012924326</v>
      </c>
      <c r="J33" s="85">
        <v>149.68448158833286</v>
      </c>
      <c r="K33" s="83">
        <v>0</v>
      </c>
      <c r="L33" s="83">
        <v>0</v>
      </c>
      <c r="M33" s="83">
        <v>0</v>
      </c>
      <c r="N33" s="83">
        <v>0</v>
      </c>
      <c r="O33" s="83">
        <v>0</v>
      </c>
      <c r="P33" s="83">
        <v>0</v>
      </c>
      <c r="Q33" s="112">
        <v>18.175946686083066</v>
      </c>
      <c r="R33" s="165">
        <v>0</v>
      </c>
      <c r="S33" s="165">
        <v>0</v>
      </c>
      <c r="T33" s="165">
        <v>0</v>
      </c>
      <c r="U33" s="113">
        <v>0</v>
      </c>
      <c r="V33" s="113">
        <v>0</v>
      </c>
      <c r="W33" s="113">
        <v>0</v>
      </c>
      <c r="X33" s="170">
        <v>0</v>
      </c>
    </row>
    <row r="34" spans="1:24" x14ac:dyDescent="0.35">
      <c r="A34" s="73" t="s">
        <v>213</v>
      </c>
      <c r="B34" s="86" t="s">
        <v>230</v>
      </c>
      <c r="C34" s="87">
        <v>328.2405</v>
      </c>
      <c r="D34" s="75">
        <v>7</v>
      </c>
      <c r="E34" s="84">
        <v>472.26564856757528</v>
      </c>
      <c r="F34" s="85">
        <v>426.97569528045818</v>
      </c>
      <c r="G34" s="85">
        <v>823.90610961660093</v>
      </c>
      <c r="H34" s="85">
        <v>629.89478253943196</v>
      </c>
      <c r="I34" s="85">
        <v>2310.8976452379429</v>
      </c>
      <c r="J34" s="85">
        <v>2119.555586195454</v>
      </c>
      <c r="K34" s="85">
        <v>654.83358849925003</v>
      </c>
      <c r="L34" s="85">
        <v>546.12346607940856</v>
      </c>
      <c r="M34" s="85">
        <v>386.15576799478879</v>
      </c>
      <c r="N34" s="85">
        <v>661.86391239502677</v>
      </c>
      <c r="O34" s="85">
        <v>582.72064918243461</v>
      </c>
      <c r="P34" s="85">
        <v>339.75438324490887</v>
      </c>
      <c r="Q34" s="164">
        <v>791.39369855859866</v>
      </c>
      <c r="R34" s="165">
        <v>265.80434130512447</v>
      </c>
      <c r="S34" s="165">
        <v>780.10166425576574</v>
      </c>
      <c r="T34" s="165">
        <v>665.81807266869168</v>
      </c>
      <c r="U34" s="165">
        <v>85.626550135821418</v>
      </c>
      <c r="V34" s="165">
        <v>219.90044167875624</v>
      </c>
      <c r="W34" s="165">
        <v>17.444278850911875</v>
      </c>
      <c r="X34" s="166">
        <v>19.931620195998125</v>
      </c>
    </row>
    <row r="35" spans="1:24" x14ac:dyDescent="0.35">
      <c r="A35" s="80" t="s">
        <v>207</v>
      </c>
      <c r="B35" s="81" t="s">
        <v>224</v>
      </c>
      <c r="C35" s="82">
        <v>300.26620000000003</v>
      </c>
      <c r="D35" s="79">
        <v>7.59</v>
      </c>
      <c r="E35" s="84">
        <v>275.24108197520303</v>
      </c>
      <c r="F35" s="85">
        <v>208.22707753240428</v>
      </c>
      <c r="G35" s="85">
        <v>248.95817092378417</v>
      </c>
      <c r="H35" s="85">
        <v>208.77943987242361</v>
      </c>
      <c r="I35" s="83">
        <v>0</v>
      </c>
      <c r="J35" s="83">
        <v>0</v>
      </c>
      <c r="K35" s="85">
        <v>289.63088928644584</v>
      </c>
      <c r="L35" s="85">
        <v>260.86023754997063</v>
      </c>
      <c r="M35" s="85">
        <v>244.4039036206743</v>
      </c>
      <c r="N35" s="85">
        <v>263.34332521310591</v>
      </c>
      <c r="O35" s="85">
        <v>353.30833862415835</v>
      </c>
      <c r="P35" s="85">
        <v>223.68665147653562</v>
      </c>
      <c r="Q35" s="164">
        <v>236.43135029790699</v>
      </c>
      <c r="R35" s="165">
        <v>166.37271442149947</v>
      </c>
      <c r="S35" s="165">
        <v>250.90473330383429</v>
      </c>
      <c r="T35" s="165">
        <v>207.04246102984763</v>
      </c>
      <c r="U35" s="165">
        <v>65.67720113055482</v>
      </c>
      <c r="V35" s="165">
        <v>111.09027835286541</v>
      </c>
      <c r="W35" s="165">
        <v>7.5355434154503742</v>
      </c>
      <c r="X35" s="166">
        <v>16.293755764084356</v>
      </c>
    </row>
    <row r="36" spans="1:24" x14ac:dyDescent="0.35">
      <c r="A36" s="73" t="s">
        <v>206</v>
      </c>
      <c r="B36" s="86" t="s">
        <v>223</v>
      </c>
      <c r="C36" s="87">
        <v>298.25060000000002</v>
      </c>
      <c r="D36" s="79">
        <v>5.14</v>
      </c>
      <c r="E36" s="84">
        <v>394.07735473787295</v>
      </c>
      <c r="F36" s="85">
        <v>420.57558797287595</v>
      </c>
      <c r="G36" s="85">
        <v>433.13302293742248</v>
      </c>
      <c r="H36" s="85">
        <v>337.13938405378354</v>
      </c>
      <c r="I36" s="85">
        <v>350.50865978590645</v>
      </c>
      <c r="J36" s="85">
        <v>365.32976524352978</v>
      </c>
      <c r="K36" s="85">
        <v>551.93763211345288</v>
      </c>
      <c r="L36" s="85">
        <v>457.96886587733133</v>
      </c>
      <c r="M36" s="85">
        <v>359.92088252881859</v>
      </c>
      <c r="N36" s="85">
        <v>410.44352484113801</v>
      </c>
      <c r="O36" s="85">
        <v>508.81307882174502</v>
      </c>
      <c r="P36" s="85">
        <v>603.31321631977335</v>
      </c>
      <c r="Q36" s="164">
        <v>669.65951509481067</v>
      </c>
      <c r="R36" s="165">
        <v>283.64113902495762</v>
      </c>
      <c r="S36" s="165">
        <v>309.39187698685402</v>
      </c>
      <c r="T36" s="165">
        <v>317.59239113256876</v>
      </c>
      <c r="U36" s="165">
        <v>272.94052372416792</v>
      </c>
      <c r="V36" s="165">
        <v>329.5458069764187</v>
      </c>
      <c r="W36" s="165">
        <v>235.87717999342999</v>
      </c>
      <c r="X36" s="166">
        <v>309.58162196615308</v>
      </c>
    </row>
    <row r="37" spans="1:24" x14ac:dyDescent="0.35">
      <c r="A37" s="80" t="s">
        <v>205</v>
      </c>
      <c r="B37" s="81" t="s">
        <v>222</v>
      </c>
      <c r="C37" s="82">
        <v>296.23480000000001</v>
      </c>
      <c r="D37" s="83">
        <v>5.31</v>
      </c>
      <c r="E37" s="84">
        <v>66.824900202320833</v>
      </c>
      <c r="F37" s="85">
        <v>61.657995390421085</v>
      </c>
      <c r="G37" s="85">
        <v>26.624869938063505</v>
      </c>
      <c r="H37" s="85">
        <v>42.22214459087899</v>
      </c>
      <c r="I37" s="85">
        <v>209.13222550230367</v>
      </c>
      <c r="J37" s="85">
        <v>86.751776636124006</v>
      </c>
      <c r="K37" s="85">
        <v>70.885354248065653</v>
      </c>
      <c r="L37" s="85">
        <v>116.38613699876906</v>
      </c>
      <c r="M37" s="85">
        <v>67.560129047140833</v>
      </c>
      <c r="N37" s="85">
        <v>81.810998140152279</v>
      </c>
      <c r="O37" s="85">
        <v>80.889372723985275</v>
      </c>
      <c r="P37" s="85">
        <v>73.537768910586081</v>
      </c>
      <c r="Q37" s="164">
        <v>77.426933566162631</v>
      </c>
      <c r="R37" s="165">
        <v>73.218558197133319</v>
      </c>
      <c r="S37" s="165">
        <v>11.192010444267124</v>
      </c>
      <c r="T37" s="165">
        <v>15.952116456169875</v>
      </c>
      <c r="U37" s="165">
        <v>18.506682319745114</v>
      </c>
      <c r="V37" s="165">
        <v>49.540203371987772</v>
      </c>
      <c r="W37" s="165">
        <v>0</v>
      </c>
      <c r="X37" s="166">
        <v>8.6276132439292113</v>
      </c>
    </row>
    <row r="38" spans="1:24" x14ac:dyDescent="0.35">
      <c r="A38" s="73" t="s">
        <v>211</v>
      </c>
      <c r="B38" s="86" t="s">
        <v>228</v>
      </c>
      <c r="C38" s="87">
        <v>312.22989999999999</v>
      </c>
      <c r="D38" s="79">
        <v>5.04</v>
      </c>
      <c r="E38" s="84">
        <v>3.4051489371918695</v>
      </c>
      <c r="F38" s="85">
        <v>24.575311317277126</v>
      </c>
      <c r="G38" s="83">
        <v>0</v>
      </c>
      <c r="H38" s="83">
        <v>0</v>
      </c>
      <c r="I38" s="85">
        <v>75.2390752694551</v>
      </c>
      <c r="J38" s="85">
        <v>64.000883628072415</v>
      </c>
      <c r="K38" s="83">
        <v>0</v>
      </c>
      <c r="L38" s="83">
        <v>0</v>
      </c>
      <c r="M38" s="83">
        <v>0</v>
      </c>
      <c r="N38" s="83">
        <v>0</v>
      </c>
      <c r="O38" s="85">
        <v>31.681078322307155</v>
      </c>
      <c r="P38" s="83">
        <v>0</v>
      </c>
      <c r="Q38" s="164">
        <v>0</v>
      </c>
      <c r="R38" s="165">
        <v>0</v>
      </c>
      <c r="S38" s="113">
        <v>250.8959315389595</v>
      </c>
      <c r="T38" s="113">
        <v>0</v>
      </c>
      <c r="U38" s="113">
        <v>0</v>
      </c>
      <c r="V38" s="113">
        <v>0</v>
      </c>
      <c r="W38" s="113">
        <v>0</v>
      </c>
      <c r="X38" s="170">
        <v>0</v>
      </c>
    </row>
    <row r="39" spans="1:24" x14ac:dyDescent="0.35">
      <c r="A39" s="80" t="s">
        <v>212</v>
      </c>
      <c r="B39" s="81" t="s">
        <v>229</v>
      </c>
      <c r="C39" s="82">
        <v>320.23509999999999</v>
      </c>
      <c r="D39" s="79">
        <v>5.66</v>
      </c>
      <c r="E39" s="84">
        <v>1129.3885803701121</v>
      </c>
      <c r="F39" s="85">
        <v>1103.6773745191256</v>
      </c>
      <c r="G39" s="85">
        <v>790.17631920929716</v>
      </c>
      <c r="H39" s="85">
        <v>1039.5771526813471</v>
      </c>
      <c r="I39" s="85">
        <v>2534.3992165315403</v>
      </c>
      <c r="J39" s="85">
        <v>1549.7197961082211</v>
      </c>
      <c r="K39" s="85">
        <v>826.61790932846941</v>
      </c>
      <c r="L39" s="85">
        <v>1415.423818332004</v>
      </c>
      <c r="M39" s="85">
        <v>1085.4594468679195</v>
      </c>
      <c r="N39" s="85">
        <v>1524.9061488485227</v>
      </c>
      <c r="O39" s="85">
        <v>859.91060605118946</v>
      </c>
      <c r="P39" s="85">
        <v>752.24281379803017</v>
      </c>
      <c r="Q39" s="164">
        <v>907.05921682148914</v>
      </c>
      <c r="R39" s="165">
        <v>254.93840509812443</v>
      </c>
      <c r="S39" s="165">
        <v>666.45989693487809</v>
      </c>
      <c r="T39" s="165">
        <v>291.88773274561458</v>
      </c>
      <c r="U39" s="165">
        <v>252.46944904082912</v>
      </c>
      <c r="V39" s="165">
        <v>217.035972590245</v>
      </c>
      <c r="W39" s="165">
        <v>166.01448968454548</v>
      </c>
      <c r="X39" s="166">
        <v>259.94978028787938</v>
      </c>
    </row>
    <row r="40" spans="1:24" x14ac:dyDescent="0.35">
      <c r="A40" s="100" t="s">
        <v>216</v>
      </c>
      <c r="B40" s="101" t="s">
        <v>233</v>
      </c>
      <c r="C40" s="102">
        <v>348.26600000000002</v>
      </c>
      <c r="D40" s="103">
        <v>6.21</v>
      </c>
      <c r="E40" s="163">
        <v>0</v>
      </c>
      <c r="F40" s="103">
        <v>0</v>
      </c>
      <c r="G40" s="103">
        <v>0</v>
      </c>
      <c r="H40" s="103">
        <v>0</v>
      </c>
      <c r="I40" s="104">
        <v>4.1909395195892065</v>
      </c>
      <c r="J40" s="103">
        <v>0</v>
      </c>
      <c r="K40" s="103">
        <v>0</v>
      </c>
      <c r="L40" s="103">
        <v>0</v>
      </c>
      <c r="M40" s="103">
        <v>0</v>
      </c>
      <c r="N40" s="103">
        <v>0</v>
      </c>
      <c r="O40" s="103">
        <v>0</v>
      </c>
      <c r="P40" s="103">
        <v>0</v>
      </c>
      <c r="Q40" s="114">
        <v>0</v>
      </c>
      <c r="R40" s="115">
        <v>0</v>
      </c>
      <c r="S40" s="115">
        <v>0</v>
      </c>
      <c r="T40" s="115">
        <v>0</v>
      </c>
      <c r="U40" s="115">
        <v>0</v>
      </c>
      <c r="V40" s="115">
        <v>0</v>
      </c>
      <c r="W40" s="115">
        <v>0</v>
      </c>
      <c r="X40" s="116">
        <v>0</v>
      </c>
    </row>
    <row r="41" spans="1:24" x14ac:dyDescent="0.35">
      <c r="A41" s="76" t="s">
        <v>215</v>
      </c>
      <c r="B41" s="77" t="s">
        <v>232</v>
      </c>
      <c r="C41" s="78">
        <v>346.25020000000001</v>
      </c>
      <c r="D41" s="79">
        <v>5.8</v>
      </c>
      <c r="E41" s="161">
        <v>0</v>
      </c>
      <c r="F41" s="79">
        <v>0</v>
      </c>
      <c r="G41" s="79">
        <v>0</v>
      </c>
      <c r="H41" s="79">
        <v>0</v>
      </c>
      <c r="I41" s="89">
        <v>30.047967267597333</v>
      </c>
      <c r="J41" s="79">
        <v>0</v>
      </c>
      <c r="K41" s="79">
        <v>0</v>
      </c>
      <c r="L41" s="79">
        <v>0</v>
      </c>
      <c r="M41" s="79">
        <v>0</v>
      </c>
      <c r="N41" s="79">
        <v>0</v>
      </c>
      <c r="O41" s="79">
        <v>0</v>
      </c>
      <c r="P41" s="79">
        <v>0</v>
      </c>
      <c r="Q41" s="171">
        <v>0</v>
      </c>
      <c r="R41" s="172">
        <v>0</v>
      </c>
      <c r="S41" s="172">
        <v>0</v>
      </c>
      <c r="T41" s="172">
        <v>0</v>
      </c>
      <c r="U41" s="172">
        <v>0</v>
      </c>
      <c r="V41" s="172">
        <v>0</v>
      </c>
      <c r="W41" s="172">
        <v>0</v>
      </c>
      <c r="X41" s="173">
        <v>0</v>
      </c>
    </row>
    <row r="42" spans="1:24" ht="16" thickBot="1" x14ac:dyDescent="0.4">
      <c r="A42" s="94" t="s">
        <v>214</v>
      </c>
      <c r="B42" s="95" t="s">
        <v>231</v>
      </c>
      <c r="C42" s="96">
        <v>344.2353</v>
      </c>
      <c r="D42" s="97">
        <v>5.59</v>
      </c>
      <c r="E42" s="99">
        <v>54.245840538153587</v>
      </c>
      <c r="F42" s="97">
        <v>0</v>
      </c>
      <c r="G42" s="98">
        <v>36.97459126777229</v>
      </c>
      <c r="H42" s="98">
        <v>41.653451112862868</v>
      </c>
      <c r="I42" s="98">
        <v>631.52201819292884</v>
      </c>
      <c r="J42" s="98">
        <v>251.54715805537236</v>
      </c>
      <c r="K42" s="98">
        <v>42.905113348425466</v>
      </c>
      <c r="L42" s="98">
        <v>147.14099211035315</v>
      </c>
      <c r="M42" s="98">
        <v>79.748092456130749</v>
      </c>
      <c r="N42" s="98">
        <v>138.42322442540782</v>
      </c>
      <c r="O42" s="98">
        <v>25.007497432879617</v>
      </c>
      <c r="P42" s="98">
        <v>44.341361399817956</v>
      </c>
      <c r="Q42" s="174">
        <v>29.327206251659472</v>
      </c>
      <c r="R42" s="175">
        <v>0</v>
      </c>
      <c r="S42" s="176">
        <v>53.29750634365562</v>
      </c>
      <c r="T42" s="176">
        <v>0</v>
      </c>
      <c r="U42" s="176">
        <v>0</v>
      </c>
      <c r="V42" s="176">
        <v>0</v>
      </c>
      <c r="W42" s="176">
        <v>0</v>
      </c>
      <c r="X42" s="177">
        <v>0</v>
      </c>
    </row>
    <row r="43" spans="1:24" ht="16" thickTop="1" x14ac:dyDescent="0.35"/>
  </sheetData>
  <mergeCells count="12">
    <mergeCell ref="Q1:X1"/>
    <mergeCell ref="Q3:T3"/>
    <mergeCell ref="U3:X3"/>
    <mergeCell ref="Q23:X23"/>
    <mergeCell ref="Q25:T25"/>
    <mergeCell ref="U25:X25"/>
    <mergeCell ref="E1:P1"/>
    <mergeCell ref="E3:J3"/>
    <mergeCell ref="K3:P3"/>
    <mergeCell ref="E23:P23"/>
    <mergeCell ref="E25:J25"/>
    <mergeCell ref="K25:P25"/>
  </mergeCells>
  <phoneticPr fontId="1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8D462-8A0E-6344-BDFA-2883AB8003EF}">
  <dimension ref="A1:K66"/>
  <sheetViews>
    <sheetView zoomScale="75" workbookViewId="0">
      <selection activeCell="N5" sqref="N5"/>
    </sheetView>
  </sheetViews>
  <sheetFormatPr defaultColWidth="10.83203125" defaultRowHeight="15.5" x14ac:dyDescent="0.35"/>
  <cols>
    <col min="1" max="1" width="17.1640625" customWidth="1"/>
    <col min="2" max="2" width="16" customWidth="1"/>
    <col min="12" max="12" width="14.5" customWidth="1"/>
  </cols>
  <sheetData>
    <row r="1" spans="1:11" ht="18.5" thickBot="1" x14ac:dyDescent="0.4">
      <c r="A1" s="65"/>
      <c r="B1" s="65"/>
      <c r="C1" s="65"/>
      <c r="D1" s="65"/>
      <c r="E1" s="65"/>
      <c r="F1" s="65"/>
      <c r="G1" s="71"/>
      <c r="H1" s="70" t="s">
        <v>193</v>
      </c>
      <c r="I1" s="72"/>
      <c r="J1" s="65"/>
      <c r="K1" s="65"/>
    </row>
    <row r="2" spans="1:11" ht="18" x14ac:dyDescent="0.35">
      <c r="A2" s="65"/>
      <c r="B2" s="65"/>
      <c r="C2" s="65"/>
      <c r="D2" s="65"/>
      <c r="E2" s="65"/>
      <c r="F2" s="225" t="s">
        <v>544</v>
      </c>
      <c r="G2" s="225"/>
      <c r="H2" s="225"/>
      <c r="I2" s="225"/>
      <c r="J2" s="225"/>
      <c r="K2" s="225"/>
    </row>
    <row r="3" spans="1:11" ht="21.5" thickBot="1" x14ac:dyDescent="0.4">
      <c r="A3" s="66" t="s">
        <v>0</v>
      </c>
      <c r="B3" s="67" t="s">
        <v>1</v>
      </c>
      <c r="C3" s="67" t="s">
        <v>127</v>
      </c>
      <c r="D3" s="67" t="s">
        <v>68</v>
      </c>
      <c r="E3" s="67" t="s">
        <v>3</v>
      </c>
      <c r="F3" s="67" t="s">
        <v>194</v>
      </c>
      <c r="G3" s="67" t="s">
        <v>195</v>
      </c>
      <c r="H3" s="67" t="s">
        <v>196</v>
      </c>
      <c r="I3" s="67" t="s">
        <v>197</v>
      </c>
      <c r="J3" s="67" t="s">
        <v>198</v>
      </c>
      <c r="K3" s="69" t="s">
        <v>199</v>
      </c>
    </row>
    <row r="4" spans="1:11" ht="16" thickTop="1" x14ac:dyDescent="0.35">
      <c r="A4" s="22" t="s">
        <v>188</v>
      </c>
      <c r="B4" s="26" t="s">
        <v>189</v>
      </c>
      <c r="C4" s="26">
        <f t="shared" ref="C4:C35" si="0">D4-1.0072</f>
        <v>199.1694</v>
      </c>
      <c r="D4" s="26">
        <v>200.17660000000001</v>
      </c>
      <c r="E4" s="26">
        <v>5.88</v>
      </c>
      <c r="F4" s="26">
        <v>0</v>
      </c>
      <c r="G4" s="26">
        <v>0</v>
      </c>
      <c r="H4" s="26">
        <v>0</v>
      </c>
      <c r="I4" s="26">
        <v>0</v>
      </c>
      <c r="J4" s="26">
        <v>0</v>
      </c>
      <c r="K4" s="62">
        <v>0</v>
      </c>
    </row>
    <row r="5" spans="1:11" x14ac:dyDescent="0.35">
      <c r="A5" s="22" t="s">
        <v>190</v>
      </c>
      <c r="B5" s="26" t="s">
        <v>191</v>
      </c>
      <c r="C5" s="26">
        <f t="shared" si="0"/>
        <v>227.202</v>
      </c>
      <c r="D5" s="26">
        <v>228.20920000000001</v>
      </c>
      <c r="E5" s="26">
        <v>6.79</v>
      </c>
      <c r="F5" s="26">
        <v>0</v>
      </c>
      <c r="G5" s="26">
        <v>0</v>
      </c>
      <c r="H5" s="26">
        <v>0</v>
      </c>
      <c r="I5" s="26">
        <v>0</v>
      </c>
      <c r="J5" s="26">
        <v>0</v>
      </c>
      <c r="K5" s="62">
        <v>0</v>
      </c>
    </row>
    <row r="6" spans="1:11" x14ac:dyDescent="0.35">
      <c r="A6" s="22" t="s">
        <v>192</v>
      </c>
      <c r="B6" s="26" t="s">
        <v>191</v>
      </c>
      <c r="C6" s="26">
        <f t="shared" si="0"/>
        <v>227.20179999999999</v>
      </c>
      <c r="D6" s="26">
        <v>228.209</v>
      </c>
      <c r="E6" s="26">
        <v>6.91</v>
      </c>
      <c r="F6" s="26">
        <v>0</v>
      </c>
      <c r="G6" s="26">
        <v>0</v>
      </c>
      <c r="H6" s="26">
        <v>0</v>
      </c>
      <c r="I6" s="26">
        <v>0</v>
      </c>
      <c r="J6" s="26">
        <v>0</v>
      </c>
      <c r="K6" s="62">
        <v>0</v>
      </c>
    </row>
    <row r="7" spans="1:11" x14ac:dyDescent="0.35">
      <c r="A7" s="22" t="s">
        <v>134</v>
      </c>
      <c r="B7" s="26" t="s">
        <v>7</v>
      </c>
      <c r="C7" s="26">
        <f t="shared" si="0"/>
        <v>255.23339999999996</v>
      </c>
      <c r="D7" s="26">
        <v>256.24059999999997</v>
      </c>
      <c r="E7" s="26">
        <v>7.51</v>
      </c>
      <c r="F7" s="26">
        <v>658445</v>
      </c>
      <c r="G7" s="26">
        <v>687010</v>
      </c>
      <c r="H7" s="26">
        <v>672785</v>
      </c>
      <c r="I7" s="26">
        <v>651021</v>
      </c>
      <c r="J7" s="26">
        <v>661794</v>
      </c>
      <c r="K7" s="62">
        <v>657547</v>
      </c>
    </row>
    <row r="8" spans="1:11" x14ac:dyDescent="0.35">
      <c r="A8" s="22" t="s">
        <v>142</v>
      </c>
      <c r="B8" s="26" t="s">
        <v>5</v>
      </c>
      <c r="C8" s="26">
        <f t="shared" si="0"/>
        <v>253.21759999999998</v>
      </c>
      <c r="D8" s="26">
        <v>254.22479999999999</v>
      </c>
      <c r="E8" s="26">
        <v>6.97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62">
        <v>0</v>
      </c>
    </row>
    <row r="9" spans="1:11" x14ac:dyDescent="0.35">
      <c r="A9" s="22" t="s">
        <v>143</v>
      </c>
      <c r="B9" s="26" t="s">
        <v>5</v>
      </c>
      <c r="C9" s="26">
        <f t="shared" si="0"/>
        <v>253.21769999999998</v>
      </c>
      <c r="D9" s="26">
        <v>254.22489999999999</v>
      </c>
      <c r="E9" s="26">
        <v>7.04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62">
        <v>0</v>
      </c>
    </row>
    <row r="10" spans="1:11" x14ac:dyDescent="0.35">
      <c r="A10" s="22" t="s">
        <v>147</v>
      </c>
      <c r="B10" s="26" t="s">
        <v>17</v>
      </c>
      <c r="C10" s="26">
        <f t="shared" si="0"/>
        <v>283.25720000000001</v>
      </c>
      <c r="D10" s="26">
        <v>284.26440000000002</v>
      </c>
      <c r="E10" s="26">
        <v>7.63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62">
        <v>0</v>
      </c>
    </row>
    <row r="11" spans="1:11" x14ac:dyDescent="0.35">
      <c r="A11" s="22" t="s">
        <v>16</v>
      </c>
      <c r="B11" s="26" t="s">
        <v>17</v>
      </c>
      <c r="C11" s="26">
        <f t="shared" si="0"/>
        <v>283.26479999999998</v>
      </c>
      <c r="D11" s="26">
        <v>284.27199999999999</v>
      </c>
      <c r="E11" s="26">
        <v>8.3000000000000007</v>
      </c>
      <c r="F11" s="26">
        <v>1356520</v>
      </c>
      <c r="G11" s="26">
        <v>1326897</v>
      </c>
      <c r="H11" s="26">
        <v>1316472</v>
      </c>
      <c r="I11" s="26">
        <v>1330556</v>
      </c>
      <c r="J11" s="26">
        <v>1286765</v>
      </c>
      <c r="K11" s="62">
        <v>1349230</v>
      </c>
    </row>
    <row r="12" spans="1:11" x14ac:dyDescent="0.35">
      <c r="A12" s="22" t="s">
        <v>14</v>
      </c>
      <c r="B12" s="26" t="s">
        <v>15</v>
      </c>
      <c r="C12" s="26">
        <f t="shared" si="0"/>
        <v>281.24919999999997</v>
      </c>
      <c r="D12" s="26">
        <v>282.25639999999999</v>
      </c>
      <c r="E12" s="26">
        <v>7.63</v>
      </c>
      <c r="F12" s="26">
        <v>93691</v>
      </c>
      <c r="G12" s="26">
        <v>99355</v>
      </c>
      <c r="H12" s="26">
        <v>97520</v>
      </c>
      <c r="I12" s="26">
        <v>95621</v>
      </c>
      <c r="J12" s="26">
        <v>106118</v>
      </c>
      <c r="K12" s="62">
        <v>100139</v>
      </c>
    </row>
    <row r="13" spans="1:11" x14ac:dyDescent="0.35">
      <c r="A13" s="22" t="s">
        <v>12</v>
      </c>
      <c r="B13" s="26" t="s">
        <v>13</v>
      </c>
      <c r="C13" s="26">
        <f t="shared" si="0"/>
        <v>279.23359999999997</v>
      </c>
      <c r="D13" s="26">
        <v>280.24079999999998</v>
      </c>
      <c r="E13" s="26">
        <v>7.18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62">
        <v>0</v>
      </c>
    </row>
    <row r="14" spans="1:11" x14ac:dyDescent="0.35">
      <c r="A14" s="22" t="s">
        <v>170</v>
      </c>
      <c r="B14" s="26" t="s">
        <v>11</v>
      </c>
      <c r="C14" s="26">
        <f t="shared" si="0"/>
        <v>277.21699999999998</v>
      </c>
      <c r="D14" s="26">
        <v>278.2242</v>
      </c>
      <c r="E14" s="26">
        <v>6.74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62">
        <v>0</v>
      </c>
    </row>
    <row r="15" spans="1:11" x14ac:dyDescent="0.35">
      <c r="A15" s="22" t="s">
        <v>171</v>
      </c>
      <c r="B15" s="26" t="s">
        <v>11</v>
      </c>
      <c r="C15" s="26">
        <f t="shared" si="0"/>
        <v>277.21600000000001</v>
      </c>
      <c r="D15" s="26">
        <v>278.22320000000002</v>
      </c>
      <c r="E15" s="26">
        <v>6.79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62">
        <v>0</v>
      </c>
    </row>
    <row r="16" spans="1:11" x14ac:dyDescent="0.35">
      <c r="A16" s="22" t="s">
        <v>177</v>
      </c>
      <c r="B16" s="26" t="s">
        <v>29</v>
      </c>
      <c r="C16" s="26">
        <f t="shared" si="0"/>
        <v>305.2482</v>
      </c>
      <c r="D16" s="26">
        <v>306.25540000000001</v>
      </c>
      <c r="E16" s="26">
        <v>7.37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62">
        <v>0</v>
      </c>
    </row>
    <row r="17" spans="1:11" x14ac:dyDescent="0.35">
      <c r="A17" s="22" t="s">
        <v>178</v>
      </c>
      <c r="B17" s="26" t="s">
        <v>29</v>
      </c>
      <c r="C17" s="26">
        <f t="shared" si="0"/>
        <v>305.24629999999996</v>
      </c>
      <c r="D17" s="26">
        <v>306.25349999999997</v>
      </c>
      <c r="E17" s="26">
        <v>7.51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62">
        <v>0</v>
      </c>
    </row>
    <row r="18" spans="1:11" x14ac:dyDescent="0.35">
      <c r="A18" s="22" t="s">
        <v>26</v>
      </c>
      <c r="B18" s="26" t="s">
        <v>27</v>
      </c>
      <c r="C18" s="26">
        <f t="shared" si="0"/>
        <v>303.23349999999999</v>
      </c>
      <c r="D18" s="26">
        <v>304.2407</v>
      </c>
      <c r="E18" s="26">
        <v>7.11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62">
        <v>0</v>
      </c>
    </row>
    <row r="19" spans="1:11" x14ac:dyDescent="0.35">
      <c r="A19" s="22" t="s">
        <v>179</v>
      </c>
      <c r="B19" s="26" t="s">
        <v>25</v>
      </c>
      <c r="C19" s="26">
        <f t="shared" si="0"/>
        <v>301.2176</v>
      </c>
      <c r="D19" s="26">
        <v>302.22480000000002</v>
      </c>
      <c r="E19" s="26">
        <v>6.69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62">
        <v>0</v>
      </c>
    </row>
    <row r="20" spans="1:11" x14ac:dyDescent="0.35">
      <c r="A20" s="22" t="s">
        <v>43</v>
      </c>
      <c r="B20" s="26" t="s">
        <v>44</v>
      </c>
      <c r="C20" s="26">
        <f t="shared" si="0"/>
        <v>331.26459999999997</v>
      </c>
      <c r="D20" s="26">
        <v>332.27179999999998</v>
      </c>
      <c r="E20" s="26">
        <v>7.58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62">
        <v>0</v>
      </c>
    </row>
    <row r="21" spans="1:11" x14ac:dyDescent="0.35">
      <c r="A21" s="22" t="s">
        <v>41</v>
      </c>
      <c r="B21" s="26" t="s">
        <v>42</v>
      </c>
      <c r="C21" s="26">
        <f t="shared" si="0"/>
        <v>329.24919999999997</v>
      </c>
      <c r="D21" s="26">
        <v>330.25639999999999</v>
      </c>
      <c r="E21" s="26">
        <v>7.23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62">
        <v>0</v>
      </c>
    </row>
    <row r="22" spans="1:11" x14ac:dyDescent="0.35">
      <c r="A22" s="22" t="s">
        <v>187</v>
      </c>
      <c r="B22" s="26" t="s">
        <v>42</v>
      </c>
      <c r="C22" s="26">
        <f t="shared" si="0"/>
        <v>329.24869999999999</v>
      </c>
      <c r="D22" s="26">
        <v>330.2559</v>
      </c>
      <c r="E22" s="26">
        <v>7.38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62">
        <v>0</v>
      </c>
    </row>
    <row r="23" spans="1:11" ht="16" thickBot="1" x14ac:dyDescent="0.4">
      <c r="A23" s="23" t="s">
        <v>37</v>
      </c>
      <c r="B23" s="27" t="s">
        <v>38</v>
      </c>
      <c r="C23" s="27">
        <f t="shared" si="0"/>
        <v>327.23359999999997</v>
      </c>
      <c r="D23" s="27">
        <v>328.24079999999998</v>
      </c>
      <c r="E23" s="27">
        <v>7.02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63">
        <v>0</v>
      </c>
    </row>
    <row r="24" spans="1:11" x14ac:dyDescent="0.35">
      <c r="A24" s="22" t="s">
        <v>137</v>
      </c>
      <c r="B24" s="26" t="s">
        <v>9</v>
      </c>
      <c r="C24" s="26">
        <f t="shared" si="0"/>
        <v>271.2278</v>
      </c>
      <c r="D24" s="26">
        <v>272.23500000000001</v>
      </c>
      <c r="E24" s="26">
        <v>5.78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62">
        <v>0</v>
      </c>
    </row>
    <row r="25" spans="1:11" x14ac:dyDescent="0.35">
      <c r="A25" s="22" t="s">
        <v>138</v>
      </c>
      <c r="B25" s="26" t="s">
        <v>9</v>
      </c>
      <c r="C25" s="26">
        <f t="shared" si="0"/>
        <v>271.22820000000002</v>
      </c>
      <c r="D25" s="26">
        <v>272.23540000000003</v>
      </c>
      <c r="E25" s="26">
        <v>6.01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62">
        <v>0</v>
      </c>
    </row>
    <row r="26" spans="1:11" x14ac:dyDescent="0.35">
      <c r="A26" s="22" t="s">
        <v>139</v>
      </c>
      <c r="B26" s="26" t="s">
        <v>9</v>
      </c>
      <c r="C26" s="26">
        <f t="shared" si="0"/>
        <v>271.22820000000002</v>
      </c>
      <c r="D26" s="26">
        <v>272.23540000000003</v>
      </c>
      <c r="E26" s="26">
        <v>6.41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62">
        <v>0</v>
      </c>
    </row>
    <row r="27" spans="1:11" x14ac:dyDescent="0.35">
      <c r="A27" s="22" t="s">
        <v>140</v>
      </c>
      <c r="B27" s="26" t="s">
        <v>9</v>
      </c>
      <c r="C27" s="26">
        <f t="shared" si="0"/>
        <v>271.22800000000001</v>
      </c>
      <c r="D27" s="26">
        <v>272.23520000000002</v>
      </c>
      <c r="E27" s="26">
        <v>6.59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62">
        <v>0</v>
      </c>
    </row>
    <row r="28" spans="1:11" x14ac:dyDescent="0.35">
      <c r="A28" s="22" t="s">
        <v>141</v>
      </c>
      <c r="B28" s="26" t="s">
        <v>9</v>
      </c>
      <c r="C28" s="26">
        <f t="shared" si="0"/>
        <v>271.22839999999997</v>
      </c>
      <c r="D28" s="26">
        <v>272.23559999999998</v>
      </c>
      <c r="E28" s="26">
        <v>6.75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62">
        <v>0</v>
      </c>
    </row>
    <row r="29" spans="1:11" x14ac:dyDescent="0.35">
      <c r="A29" s="22" t="s">
        <v>135</v>
      </c>
      <c r="B29" s="26" t="s">
        <v>136</v>
      </c>
      <c r="C29" s="26">
        <f t="shared" si="0"/>
        <v>287.22300000000001</v>
      </c>
      <c r="D29" s="26">
        <v>288.23020000000002</v>
      </c>
      <c r="E29" s="26">
        <v>4.9000000000000004</v>
      </c>
      <c r="F29" s="26">
        <v>12904</v>
      </c>
      <c r="G29" s="26">
        <v>21322</v>
      </c>
      <c r="H29" s="26">
        <v>24058</v>
      </c>
      <c r="I29" s="26">
        <v>17451</v>
      </c>
      <c r="J29" s="26">
        <v>20051</v>
      </c>
      <c r="K29" s="62">
        <v>14110</v>
      </c>
    </row>
    <row r="30" spans="1:11" x14ac:dyDescent="0.35">
      <c r="A30" s="22" t="s">
        <v>144</v>
      </c>
      <c r="B30" s="26" t="s">
        <v>145</v>
      </c>
      <c r="C30" s="26">
        <f t="shared" si="0"/>
        <v>269.2122</v>
      </c>
      <c r="D30" s="26">
        <v>270.21940000000001</v>
      </c>
      <c r="E30" s="26">
        <v>6.34</v>
      </c>
      <c r="F30" s="26">
        <v>33614</v>
      </c>
      <c r="G30" s="26">
        <v>31377</v>
      </c>
      <c r="H30" s="26">
        <v>37488</v>
      </c>
      <c r="I30" s="26">
        <v>35765</v>
      </c>
      <c r="J30" s="26">
        <v>33163</v>
      </c>
      <c r="K30" s="62">
        <v>31766</v>
      </c>
    </row>
    <row r="31" spans="1:11" x14ac:dyDescent="0.35">
      <c r="A31" s="22" t="s">
        <v>146</v>
      </c>
      <c r="B31" s="26" t="s">
        <v>145</v>
      </c>
      <c r="C31" s="26">
        <f t="shared" si="0"/>
        <v>269.21229999999997</v>
      </c>
      <c r="D31" s="26">
        <v>270.21949999999998</v>
      </c>
      <c r="E31" s="26">
        <v>6.53</v>
      </c>
      <c r="F31" s="26">
        <v>24656</v>
      </c>
      <c r="G31" s="26">
        <v>22209</v>
      </c>
      <c r="H31" s="26">
        <v>23338</v>
      </c>
      <c r="I31" s="26">
        <v>22522</v>
      </c>
      <c r="J31" s="26">
        <v>21768</v>
      </c>
      <c r="K31" s="62">
        <v>24287</v>
      </c>
    </row>
    <row r="32" spans="1:11" x14ac:dyDescent="0.35">
      <c r="A32" s="22" t="s">
        <v>152</v>
      </c>
      <c r="B32" s="26" t="s">
        <v>23</v>
      </c>
      <c r="C32" s="26">
        <f t="shared" si="0"/>
        <v>299.25919999999996</v>
      </c>
      <c r="D32" s="26">
        <v>300.26639999999998</v>
      </c>
      <c r="E32" s="26">
        <v>6.67</v>
      </c>
      <c r="F32" s="26">
        <v>45947</v>
      </c>
      <c r="G32" s="26">
        <v>41066</v>
      </c>
      <c r="H32" s="26">
        <v>50155</v>
      </c>
      <c r="I32" s="26">
        <v>46822</v>
      </c>
      <c r="J32" s="26">
        <v>42862</v>
      </c>
      <c r="K32" s="62">
        <v>40866</v>
      </c>
    </row>
    <row r="33" spans="1:11" x14ac:dyDescent="0.35">
      <c r="A33" s="22" t="s">
        <v>153</v>
      </c>
      <c r="B33" s="26" t="s">
        <v>23</v>
      </c>
      <c r="C33" s="26">
        <f t="shared" si="0"/>
        <v>299.2595</v>
      </c>
      <c r="D33" s="26">
        <v>300.26670000000001</v>
      </c>
      <c r="E33" s="26">
        <v>6.97</v>
      </c>
      <c r="F33" s="26">
        <v>96198</v>
      </c>
      <c r="G33" s="26">
        <v>98985</v>
      </c>
      <c r="H33" s="26">
        <v>104225</v>
      </c>
      <c r="I33" s="26">
        <v>97562</v>
      </c>
      <c r="J33" s="26">
        <v>101352</v>
      </c>
      <c r="K33" s="62">
        <v>97180</v>
      </c>
    </row>
    <row r="34" spans="1:11" x14ac:dyDescent="0.35">
      <c r="A34" s="22" t="s">
        <v>22</v>
      </c>
      <c r="B34" s="26" t="s">
        <v>23</v>
      </c>
      <c r="C34" s="26">
        <f t="shared" si="0"/>
        <v>299.2593</v>
      </c>
      <c r="D34" s="26">
        <v>300.26650000000001</v>
      </c>
      <c r="E34" s="26">
        <v>7.28</v>
      </c>
      <c r="F34" s="26">
        <v>78223</v>
      </c>
      <c r="G34" s="26">
        <v>85815</v>
      </c>
      <c r="H34" s="26">
        <v>91554</v>
      </c>
      <c r="I34" s="26">
        <v>79996</v>
      </c>
      <c r="J34" s="26">
        <v>76559</v>
      </c>
      <c r="K34" s="62">
        <v>76702</v>
      </c>
    </row>
    <row r="35" spans="1:11" x14ac:dyDescent="0.35">
      <c r="A35" s="22" t="s">
        <v>154</v>
      </c>
      <c r="B35" s="26" t="s">
        <v>23</v>
      </c>
      <c r="C35" s="26">
        <f t="shared" si="0"/>
        <v>299.2593</v>
      </c>
      <c r="D35" s="26">
        <v>300.26650000000001</v>
      </c>
      <c r="E35" s="26">
        <v>7.51</v>
      </c>
      <c r="F35" s="26">
        <v>109521</v>
      </c>
      <c r="G35" s="26">
        <v>109817</v>
      </c>
      <c r="H35" s="26">
        <v>109892</v>
      </c>
      <c r="I35" s="26">
        <v>114854</v>
      </c>
      <c r="J35" s="26">
        <v>101911</v>
      </c>
      <c r="K35" s="62">
        <v>110776</v>
      </c>
    </row>
    <row r="36" spans="1:11" x14ac:dyDescent="0.35">
      <c r="A36" s="22" t="s">
        <v>148</v>
      </c>
      <c r="B36" s="26" t="s">
        <v>149</v>
      </c>
      <c r="C36" s="26">
        <f t="shared" ref="C36:C65" si="1">D36-1.0072</f>
        <v>315.25389999999999</v>
      </c>
      <c r="D36" s="26">
        <v>316.2611</v>
      </c>
      <c r="E36" s="26">
        <v>4.71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62">
        <v>0</v>
      </c>
    </row>
    <row r="37" spans="1:11" x14ac:dyDescent="0.35">
      <c r="A37" s="22" t="s">
        <v>150</v>
      </c>
      <c r="B37" s="26" t="s">
        <v>149</v>
      </c>
      <c r="C37" s="26">
        <f t="shared" si="1"/>
        <v>315.25389999999999</v>
      </c>
      <c r="D37" s="26">
        <v>316.2611</v>
      </c>
      <c r="E37" s="26">
        <v>5.29</v>
      </c>
      <c r="F37" s="26">
        <v>15912</v>
      </c>
      <c r="G37" s="26">
        <v>11455</v>
      </c>
      <c r="H37" s="26">
        <v>12749</v>
      </c>
      <c r="I37" s="26">
        <v>9447</v>
      </c>
      <c r="J37" s="26">
        <v>12758</v>
      </c>
      <c r="K37" s="62">
        <v>13949</v>
      </c>
    </row>
    <row r="38" spans="1:11" x14ac:dyDescent="0.35">
      <c r="A38" s="22" t="s">
        <v>151</v>
      </c>
      <c r="B38" s="26" t="s">
        <v>149</v>
      </c>
      <c r="C38" s="26">
        <f t="shared" si="1"/>
        <v>315.25329999999997</v>
      </c>
      <c r="D38" s="26">
        <v>316.26049999999998</v>
      </c>
      <c r="E38" s="26">
        <v>5.43</v>
      </c>
      <c r="F38" s="26">
        <v>21901</v>
      </c>
      <c r="G38" s="26">
        <v>26141</v>
      </c>
      <c r="H38" s="26">
        <v>25470</v>
      </c>
      <c r="I38" s="26">
        <v>26347</v>
      </c>
      <c r="J38" s="26">
        <v>25605</v>
      </c>
      <c r="K38" s="62">
        <v>23777</v>
      </c>
    </row>
    <row r="39" spans="1:11" x14ac:dyDescent="0.35">
      <c r="A39" s="22" t="s">
        <v>160</v>
      </c>
      <c r="B39" s="26" t="s">
        <v>21</v>
      </c>
      <c r="C39" s="26">
        <f t="shared" si="1"/>
        <v>297.24149999999997</v>
      </c>
      <c r="D39" s="26">
        <v>298.24869999999999</v>
      </c>
      <c r="E39" s="26">
        <v>5.41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62">
        <v>0</v>
      </c>
    </row>
    <row r="40" spans="1:11" x14ac:dyDescent="0.35">
      <c r="A40" s="22" t="s">
        <v>20</v>
      </c>
      <c r="B40" s="26" t="s">
        <v>21</v>
      </c>
      <c r="C40" s="26">
        <f t="shared" si="1"/>
        <v>297.24169999999998</v>
      </c>
      <c r="D40" s="26">
        <v>298.24889999999999</v>
      </c>
      <c r="E40" s="26">
        <v>5.57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62">
        <v>0</v>
      </c>
    </row>
    <row r="41" spans="1:11" x14ac:dyDescent="0.35">
      <c r="A41" s="22" t="s">
        <v>161</v>
      </c>
      <c r="B41" s="26" t="s">
        <v>21</v>
      </c>
      <c r="C41" s="26">
        <f t="shared" si="1"/>
        <v>297.24399999999997</v>
      </c>
      <c r="D41" s="26">
        <v>298.25119999999998</v>
      </c>
      <c r="E41" s="26">
        <v>5.77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62">
        <v>0</v>
      </c>
    </row>
    <row r="42" spans="1:11" x14ac:dyDescent="0.35">
      <c r="A42" s="22" t="s">
        <v>162</v>
      </c>
      <c r="B42" s="26" t="s">
        <v>21</v>
      </c>
      <c r="C42" s="26">
        <f t="shared" si="1"/>
        <v>297.24430000000001</v>
      </c>
      <c r="D42" s="26">
        <v>298.25150000000002</v>
      </c>
      <c r="E42" s="26">
        <v>6.45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62">
        <v>0</v>
      </c>
    </row>
    <row r="43" spans="1:11" x14ac:dyDescent="0.35">
      <c r="A43" s="22" t="s">
        <v>163</v>
      </c>
      <c r="B43" s="26" t="s">
        <v>21</v>
      </c>
      <c r="C43" s="26">
        <f t="shared" si="1"/>
        <v>297.24379999999996</v>
      </c>
      <c r="D43" s="26">
        <v>298.25099999999998</v>
      </c>
      <c r="E43" s="26">
        <v>6.65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62">
        <v>0</v>
      </c>
    </row>
    <row r="44" spans="1:11" x14ac:dyDescent="0.35">
      <c r="A44" s="22" t="s">
        <v>32</v>
      </c>
      <c r="B44" s="26" t="s">
        <v>33</v>
      </c>
      <c r="C44" s="26">
        <f t="shared" si="1"/>
        <v>313.23910000000001</v>
      </c>
      <c r="D44" s="26">
        <v>314.24630000000002</v>
      </c>
      <c r="E44" s="26">
        <v>5.82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62">
        <v>0</v>
      </c>
    </row>
    <row r="45" spans="1:11" x14ac:dyDescent="0.35">
      <c r="A45" s="22" t="s">
        <v>155</v>
      </c>
      <c r="B45" s="26" t="s">
        <v>33</v>
      </c>
      <c r="C45" s="26">
        <f t="shared" si="1"/>
        <v>313.23899999999998</v>
      </c>
      <c r="D45" s="26">
        <v>314.24619999999999</v>
      </c>
      <c r="E45" s="26">
        <v>5.74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62">
        <v>0</v>
      </c>
    </row>
    <row r="46" spans="1:11" x14ac:dyDescent="0.35">
      <c r="A46" s="22" t="s">
        <v>156</v>
      </c>
      <c r="B46" s="26" t="s">
        <v>33</v>
      </c>
      <c r="C46" s="26">
        <f t="shared" si="1"/>
        <v>313.23769999999996</v>
      </c>
      <c r="D46" s="26">
        <v>314.24489999999997</v>
      </c>
      <c r="E46" s="26">
        <v>6.91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62">
        <v>0</v>
      </c>
    </row>
    <row r="47" spans="1:11" x14ac:dyDescent="0.35">
      <c r="A47" s="22" t="s">
        <v>157</v>
      </c>
      <c r="B47" s="26" t="s">
        <v>158</v>
      </c>
      <c r="C47" s="26">
        <f t="shared" si="1"/>
        <v>329.2328</v>
      </c>
      <c r="D47" s="26">
        <v>330.24</v>
      </c>
      <c r="E47" s="26">
        <v>4.62</v>
      </c>
      <c r="F47" s="26">
        <v>39128</v>
      </c>
      <c r="G47" s="26">
        <v>39237</v>
      </c>
      <c r="H47" s="26">
        <v>33661</v>
      </c>
      <c r="I47" s="26">
        <v>42655</v>
      </c>
      <c r="J47" s="26">
        <v>40331</v>
      </c>
      <c r="K47" s="62">
        <v>37072</v>
      </c>
    </row>
    <row r="48" spans="1:11" x14ac:dyDescent="0.35">
      <c r="A48" s="22" t="s">
        <v>159</v>
      </c>
      <c r="B48" s="26" t="s">
        <v>158</v>
      </c>
      <c r="C48" s="26">
        <f t="shared" si="1"/>
        <v>329.23869999999999</v>
      </c>
      <c r="D48" s="26">
        <v>330.24590000000001</v>
      </c>
      <c r="E48" s="26">
        <v>7.02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62">
        <v>0</v>
      </c>
    </row>
    <row r="49" spans="1:11" x14ac:dyDescent="0.35">
      <c r="A49" s="22" t="s">
        <v>164</v>
      </c>
      <c r="B49" s="26" t="s">
        <v>19</v>
      </c>
      <c r="C49" s="26">
        <f t="shared" si="1"/>
        <v>295.22809999999998</v>
      </c>
      <c r="D49" s="26">
        <v>296.2353</v>
      </c>
      <c r="E49" s="26">
        <v>5.25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62">
        <v>0</v>
      </c>
    </row>
    <row r="50" spans="1:11" x14ac:dyDescent="0.35">
      <c r="A50" s="22" t="s">
        <v>165</v>
      </c>
      <c r="B50" s="26" t="s">
        <v>19</v>
      </c>
      <c r="C50" s="26">
        <f t="shared" si="1"/>
        <v>295.22829999999999</v>
      </c>
      <c r="D50" s="26">
        <v>296.2355</v>
      </c>
      <c r="E50" s="26">
        <v>5.41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62">
        <v>0</v>
      </c>
    </row>
    <row r="51" spans="1:11" x14ac:dyDescent="0.35">
      <c r="A51" s="22" t="s">
        <v>166</v>
      </c>
      <c r="B51" s="26" t="s">
        <v>19</v>
      </c>
      <c r="C51" s="26">
        <f t="shared" si="1"/>
        <v>295.22829999999999</v>
      </c>
      <c r="D51" s="26">
        <v>296.2355</v>
      </c>
      <c r="E51" s="26">
        <v>5.74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62">
        <v>0</v>
      </c>
    </row>
    <row r="52" spans="1:11" x14ac:dyDescent="0.35">
      <c r="A52" s="22" t="s">
        <v>167</v>
      </c>
      <c r="B52" s="26" t="s">
        <v>19</v>
      </c>
      <c r="C52" s="26">
        <f t="shared" si="1"/>
        <v>295.2285</v>
      </c>
      <c r="D52" s="26">
        <v>296.23570000000001</v>
      </c>
      <c r="E52" s="26">
        <v>5.82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62">
        <v>0</v>
      </c>
    </row>
    <row r="53" spans="1:11" x14ac:dyDescent="0.35">
      <c r="A53" s="22" t="s">
        <v>168</v>
      </c>
      <c r="B53" s="26" t="s">
        <v>19</v>
      </c>
      <c r="C53" s="26">
        <f t="shared" si="1"/>
        <v>295.22879999999998</v>
      </c>
      <c r="D53" s="26">
        <v>296.23599999999999</v>
      </c>
      <c r="E53" s="26">
        <v>5.91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62">
        <v>0</v>
      </c>
    </row>
    <row r="54" spans="1:11" x14ac:dyDescent="0.35">
      <c r="A54" s="22" t="s">
        <v>169</v>
      </c>
      <c r="B54" s="26" t="s">
        <v>19</v>
      </c>
      <c r="C54" s="26">
        <f t="shared" si="1"/>
        <v>295.22809999999998</v>
      </c>
      <c r="D54" s="26">
        <v>296.2353</v>
      </c>
      <c r="E54" s="26">
        <v>6.13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62">
        <v>0</v>
      </c>
    </row>
    <row r="55" spans="1:11" x14ac:dyDescent="0.35">
      <c r="A55" s="22" t="s">
        <v>30</v>
      </c>
      <c r="B55" s="26" t="s">
        <v>31</v>
      </c>
      <c r="C55" s="26">
        <f t="shared" si="1"/>
        <v>311.22229999999996</v>
      </c>
      <c r="D55" s="26">
        <v>312.22949999999997</v>
      </c>
      <c r="E55" s="26">
        <v>4.91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62">
        <v>0</v>
      </c>
    </row>
    <row r="56" spans="1:11" x14ac:dyDescent="0.35">
      <c r="A56" s="22" t="s">
        <v>172</v>
      </c>
      <c r="B56" s="26" t="s">
        <v>173</v>
      </c>
      <c r="C56" s="26">
        <f t="shared" si="1"/>
        <v>293.21139999999997</v>
      </c>
      <c r="D56" s="26">
        <v>294.21859999999998</v>
      </c>
      <c r="E56" s="26">
        <v>5.12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62">
        <v>0</v>
      </c>
    </row>
    <row r="57" spans="1:11" x14ac:dyDescent="0.35">
      <c r="A57" s="22" t="s">
        <v>174</v>
      </c>
      <c r="B57" s="26" t="s">
        <v>40</v>
      </c>
      <c r="C57" s="26">
        <f t="shared" si="1"/>
        <v>327.28769999999997</v>
      </c>
      <c r="D57" s="26">
        <v>328.29489999999998</v>
      </c>
      <c r="E57" s="26">
        <v>6.72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62">
        <v>0</v>
      </c>
    </row>
    <row r="58" spans="1:11" x14ac:dyDescent="0.35">
      <c r="A58" s="22" t="s">
        <v>175</v>
      </c>
      <c r="B58" s="26" t="s">
        <v>40</v>
      </c>
      <c r="C58" s="26">
        <f t="shared" si="1"/>
        <v>327.28960000000001</v>
      </c>
      <c r="D58" s="26">
        <v>328.29680000000002</v>
      </c>
      <c r="E58" s="26">
        <v>7.71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62">
        <v>0</v>
      </c>
    </row>
    <row r="59" spans="1:11" x14ac:dyDescent="0.35">
      <c r="A59" s="22" t="s">
        <v>176</v>
      </c>
      <c r="B59" s="26" t="s">
        <v>40</v>
      </c>
      <c r="C59" s="26">
        <f t="shared" si="1"/>
        <v>327.28919999999999</v>
      </c>
      <c r="D59" s="26">
        <v>328.29640000000001</v>
      </c>
      <c r="E59" s="26">
        <v>7.81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62">
        <v>0</v>
      </c>
    </row>
    <row r="60" spans="1:11" x14ac:dyDescent="0.35">
      <c r="A60" s="22" t="s">
        <v>35</v>
      </c>
      <c r="B60" s="26" t="s">
        <v>36</v>
      </c>
      <c r="C60" s="26">
        <f t="shared" si="1"/>
        <v>319.22710000000001</v>
      </c>
      <c r="D60" s="26">
        <v>320.23430000000002</v>
      </c>
      <c r="E60" s="26">
        <v>5.61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62">
        <v>0</v>
      </c>
    </row>
    <row r="61" spans="1:11" x14ac:dyDescent="0.35">
      <c r="A61" s="22" t="s">
        <v>180</v>
      </c>
      <c r="B61" s="26" t="s">
        <v>181</v>
      </c>
      <c r="C61" s="26">
        <f t="shared" si="1"/>
        <v>355.32139999999998</v>
      </c>
      <c r="D61" s="26">
        <v>356.32859999999999</v>
      </c>
      <c r="E61" s="26">
        <v>7.43</v>
      </c>
      <c r="F61" s="26">
        <v>52992</v>
      </c>
      <c r="G61" s="26">
        <v>61000</v>
      </c>
      <c r="H61" s="26">
        <v>67443</v>
      </c>
      <c r="I61" s="26">
        <v>47552</v>
      </c>
      <c r="J61" s="26">
        <v>60023</v>
      </c>
      <c r="K61" s="62">
        <v>58036</v>
      </c>
    </row>
    <row r="62" spans="1:11" x14ac:dyDescent="0.35">
      <c r="A62" s="22" t="s">
        <v>182</v>
      </c>
      <c r="B62" s="26" t="s">
        <v>181</v>
      </c>
      <c r="C62" s="26">
        <f t="shared" si="1"/>
        <v>355.32139999999998</v>
      </c>
      <c r="D62" s="26">
        <v>356.32859999999999</v>
      </c>
      <c r="E62" s="26">
        <v>7.44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62">
        <v>0</v>
      </c>
    </row>
    <row r="63" spans="1:11" x14ac:dyDescent="0.35">
      <c r="A63" s="22" t="s">
        <v>183</v>
      </c>
      <c r="B63" s="26" t="s">
        <v>181</v>
      </c>
      <c r="C63" s="26">
        <f t="shared" si="1"/>
        <v>355.3218</v>
      </c>
      <c r="D63" s="26">
        <v>356.32900000000001</v>
      </c>
      <c r="E63" s="26">
        <v>7.51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62">
        <v>0</v>
      </c>
    </row>
    <row r="64" spans="1:11" x14ac:dyDescent="0.35">
      <c r="A64" s="22" t="s">
        <v>184</v>
      </c>
      <c r="B64" s="26" t="s">
        <v>185</v>
      </c>
      <c r="C64" s="26">
        <f t="shared" si="1"/>
        <v>363.25360000000001</v>
      </c>
      <c r="D64" s="26">
        <v>364.26080000000002</v>
      </c>
      <c r="E64" s="26">
        <v>5.81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62">
        <v>0</v>
      </c>
    </row>
    <row r="65" spans="1:11" ht="16" thickBot="1" x14ac:dyDescent="0.4">
      <c r="A65" s="59" t="s">
        <v>186</v>
      </c>
      <c r="B65" s="68" t="s">
        <v>185</v>
      </c>
      <c r="C65" s="68">
        <f t="shared" si="1"/>
        <v>363.25279999999998</v>
      </c>
      <c r="D65" s="68">
        <v>364.26</v>
      </c>
      <c r="E65" s="68">
        <v>6.19</v>
      </c>
      <c r="F65" s="68">
        <v>0</v>
      </c>
      <c r="G65" s="68">
        <v>0</v>
      </c>
      <c r="H65" s="68">
        <v>0</v>
      </c>
      <c r="I65" s="68">
        <v>0</v>
      </c>
      <c r="J65" s="68">
        <v>0</v>
      </c>
      <c r="K65" s="64">
        <v>0</v>
      </c>
    </row>
    <row r="66" spans="1:11" ht="16" thickTop="1" x14ac:dyDescent="0.35"/>
  </sheetData>
  <mergeCells count="1">
    <mergeCell ref="F2:K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zoomScale="70" zoomScaleNormal="70" workbookViewId="0">
      <selection activeCell="K3" sqref="K3"/>
    </sheetView>
  </sheetViews>
  <sheetFormatPr defaultColWidth="8.83203125" defaultRowHeight="15.5" x14ac:dyDescent="0.35"/>
  <cols>
    <col min="1" max="1" width="14.5" customWidth="1"/>
    <col min="2" max="2" width="15.6640625" customWidth="1"/>
    <col min="5" max="10" width="12" bestFit="1" customWidth="1"/>
  </cols>
  <sheetData>
    <row r="1" spans="1:10" ht="18.5" thickBot="1" x14ac:dyDescent="0.4">
      <c r="A1" s="185"/>
      <c r="B1" s="182"/>
      <c r="C1" s="183"/>
      <c r="D1" s="184"/>
      <c r="E1" s="226" t="s">
        <v>542</v>
      </c>
      <c r="F1" s="227"/>
      <c r="G1" s="227"/>
      <c r="H1" s="227"/>
      <c r="I1" s="227"/>
      <c r="J1" s="227"/>
    </row>
    <row r="2" spans="1:10" ht="18" x14ac:dyDescent="0.35">
      <c r="A2" s="1"/>
      <c r="B2" s="189"/>
      <c r="C2" s="190"/>
      <c r="D2" s="190"/>
      <c r="E2" s="228" t="s">
        <v>544</v>
      </c>
      <c r="F2" s="229"/>
      <c r="G2" s="229"/>
      <c r="H2" s="229"/>
      <c r="I2" s="229"/>
      <c r="J2" s="229"/>
    </row>
    <row r="3" spans="1:10" ht="18.5" thickBot="1" x14ac:dyDescent="0.4">
      <c r="A3" s="2" t="s">
        <v>0</v>
      </c>
      <c r="B3" s="2" t="s">
        <v>1</v>
      </c>
      <c r="C3" s="2" t="s">
        <v>2</v>
      </c>
      <c r="D3" s="2" t="s">
        <v>3</v>
      </c>
      <c r="E3" s="9" t="s">
        <v>547</v>
      </c>
      <c r="F3" s="9" t="s">
        <v>548</v>
      </c>
      <c r="G3" s="9" t="s">
        <v>549</v>
      </c>
      <c r="H3" s="9" t="s">
        <v>550</v>
      </c>
      <c r="I3" s="9" t="s">
        <v>551</v>
      </c>
      <c r="J3" s="9" t="s">
        <v>552</v>
      </c>
    </row>
    <row r="4" spans="1:10" ht="16" thickTop="1" x14ac:dyDescent="0.35">
      <c r="A4" s="21" t="s">
        <v>6</v>
      </c>
      <c r="B4" s="25" t="s">
        <v>7</v>
      </c>
      <c r="C4" s="25">
        <v>256.2407</v>
      </c>
      <c r="D4" s="1">
        <v>7.73</v>
      </c>
      <c r="E4" s="33">
        <v>833373.0438353247</v>
      </c>
      <c r="F4" s="33">
        <v>796070.96889054927</v>
      </c>
      <c r="G4" s="33">
        <v>486073.17639396776</v>
      </c>
      <c r="H4" s="33">
        <v>827649.9447208402</v>
      </c>
      <c r="I4" s="33">
        <v>1283321.3995894792</v>
      </c>
      <c r="J4" s="39">
        <v>1604661.3937234567</v>
      </c>
    </row>
    <row r="5" spans="1:10" x14ac:dyDescent="0.35">
      <c r="A5" s="22" t="s">
        <v>4</v>
      </c>
      <c r="B5" s="26" t="s">
        <v>5</v>
      </c>
      <c r="C5" s="26">
        <v>254.22489999999999</v>
      </c>
      <c r="D5" s="1">
        <v>7.22</v>
      </c>
      <c r="E5" s="33">
        <v>125175.95131999398</v>
      </c>
      <c r="F5" s="33">
        <v>90141.231477779162</v>
      </c>
      <c r="G5" s="33">
        <v>50486.196264055754</v>
      </c>
      <c r="H5" s="33">
        <v>82062.680425035316</v>
      </c>
      <c r="I5" s="33">
        <v>276897.86306426715</v>
      </c>
      <c r="J5" s="39">
        <v>279378.93683038908</v>
      </c>
    </row>
    <row r="6" spans="1:10" x14ac:dyDescent="0.35">
      <c r="A6" s="22" t="s">
        <v>16</v>
      </c>
      <c r="B6" s="26" t="s">
        <v>17</v>
      </c>
      <c r="C6" s="26">
        <v>284.27190000000002</v>
      </c>
      <c r="D6" s="1">
        <v>8.51</v>
      </c>
      <c r="E6" s="33">
        <v>820574.43353391357</v>
      </c>
      <c r="F6" s="33">
        <v>744199.99474650424</v>
      </c>
      <c r="G6" s="33">
        <v>660893.49177883484</v>
      </c>
      <c r="H6" s="33">
        <v>995942.35612063145</v>
      </c>
      <c r="I6" s="33">
        <v>757348.79946536827</v>
      </c>
      <c r="J6" s="39">
        <v>1069383.0407720383</v>
      </c>
    </row>
    <row r="7" spans="1:10" x14ac:dyDescent="0.35">
      <c r="A7" s="22" t="s">
        <v>14</v>
      </c>
      <c r="B7" s="26" t="s">
        <v>15</v>
      </c>
      <c r="C7" s="26">
        <v>282.25650000000002</v>
      </c>
      <c r="D7" s="1">
        <v>7.85</v>
      </c>
      <c r="E7" s="33">
        <v>2064491.5450426931</v>
      </c>
      <c r="F7" s="33">
        <v>2218014.2369735194</v>
      </c>
      <c r="G7" s="33">
        <v>1224278.1843479236</v>
      </c>
      <c r="H7" s="33">
        <v>2100953.5655058045</v>
      </c>
      <c r="I7" s="33">
        <v>4548280.745302083</v>
      </c>
      <c r="J7" s="39">
        <v>5379745.1825321326</v>
      </c>
    </row>
    <row r="8" spans="1:10" x14ac:dyDescent="0.35">
      <c r="A8" s="22" t="s">
        <v>12</v>
      </c>
      <c r="B8" s="26" t="s">
        <v>13</v>
      </c>
      <c r="C8" s="26">
        <v>280.24079999999998</v>
      </c>
      <c r="D8" s="1">
        <v>7.4</v>
      </c>
      <c r="E8" s="33">
        <v>679482.17505403166</v>
      </c>
      <c r="F8" s="33">
        <v>957877.17910626356</v>
      </c>
      <c r="G8" s="33">
        <v>425671.41203361069</v>
      </c>
      <c r="H8" s="33">
        <v>604934.43277439964</v>
      </c>
      <c r="I8" s="33">
        <v>1811419.7972854711</v>
      </c>
      <c r="J8" s="39">
        <v>1901227.1407341082</v>
      </c>
    </row>
    <row r="9" spans="1:10" x14ac:dyDescent="0.35">
      <c r="A9" s="22" t="s">
        <v>10</v>
      </c>
      <c r="B9" s="26" t="s">
        <v>11</v>
      </c>
      <c r="C9" s="26">
        <v>278.2242</v>
      </c>
      <c r="D9" s="1">
        <v>7.02</v>
      </c>
      <c r="E9" s="33">
        <v>159152.9327473077</v>
      </c>
      <c r="F9" s="33">
        <v>135961.92966736617</v>
      </c>
      <c r="G9" s="33">
        <v>93152.430825513104</v>
      </c>
      <c r="H9" s="33">
        <v>91728.855721393047</v>
      </c>
      <c r="I9" s="33">
        <v>211831.90923990009</v>
      </c>
      <c r="J9" s="39">
        <v>266547.90108257002</v>
      </c>
    </row>
    <row r="10" spans="1:10" x14ac:dyDescent="0.35">
      <c r="A10" s="22" t="s">
        <v>28</v>
      </c>
      <c r="B10" s="26" t="s">
        <v>29</v>
      </c>
      <c r="C10" s="26">
        <v>306.25490000000002</v>
      </c>
      <c r="D10" s="1">
        <v>7.73</v>
      </c>
      <c r="E10" s="33">
        <v>59792.187338940115</v>
      </c>
      <c r="F10" s="33">
        <v>45032.673825041078</v>
      </c>
      <c r="G10" s="33">
        <v>32741.318035146982</v>
      </c>
      <c r="H10" s="33">
        <v>33482.279958233521</v>
      </c>
      <c r="I10" s="33">
        <v>108585.93091157892</v>
      </c>
      <c r="J10" s="39">
        <v>93577.642223341478</v>
      </c>
    </row>
    <row r="11" spans="1:10" x14ac:dyDescent="0.35">
      <c r="A11" s="22" t="s">
        <v>26</v>
      </c>
      <c r="B11" s="26" t="s">
        <v>27</v>
      </c>
      <c r="C11" s="26">
        <v>304.24079999999998</v>
      </c>
      <c r="D11" s="1">
        <v>7.33</v>
      </c>
      <c r="E11" s="33">
        <v>1126020.8556176843</v>
      </c>
      <c r="F11" s="33">
        <v>1120284.622726039</v>
      </c>
      <c r="G11" s="33">
        <v>496305.03303890972</v>
      </c>
      <c r="H11" s="33">
        <v>1172192.6632270745</v>
      </c>
      <c r="I11" s="33">
        <v>1982673.7950896623</v>
      </c>
      <c r="J11" s="39">
        <v>1857611.8790456471</v>
      </c>
    </row>
    <row r="12" spans="1:10" x14ac:dyDescent="0.35">
      <c r="A12" s="22" t="s">
        <v>24</v>
      </c>
      <c r="B12" s="26" t="s">
        <v>25</v>
      </c>
      <c r="C12" s="26">
        <v>302.22519999999997</v>
      </c>
      <c r="D12" s="1">
        <v>6.03</v>
      </c>
      <c r="E12" s="33">
        <v>147902.187119265</v>
      </c>
      <c r="F12" s="33">
        <v>106202.33547072782</v>
      </c>
      <c r="G12" s="33">
        <v>64588.302932758299</v>
      </c>
      <c r="H12" s="33">
        <v>134445.44254038448</v>
      </c>
      <c r="I12" s="33">
        <v>278681.55997899664</v>
      </c>
      <c r="J12" s="39">
        <v>214085.84699759359</v>
      </c>
    </row>
    <row r="13" spans="1:10" x14ac:dyDescent="0.35">
      <c r="A13" s="22" t="s">
        <v>43</v>
      </c>
      <c r="B13" s="26" t="s">
        <v>44</v>
      </c>
      <c r="C13" s="26">
        <v>332.27190000000002</v>
      </c>
      <c r="D13" s="1">
        <v>7.8</v>
      </c>
      <c r="E13" s="33">
        <v>87848.079448040924</v>
      </c>
      <c r="F13" s="33">
        <v>73646.714084330277</v>
      </c>
      <c r="G13" s="33">
        <v>22454.928881818709</v>
      </c>
      <c r="H13" s="33">
        <v>64818.653645353486</v>
      </c>
      <c r="I13" s="33">
        <v>100389.83563256798</v>
      </c>
      <c r="J13" s="39">
        <v>205691.42089652471</v>
      </c>
    </row>
    <row r="14" spans="1:10" x14ac:dyDescent="0.35">
      <c r="A14" s="22" t="s">
        <v>41</v>
      </c>
      <c r="B14" s="26" t="s">
        <v>42</v>
      </c>
      <c r="C14" s="26">
        <v>330.25639999999999</v>
      </c>
      <c r="D14" s="1">
        <v>7.44</v>
      </c>
      <c r="E14" s="33">
        <v>126880.96819273281</v>
      </c>
      <c r="F14" s="33">
        <v>95965.315253524954</v>
      </c>
      <c r="G14" s="33">
        <v>28204.213337405094</v>
      </c>
      <c r="H14" s="33">
        <v>85212.440882009701</v>
      </c>
      <c r="I14" s="33">
        <v>201196.55671710664</v>
      </c>
      <c r="J14" s="39">
        <v>287736.05437100877</v>
      </c>
    </row>
    <row r="15" spans="1:10" ht="16" thickBot="1" x14ac:dyDescent="0.4">
      <c r="A15" s="23" t="s">
        <v>37</v>
      </c>
      <c r="B15" s="27" t="s">
        <v>38</v>
      </c>
      <c r="C15" s="27">
        <v>328.24090000000001</v>
      </c>
      <c r="D15" s="19">
        <v>7.26</v>
      </c>
      <c r="E15" s="35">
        <v>542489.39222654246</v>
      </c>
      <c r="F15" s="35">
        <v>830630.21518902364</v>
      </c>
      <c r="G15" s="35">
        <v>335053.96381222748</v>
      </c>
      <c r="H15" s="35">
        <v>751295.60530679929</v>
      </c>
      <c r="I15" s="35">
        <v>1502133.7534011169</v>
      </c>
      <c r="J15" s="51">
        <v>1204256.5958425829</v>
      </c>
    </row>
    <row r="16" spans="1:10" x14ac:dyDescent="0.35">
      <c r="A16" s="22" t="s">
        <v>8</v>
      </c>
      <c r="B16" s="26" t="s">
        <v>9</v>
      </c>
      <c r="C16" s="26">
        <v>272.23559999999998</v>
      </c>
      <c r="D16" s="1">
        <v>7.01</v>
      </c>
      <c r="E16" s="33">
        <v>386871.53906077059</v>
      </c>
      <c r="F16" s="33">
        <v>331002.33780561481</v>
      </c>
      <c r="G16" s="33">
        <v>221615.43986700301</v>
      </c>
      <c r="H16" s="33">
        <v>410134.89650512871</v>
      </c>
      <c r="I16" s="33">
        <v>474016.26171495853</v>
      </c>
      <c r="J16" s="39">
        <v>354670.72086356883</v>
      </c>
    </row>
    <row r="17" spans="1:10" x14ac:dyDescent="0.35">
      <c r="A17" s="22" t="s">
        <v>22</v>
      </c>
      <c r="B17" s="26" t="s">
        <v>23</v>
      </c>
      <c r="C17" s="26">
        <v>300.26659999999998</v>
      </c>
      <c r="D17" s="1">
        <v>7.69</v>
      </c>
      <c r="E17" s="33">
        <v>216341.12504076664</v>
      </c>
      <c r="F17" s="33">
        <v>188334.90451771452</v>
      </c>
      <c r="G17" s="33">
        <v>177450.34036075592</v>
      </c>
      <c r="H17" s="33">
        <v>249040.29236533382</v>
      </c>
      <c r="I17" s="33">
        <v>246075.38943784111</v>
      </c>
      <c r="J17" s="39">
        <v>198033.83886432744</v>
      </c>
    </row>
    <row r="18" spans="1:10" x14ac:dyDescent="0.35">
      <c r="A18" s="22" t="s">
        <v>20</v>
      </c>
      <c r="B18" s="26" t="s">
        <v>21</v>
      </c>
      <c r="C18" s="26">
        <v>298.25110000000001</v>
      </c>
      <c r="D18" s="1">
        <v>6.92</v>
      </c>
      <c r="E18" s="33">
        <v>109884.87334039673</v>
      </c>
      <c r="F18" s="33">
        <v>125755.55484211787</v>
      </c>
      <c r="G18" s="33">
        <v>101318.2844384476</v>
      </c>
      <c r="H18" s="33">
        <v>124815.7361341441</v>
      </c>
      <c r="I18" s="33">
        <v>101202.92138049548</v>
      </c>
      <c r="J18" s="39">
        <v>143810.50982147854</v>
      </c>
    </row>
    <row r="19" spans="1:10" x14ac:dyDescent="0.35">
      <c r="A19" s="22" t="s">
        <v>32</v>
      </c>
      <c r="B19" s="26" t="s">
        <v>33</v>
      </c>
      <c r="C19" s="26">
        <v>314.24619999999999</v>
      </c>
      <c r="D19" s="1">
        <v>5.88</v>
      </c>
      <c r="E19" s="33">
        <v>0</v>
      </c>
      <c r="F19" s="33">
        <v>62976.280466627162</v>
      </c>
      <c r="G19" s="33">
        <v>217584.7084614198</v>
      </c>
      <c r="H19" s="33">
        <v>0</v>
      </c>
      <c r="I19" s="33">
        <v>0</v>
      </c>
      <c r="J19" s="39">
        <v>0</v>
      </c>
    </row>
    <row r="20" spans="1:10" x14ac:dyDescent="0.35">
      <c r="A20" s="22" t="s">
        <v>34</v>
      </c>
      <c r="B20" s="26" t="s">
        <v>33</v>
      </c>
      <c r="C20" s="26">
        <v>314.24619999999999</v>
      </c>
      <c r="D20" s="1">
        <v>7.17</v>
      </c>
      <c r="E20" s="33">
        <v>63251.225533683799</v>
      </c>
      <c r="F20" s="33">
        <v>57420.70869657852</v>
      </c>
      <c r="G20" s="33">
        <v>43794.278449220103</v>
      </c>
      <c r="H20" s="33">
        <v>87085.790184878075</v>
      </c>
      <c r="I20" s="33">
        <v>63699.142361608356</v>
      </c>
      <c r="J20" s="39">
        <v>80101.479284421803</v>
      </c>
    </row>
    <row r="21" spans="1:10" x14ac:dyDescent="0.35">
      <c r="A21" s="22" t="s">
        <v>18</v>
      </c>
      <c r="B21" s="26" t="s">
        <v>19</v>
      </c>
      <c r="C21" s="26">
        <v>296.23570000000001</v>
      </c>
      <c r="D21" s="1">
        <v>5.66</v>
      </c>
      <c r="E21" s="33">
        <v>58389.646204774392</v>
      </c>
      <c r="F21" s="33">
        <v>50424.803504665397</v>
      </c>
      <c r="G21" s="33">
        <v>0</v>
      </c>
      <c r="H21" s="33">
        <v>66323.475216510036</v>
      </c>
      <c r="I21" s="33">
        <v>42605.056725062452</v>
      </c>
      <c r="J21" s="39">
        <v>41623.917274485299</v>
      </c>
    </row>
    <row r="22" spans="1:10" x14ac:dyDescent="0.35">
      <c r="A22" s="22" t="s">
        <v>30</v>
      </c>
      <c r="B22" s="26" t="s">
        <v>31</v>
      </c>
      <c r="C22" s="26">
        <v>312.23070000000001</v>
      </c>
      <c r="D22" s="1">
        <v>5.39</v>
      </c>
      <c r="E22" s="33">
        <v>110123.13635234538</v>
      </c>
      <c r="F22" s="33">
        <v>219743.51266238411</v>
      </c>
      <c r="G22" s="33">
        <v>43122.749560234268</v>
      </c>
      <c r="H22" s="33">
        <v>210312.25047601497</v>
      </c>
      <c r="I22" s="33">
        <v>239866.66030200326</v>
      </c>
      <c r="J22" s="39">
        <v>220616.39959955477</v>
      </c>
    </row>
    <row r="23" spans="1:10" x14ac:dyDescent="0.35">
      <c r="A23" s="22" t="s">
        <v>39</v>
      </c>
      <c r="B23" s="26" t="s">
        <v>40</v>
      </c>
      <c r="C23" s="26">
        <v>328.29730000000001</v>
      </c>
      <c r="D23" s="1">
        <v>8.01</v>
      </c>
      <c r="E23" s="33">
        <v>77991.425911187049</v>
      </c>
      <c r="F23" s="33">
        <v>36009.794850990431</v>
      </c>
      <c r="G23" s="33">
        <v>62734.19764762339</v>
      </c>
      <c r="H23" s="33">
        <v>77283.336404397764</v>
      </c>
      <c r="I23" s="33">
        <v>46995.083297532103</v>
      </c>
      <c r="J23" s="39">
        <v>75992.874064954216</v>
      </c>
    </row>
    <row r="24" spans="1:10" x14ac:dyDescent="0.35">
      <c r="A24" s="22" t="s">
        <v>35</v>
      </c>
      <c r="B24" s="26" t="s">
        <v>36</v>
      </c>
      <c r="C24" s="26">
        <v>320.23599999999999</v>
      </c>
      <c r="D24" s="1">
        <v>6.01</v>
      </c>
      <c r="E24" s="33">
        <v>299270.17166765517</v>
      </c>
      <c r="F24" s="33">
        <v>64323.218408249159</v>
      </c>
      <c r="G24" s="33">
        <v>275939.16664978757</v>
      </c>
      <c r="H24" s="33">
        <v>339934.20244456729</v>
      </c>
      <c r="I24" s="33">
        <v>108579.56624819005</v>
      </c>
      <c r="J24" s="39">
        <v>122937.92477350595</v>
      </c>
    </row>
    <row r="25" spans="1:10" ht="16" thickBot="1" x14ac:dyDescent="0.4">
      <c r="A25" s="24" t="s">
        <v>45</v>
      </c>
      <c r="B25" s="28" t="s">
        <v>46</v>
      </c>
      <c r="C25" s="28">
        <v>344.23599999999999</v>
      </c>
      <c r="D25" s="6">
        <v>5.95</v>
      </c>
      <c r="E25" s="37">
        <v>86011.257504862428</v>
      </c>
      <c r="F25" s="37">
        <v>10394.625090112046</v>
      </c>
      <c r="G25" s="37">
        <v>0</v>
      </c>
      <c r="H25" s="37">
        <v>97698.237209016646</v>
      </c>
      <c r="I25" s="37">
        <v>82158.25735516414</v>
      </c>
      <c r="J25" s="46">
        <v>80266.258759739081</v>
      </c>
    </row>
    <row r="26" spans="1:10" ht="16" thickTop="1" x14ac:dyDescent="0.35"/>
  </sheetData>
  <mergeCells count="2">
    <mergeCell ref="E1:J1"/>
    <mergeCell ref="E2:J2"/>
  </mergeCells>
  <phoneticPr fontId="1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6"/>
  <sheetViews>
    <sheetView zoomScale="70" zoomScaleNormal="70" workbookViewId="0">
      <selection activeCell="A4" sqref="A4"/>
    </sheetView>
  </sheetViews>
  <sheetFormatPr defaultColWidth="8.83203125" defaultRowHeight="15.5" x14ac:dyDescent="0.35"/>
  <cols>
    <col min="1" max="1" width="12.6640625" customWidth="1"/>
    <col min="2" max="2" width="14.6640625" customWidth="1"/>
    <col min="5" max="10" width="12" bestFit="1" customWidth="1"/>
  </cols>
  <sheetData>
    <row r="1" spans="1:10" ht="18.5" thickBot="1" x14ac:dyDescent="0.4">
      <c r="A1" s="14"/>
      <c r="B1" s="187"/>
      <c r="C1" s="15"/>
      <c r="D1" s="16"/>
      <c r="E1" s="226" t="s">
        <v>534</v>
      </c>
      <c r="F1" s="227"/>
      <c r="G1" s="227"/>
      <c r="H1" s="227"/>
      <c r="I1" s="227"/>
      <c r="J1" s="227"/>
    </row>
    <row r="2" spans="1:10" ht="18" x14ac:dyDescent="0.35">
      <c r="A2" s="65"/>
      <c r="C2" s="191"/>
      <c r="D2" s="191"/>
      <c r="E2" s="228" t="s">
        <v>544</v>
      </c>
      <c r="F2" s="229"/>
      <c r="G2" s="229"/>
      <c r="H2" s="229"/>
      <c r="I2" s="229"/>
      <c r="J2" s="229"/>
    </row>
    <row r="3" spans="1:10" ht="18.5" thickBot="1" x14ac:dyDescent="0.4">
      <c r="A3" s="2" t="s">
        <v>0</v>
      </c>
      <c r="B3" s="2" t="s">
        <v>1</v>
      </c>
      <c r="C3" s="2" t="s">
        <v>2</v>
      </c>
      <c r="D3" s="2" t="s">
        <v>3</v>
      </c>
      <c r="E3" s="9" t="s">
        <v>103</v>
      </c>
      <c r="F3" s="9" t="s">
        <v>104</v>
      </c>
      <c r="G3" s="9" t="s">
        <v>105</v>
      </c>
      <c r="H3" s="9" t="s">
        <v>105</v>
      </c>
      <c r="I3" s="9" t="s">
        <v>106</v>
      </c>
      <c r="J3" s="13" t="s">
        <v>107</v>
      </c>
    </row>
    <row r="4" spans="1:10" ht="16" thickTop="1" x14ac:dyDescent="0.35">
      <c r="A4" s="11" t="s">
        <v>6</v>
      </c>
      <c r="B4" s="5" t="s">
        <v>7</v>
      </c>
      <c r="C4" s="5">
        <v>256.24040000000002</v>
      </c>
      <c r="D4" s="188">
        <v>7.54</v>
      </c>
      <c r="E4" s="30">
        <v>737132</v>
      </c>
      <c r="F4" s="33">
        <v>901324</v>
      </c>
      <c r="G4" s="33">
        <v>638415</v>
      </c>
      <c r="H4" s="33">
        <v>395119</v>
      </c>
      <c r="I4" s="33">
        <v>880011</v>
      </c>
      <c r="J4" s="47">
        <v>759275</v>
      </c>
    </row>
    <row r="5" spans="1:10" x14ac:dyDescent="0.35">
      <c r="A5" s="11" t="s">
        <v>4</v>
      </c>
      <c r="B5" s="5" t="s">
        <v>5</v>
      </c>
      <c r="C5" s="5">
        <v>254.22479999999999</v>
      </c>
      <c r="D5" s="5">
        <v>7</v>
      </c>
      <c r="E5" s="33">
        <v>203386</v>
      </c>
      <c r="F5" s="33">
        <v>399317</v>
      </c>
      <c r="G5" s="33">
        <v>163386</v>
      </c>
      <c r="H5" s="33">
        <v>40573</v>
      </c>
      <c r="I5" s="33">
        <v>115557</v>
      </c>
      <c r="J5" s="48">
        <v>222431</v>
      </c>
    </row>
    <row r="6" spans="1:10" x14ac:dyDescent="0.35">
      <c r="A6" s="11" t="s">
        <v>16</v>
      </c>
      <c r="B6" s="5" t="s">
        <v>17</v>
      </c>
      <c r="C6" s="5">
        <v>284.27179999999998</v>
      </c>
      <c r="D6" s="5">
        <v>8.32</v>
      </c>
      <c r="E6" s="33">
        <v>646913</v>
      </c>
      <c r="F6" s="33">
        <v>553668</v>
      </c>
      <c r="G6" s="33">
        <v>463573</v>
      </c>
      <c r="H6" s="33">
        <v>449699</v>
      </c>
      <c r="I6" s="33">
        <v>662246</v>
      </c>
      <c r="J6" s="48">
        <v>571007</v>
      </c>
    </row>
    <row r="7" spans="1:10" x14ac:dyDescent="0.35">
      <c r="A7" s="11" t="s">
        <v>14</v>
      </c>
      <c r="B7" s="5" t="s">
        <v>15</v>
      </c>
      <c r="C7" s="5">
        <v>282.25630000000001</v>
      </c>
      <c r="D7" s="5">
        <v>7.66</v>
      </c>
      <c r="E7" s="33">
        <v>2682169</v>
      </c>
      <c r="F7" s="33">
        <v>3865823</v>
      </c>
      <c r="G7" s="33">
        <v>1123895</v>
      </c>
      <c r="H7" s="33">
        <v>1258521</v>
      </c>
      <c r="I7" s="33">
        <v>3078695</v>
      </c>
      <c r="J7" s="48">
        <v>2581579</v>
      </c>
    </row>
    <row r="8" spans="1:10" x14ac:dyDescent="0.35">
      <c r="A8" s="11" t="s">
        <v>12</v>
      </c>
      <c r="B8" s="5" t="s">
        <v>13</v>
      </c>
      <c r="C8" s="5">
        <v>280.2405</v>
      </c>
      <c r="D8" s="5">
        <v>7.22</v>
      </c>
      <c r="E8" s="33">
        <v>1613791</v>
      </c>
      <c r="F8" s="33">
        <v>1846478</v>
      </c>
      <c r="G8" s="33">
        <v>304489</v>
      </c>
      <c r="H8" s="33">
        <v>451174</v>
      </c>
      <c r="I8" s="33">
        <v>1550998</v>
      </c>
      <c r="J8" s="48">
        <v>1723189</v>
      </c>
    </row>
    <row r="9" spans="1:10" x14ac:dyDescent="0.35">
      <c r="A9" s="11" t="s">
        <v>10</v>
      </c>
      <c r="B9" s="5" t="s">
        <v>11</v>
      </c>
      <c r="C9" s="5">
        <v>278.22329999999999</v>
      </c>
      <c r="D9" s="5">
        <v>6.78</v>
      </c>
      <c r="E9" s="33">
        <v>238480</v>
      </c>
      <c r="F9" s="33">
        <v>270457</v>
      </c>
      <c r="G9" s="33">
        <v>82392</v>
      </c>
      <c r="H9" s="33">
        <v>80251</v>
      </c>
      <c r="I9" s="33">
        <v>236730</v>
      </c>
      <c r="J9" s="48">
        <v>314176</v>
      </c>
    </row>
    <row r="10" spans="1:10" x14ac:dyDescent="0.35">
      <c r="A10" s="11" t="s">
        <v>28</v>
      </c>
      <c r="B10" s="5" t="s">
        <v>29</v>
      </c>
      <c r="C10" s="5">
        <v>306.25529999999998</v>
      </c>
      <c r="D10" s="5">
        <v>7.41</v>
      </c>
      <c r="E10" s="33">
        <v>66402</v>
      </c>
      <c r="F10" s="33">
        <v>47317</v>
      </c>
      <c r="G10" s="33">
        <v>39108</v>
      </c>
      <c r="H10" s="33">
        <v>47563</v>
      </c>
      <c r="I10" s="33">
        <v>47467</v>
      </c>
      <c r="J10" s="48">
        <v>55419</v>
      </c>
    </row>
    <row r="11" spans="1:10" x14ac:dyDescent="0.35">
      <c r="A11" s="11" t="s">
        <v>26</v>
      </c>
      <c r="B11" s="5" t="s">
        <v>27</v>
      </c>
      <c r="C11" s="5">
        <v>304.2405</v>
      </c>
      <c r="D11" s="5">
        <v>7.15</v>
      </c>
      <c r="E11" s="33">
        <v>825852</v>
      </c>
      <c r="F11" s="33">
        <v>1173839</v>
      </c>
      <c r="G11" s="33">
        <v>774067</v>
      </c>
      <c r="H11" s="33">
        <v>538669</v>
      </c>
      <c r="I11" s="33">
        <v>700673</v>
      </c>
      <c r="J11" s="48">
        <v>1138740</v>
      </c>
    </row>
    <row r="12" spans="1:10" x14ac:dyDescent="0.35">
      <c r="A12" s="11" t="s">
        <v>24</v>
      </c>
      <c r="B12" s="5" t="s">
        <v>25</v>
      </c>
      <c r="C12" s="5">
        <v>302.22489999999999</v>
      </c>
      <c r="D12" s="5">
        <v>6.73</v>
      </c>
      <c r="E12" s="33">
        <v>139102</v>
      </c>
      <c r="F12" s="33">
        <v>96165</v>
      </c>
      <c r="G12" s="33">
        <v>280347</v>
      </c>
      <c r="H12" s="33">
        <v>56683</v>
      </c>
      <c r="I12" s="33">
        <v>77213</v>
      </c>
      <c r="J12" s="48">
        <v>140337</v>
      </c>
    </row>
    <row r="13" spans="1:10" x14ac:dyDescent="0.35">
      <c r="A13" s="11" t="s">
        <v>43</v>
      </c>
      <c r="B13" s="5" t="s">
        <v>44</v>
      </c>
      <c r="C13" s="5">
        <v>332.27190000000002</v>
      </c>
      <c r="D13" s="5">
        <v>7.61</v>
      </c>
      <c r="E13" s="33">
        <v>77115</v>
      </c>
      <c r="F13" s="33">
        <v>89340</v>
      </c>
      <c r="G13" s="33">
        <v>38712</v>
      </c>
      <c r="H13" s="33">
        <v>20568</v>
      </c>
      <c r="I13" s="33">
        <v>83694</v>
      </c>
      <c r="J13" s="48">
        <v>113108</v>
      </c>
    </row>
    <row r="14" spans="1:10" x14ac:dyDescent="0.35">
      <c r="A14" s="11" t="s">
        <v>41</v>
      </c>
      <c r="B14" s="5" t="s">
        <v>42</v>
      </c>
      <c r="C14" s="5">
        <v>330.25619999999998</v>
      </c>
      <c r="D14" s="5">
        <v>7.26</v>
      </c>
      <c r="E14" s="33">
        <v>160503</v>
      </c>
      <c r="F14" s="33">
        <v>97811</v>
      </c>
      <c r="G14" s="33">
        <v>117342</v>
      </c>
      <c r="H14" s="33">
        <v>23159</v>
      </c>
      <c r="I14" s="33">
        <v>133800</v>
      </c>
      <c r="J14" s="48">
        <v>211714</v>
      </c>
    </row>
    <row r="15" spans="1:10" ht="16" thickBot="1" x14ac:dyDescent="0.4">
      <c r="A15" s="17" t="s">
        <v>37</v>
      </c>
      <c r="B15" s="18" t="s">
        <v>38</v>
      </c>
      <c r="C15" s="18">
        <v>328.24059999999997</v>
      </c>
      <c r="D15" s="18">
        <v>7.05</v>
      </c>
      <c r="E15" s="35">
        <v>655277</v>
      </c>
      <c r="F15" s="35">
        <v>582434</v>
      </c>
      <c r="G15" s="35">
        <v>480867</v>
      </c>
      <c r="H15" s="35">
        <v>300536</v>
      </c>
      <c r="I15" s="35">
        <v>564117</v>
      </c>
      <c r="J15" s="49">
        <v>753230</v>
      </c>
    </row>
    <row r="16" spans="1:10" x14ac:dyDescent="0.35">
      <c r="A16" s="11" t="s">
        <v>8</v>
      </c>
      <c r="B16" s="5" t="s">
        <v>9</v>
      </c>
      <c r="C16" s="5">
        <v>272.2353</v>
      </c>
      <c r="D16" s="5">
        <v>6.74</v>
      </c>
      <c r="E16" s="33">
        <v>264548</v>
      </c>
      <c r="F16" s="33">
        <v>249246</v>
      </c>
      <c r="G16" s="33">
        <v>310478</v>
      </c>
      <c r="H16" s="33">
        <v>205812</v>
      </c>
      <c r="I16" s="33">
        <v>300292</v>
      </c>
      <c r="J16" s="48">
        <v>228399</v>
      </c>
    </row>
    <row r="17" spans="1:10" x14ac:dyDescent="0.35">
      <c r="A17" s="11" t="s">
        <v>22</v>
      </c>
      <c r="B17" s="5" t="s">
        <v>23</v>
      </c>
      <c r="C17" s="5">
        <v>300.26650000000001</v>
      </c>
      <c r="D17" s="5">
        <v>7.47</v>
      </c>
      <c r="E17" s="33">
        <v>139501</v>
      </c>
      <c r="F17" s="33">
        <v>132646</v>
      </c>
      <c r="G17" s="33">
        <v>103982</v>
      </c>
      <c r="H17" s="33">
        <v>128547</v>
      </c>
      <c r="I17" s="33">
        <v>136921</v>
      </c>
      <c r="J17" s="48">
        <v>133955</v>
      </c>
    </row>
    <row r="18" spans="1:10" x14ac:dyDescent="0.35">
      <c r="A18" s="11" t="s">
        <v>20</v>
      </c>
      <c r="B18" s="5" t="s">
        <v>21</v>
      </c>
      <c r="C18" s="5">
        <v>298.25069999999999</v>
      </c>
      <c r="D18" s="5">
        <v>6.66</v>
      </c>
      <c r="E18" s="33">
        <v>174279</v>
      </c>
      <c r="F18" s="33">
        <v>133523</v>
      </c>
      <c r="G18" s="33">
        <v>0</v>
      </c>
      <c r="H18" s="33">
        <v>0</v>
      </c>
      <c r="I18" s="33">
        <v>141411</v>
      </c>
      <c r="J18" s="48">
        <v>57717</v>
      </c>
    </row>
    <row r="19" spans="1:10" x14ac:dyDescent="0.35">
      <c r="A19" s="11" t="s">
        <v>32</v>
      </c>
      <c r="B19" s="5" t="s">
        <v>33</v>
      </c>
      <c r="C19" s="5">
        <v>314.24540000000002</v>
      </c>
      <c r="D19" s="5">
        <v>6.94</v>
      </c>
      <c r="E19" s="33">
        <v>40706</v>
      </c>
      <c r="F19" s="33">
        <v>39701</v>
      </c>
      <c r="G19" s="33">
        <v>54440</v>
      </c>
      <c r="H19" s="33">
        <v>220638</v>
      </c>
      <c r="I19" s="33">
        <v>44982</v>
      </c>
      <c r="J19" s="48">
        <v>83877</v>
      </c>
    </row>
    <row r="20" spans="1:10" x14ac:dyDescent="0.35">
      <c r="A20" s="11" t="s">
        <v>34</v>
      </c>
      <c r="B20" s="5" t="s">
        <v>33</v>
      </c>
      <c r="C20" s="5">
        <v>314.24599999999998</v>
      </c>
      <c r="D20" s="5">
        <v>7.63</v>
      </c>
      <c r="E20" s="33">
        <v>39003</v>
      </c>
      <c r="F20" s="33">
        <v>45645</v>
      </c>
      <c r="G20" s="33">
        <v>43832</v>
      </c>
      <c r="H20" s="33">
        <v>0</v>
      </c>
      <c r="I20" s="33">
        <v>27997</v>
      </c>
      <c r="J20" s="48">
        <v>30261</v>
      </c>
    </row>
    <row r="21" spans="1:10" x14ac:dyDescent="0.35">
      <c r="A21" s="11" t="s">
        <v>18</v>
      </c>
      <c r="B21" s="5" t="s">
        <v>19</v>
      </c>
      <c r="C21" s="5">
        <v>296.2353</v>
      </c>
      <c r="D21" s="5">
        <v>5.28</v>
      </c>
      <c r="E21" s="33">
        <v>38670</v>
      </c>
      <c r="F21" s="33">
        <v>23974</v>
      </c>
      <c r="G21" s="33">
        <v>0</v>
      </c>
      <c r="H21" s="33">
        <v>0</v>
      </c>
      <c r="I21" s="33">
        <v>0</v>
      </c>
      <c r="J21" s="48">
        <v>187609</v>
      </c>
    </row>
    <row r="22" spans="1:10" x14ac:dyDescent="0.35">
      <c r="A22" s="11" t="s">
        <v>30</v>
      </c>
      <c r="B22" s="5" t="s">
        <v>31</v>
      </c>
      <c r="C22" s="5">
        <v>312.2294</v>
      </c>
      <c r="D22" s="5">
        <v>4.97</v>
      </c>
      <c r="E22" s="33">
        <v>179553</v>
      </c>
      <c r="F22" s="33">
        <v>328963</v>
      </c>
      <c r="G22" s="33">
        <v>122470</v>
      </c>
      <c r="H22" s="33">
        <v>145640</v>
      </c>
      <c r="I22" s="33">
        <v>141079</v>
      </c>
      <c r="J22" s="48">
        <v>324306</v>
      </c>
    </row>
    <row r="23" spans="1:10" x14ac:dyDescent="0.35">
      <c r="A23" s="11" t="s">
        <v>39</v>
      </c>
      <c r="B23" s="5" t="s">
        <v>40</v>
      </c>
      <c r="C23" s="5">
        <v>328.29640000000001</v>
      </c>
      <c r="D23" s="5">
        <v>7.72</v>
      </c>
      <c r="E23" s="33">
        <v>31605</v>
      </c>
      <c r="F23" s="33">
        <v>34946</v>
      </c>
      <c r="G23" s="33">
        <v>0</v>
      </c>
      <c r="H23" s="33">
        <v>0</v>
      </c>
      <c r="I23" s="33">
        <v>44423</v>
      </c>
      <c r="J23" s="48">
        <v>0</v>
      </c>
    </row>
    <row r="24" spans="1:10" x14ac:dyDescent="0.35">
      <c r="A24" s="11" t="s">
        <v>35</v>
      </c>
      <c r="B24" s="5" t="s">
        <v>36</v>
      </c>
      <c r="C24" s="5">
        <v>320.23579999999998</v>
      </c>
      <c r="D24" s="5">
        <v>5.78</v>
      </c>
      <c r="E24" s="33">
        <v>71686</v>
      </c>
      <c r="F24" s="33">
        <v>12120</v>
      </c>
      <c r="G24" s="33">
        <v>17342</v>
      </c>
      <c r="H24" s="33">
        <v>83412</v>
      </c>
      <c r="I24" s="33">
        <v>0</v>
      </c>
      <c r="J24" s="48">
        <v>454926</v>
      </c>
    </row>
    <row r="25" spans="1:10" ht="16" thickBot="1" x14ac:dyDescent="0.4">
      <c r="A25" s="12" t="s">
        <v>45</v>
      </c>
      <c r="B25" s="7" t="s">
        <v>46</v>
      </c>
      <c r="C25" s="7">
        <v>344.2364</v>
      </c>
      <c r="D25" s="7">
        <v>5.9</v>
      </c>
      <c r="E25" s="37">
        <v>46411</v>
      </c>
      <c r="F25" s="37">
        <v>0</v>
      </c>
      <c r="G25" s="37">
        <v>0</v>
      </c>
      <c r="H25" s="37">
        <v>36412</v>
      </c>
      <c r="I25" s="37">
        <v>0</v>
      </c>
      <c r="J25" s="50">
        <v>150921</v>
      </c>
    </row>
    <row r="26" spans="1:10" ht="16" thickTop="1" x14ac:dyDescent="0.35"/>
  </sheetData>
  <mergeCells count="2">
    <mergeCell ref="E1:J1"/>
    <mergeCell ref="E2:J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26"/>
  <sheetViews>
    <sheetView zoomScale="70" zoomScaleNormal="70" workbookViewId="0">
      <selection activeCell="C2" sqref="C2"/>
    </sheetView>
  </sheetViews>
  <sheetFormatPr defaultColWidth="8.83203125" defaultRowHeight="15.5" x14ac:dyDescent="0.35"/>
  <cols>
    <col min="1" max="1" width="13.1640625" customWidth="1"/>
    <col min="2" max="2" width="19.33203125" customWidth="1"/>
    <col min="5" max="5" width="12" bestFit="1" customWidth="1"/>
    <col min="6" max="9" width="13.33203125" bestFit="1" customWidth="1"/>
    <col min="10" max="10" width="12" bestFit="1" customWidth="1"/>
    <col min="11" max="14" width="13.33203125" bestFit="1" customWidth="1"/>
    <col min="15" max="22" width="12" bestFit="1" customWidth="1"/>
  </cols>
  <sheetData>
    <row r="1" spans="1:24" ht="18.5" thickBot="1" x14ac:dyDescent="0.4">
      <c r="A1" s="1"/>
      <c r="B1" s="186"/>
      <c r="C1" s="183"/>
      <c r="D1" s="184"/>
      <c r="E1" s="226" t="s">
        <v>535</v>
      </c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</row>
    <row r="2" spans="1:24" ht="18.5" thickBot="1" x14ac:dyDescent="0.4">
      <c r="A2" s="1"/>
      <c r="B2" s="192"/>
      <c r="C2" s="193"/>
      <c r="D2" s="193"/>
      <c r="E2" s="229" t="s">
        <v>544</v>
      </c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</row>
    <row r="3" spans="1:24" s="198" customFormat="1" ht="19" thickBot="1" x14ac:dyDescent="0.5">
      <c r="A3" s="194" t="s">
        <v>0</v>
      </c>
      <c r="B3" s="195" t="s">
        <v>1</v>
      </c>
      <c r="C3" s="195" t="s">
        <v>2</v>
      </c>
      <c r="D3" s="196" t="s">
        <v>3</v>
      </c>
      <c r="E3" s="10" t="s">
        <v>108</v>
      </c>
      <c r="F3" s="4" t="s">
        <v>109</v>
      </c>
      <c r="G3" s="4" t="s">
        <v>110</v>
      </c>
      <c r="H3" s="4" t="s">
        <v>111</v>
      </c>
      <c r="I3" s="4" t="s">
        <v>112</v>
      </c>
      <c r="J3" s="13" t="s">
        <v>113</v>
      </c>
      <c r="K3" s="4" t="s">
        <v>114</v>
      </c>
      <c r="L3" s="4" t="s">
        <v>115</v>
      </c>
      <c r="M3" s="4" t="s">
        <v>116</v>
      </c>
      <c r="N3" s="4" t="s">
        <v>117</v>
      </c>
      <c r="O3" s="4" t="s">
        <v>118</v>
      </c>
      <c r="P3" s="4" t="s">
        <v>119</v>
      </c>
      <c r="Q3" s="4" t="s">
        <v>120</v>
      </c>
      <c r="R3" s="4" t="s">
        <v>121</v>
      </c>
      <c r="S3" s="4" t="s">
        <v>122</v>
      </c>
      <c r="T3" s="4" t="s">
        <v>123</v>
      </c>
      <c r="U3" s="4" t="s">
        <v>124</v>
      </c>
      <c r="V3" s="197" t="s">
        <v>125</v>
      </c>
    </row>
    <row r="4" spans="1:24" ht="16" thickTop="1" x14ac:dyDescent="0.35">
      <c r="A4" s="22" t="s">
        <v>6</v>
      </c>
      <c r="B4" s="26" t="s">
        <v>7</v>
      </c>
      <c r="C4" s="25">
        <v>256.2407</v>
      </c>
      <c r="D4" s="20">
        <v>7.73</v>
      </c>
      <c r="E4" s="38">
        <v>658882.90412166482</v>
      </c>
      <c r="F4" s="38">
        <v>1268488.8320411108</v>
      </c>
      <c r="G4" s="38">
        <v>977912.31694669952</v>
      </c>
      <c r="H4" s="38">
        <v>1413358.5430392262</v>
      </c>
      <c r="I4" s="38">
        <v>951686.47757215891</v>
      </c>
      <c r="J4" s="38">
        <v>708862.00294867472</v>
      </c>
      <c r="K4" s="38">
        <v>1194954.3131720012</v>
      </c>
      <c r="L4" s="38">
        <v>1387038.5110045325</v>
      </c>
      <c r="M4" s="38">
        <v>626720.07419824915</v>
      </c>
      <c r="N4" s="38">
        <v>1458334.7338260144</v>
      </c>
      <c r="O4" s="38">
        <v>1794410.6593846194</v>
      </c>
      <c r="P4" s="38">
        <v>1172120.7863734476</v>
      </c>
      <c r="Q4" s="38">
        <v>954908.85116202408</v>
      </c>
      <c r="R4" s="38">
        <v>1689836.5365109902</v>
      </c>
      <c r="S4" s="38">
        <v>887036.20536439482</v>
      </c>
      <c r="T4" s="38">
        <v>912142.22100876935</v>
      </c>
      <c r="U4" s="38">
        <v>716438.4662175345</v>
      </c>
      <c r="V4" s="39">
        <v>1015553.3758133475</v>
      </c>
      <c r="X4" s="1"/>
    </row>
    <row r="5" spans="1:24" x14ac:dyDescent="0.35">
      <c r="A5" s="22" t="s">
        <v>4</v>
      </c>
      <c r="B5" s="26" t="s">
        <v>5</v>
      </c>
      <c r="C5" s="26">
        <v>254.22489999999999</v>
      </c>
      <c r="D5" s="1">
        <v>7.22</v>
      </c>
      <c r="E5" s="40">
        <v>62833.160095009473</v>
      </c>
      <c r="F5" s="38">
        <v>341702.72869335255</v>
      </c>
      <c r="G5" s="38">
        <v>138753.2849562334</v>
      </c>
      <c r="H5" s="38">
        <v>609580.67665118759</v>
      </c>
      <c r="I5" s="38">
        <v>137047.27478299625</v>
      </c>
      <c r="J5" s="38">
        <v>42147.414344455297</v>
      </c>
      <c r="K5" s="38">
        <v>374571.81923878344</v>
      </c>
      <c r="L5" s="38">
        <v>265315.72936819046</v>
      </c>
      <c r="M5" s="38">
        <v>31039.000604811779</v>
      </c>
      <c r="N5" s="38">
        <v>366621.21763461415</v>
      </c>
      <c r="O5" s="38">
        <v>309679.6700541458</v>
      </c>
      <c r="P5" s="38">
        <v>100835.01636746438</v>
      </c>
      <c r="Q5" s="38">
        <v>88561.727377616611</v>
      </c>
      <c r="R5" s="38">
        <v>376816.71541778726</v>
      </c>
      <c r="S5" s="38">
        <v>110590.23630474042</v>
      </c>
      <c r="T5" s="38">
        <v>120926.536263822</v>
      </c>
      <c r="U5" s="38">
        <v>78145.059081809493</v>
      </c>
      <c r="V5" s="39">
        <v>133111.19929915463</v>
      </c>
      <c r="X5" s="1"/>
    </row>
    <row r="6" spans="1:24" x14ac:dyDescent="0.35">
      <c r="A6" s="22" t="s">
        <v>16</v>
      </c>
      <c r="B6" s="26" t="s">
        <v>17</v>
      </c>
      <c r="C6" s="26">
        <v>284.27190000000002</v>
      </c>
      <c r="D6" s="1">
        <v>8.51</v>
      </c>
      <c r="E6" s="40">
        <v>536571.29974339332</v>
      </c>
      <c r="F6" s="38">
        <v>689316.71850583004</v>
      </c>
      <c r="G6" s="38">
        <v>559913.13449310919</v>
      </c>
      <c r="H6" s="38">
        <v>697890.4688739985</v>
      </c>
      <c r="I6" s="38">
        <v>640789.07780227717</v>
      </c>
      <c r="J6" s="38">
        <v>520301.96723066992</v>
      </c>
      <c r="K6" s="38">
        <v>677077.55911144975</v>
      </c>
      <c r="L6" s="38">
        <v>717481.2000669369</v>
      </c>
      <c r="M6" s="38">
        <v>557285.2805621298</v>
      </c>
      <c r="N6" s="38">
        <v>651505.29824648576</v>
      </c>
      <c r="O6" s="38">
        <v>789418.18120352854</v>
      </c>
      <c r="P6" s="38">
        <v>1005446.2916410554</v>
      </c>
      <c r="Q6" s="38">
        <v>799166.6391956486</v>
      </c>
      <c r="R6" s="38">
        <v>1022003.4420254291</v>
      </c>
      <c r="S6" s="38">
        <v>875722.62620278436</v>
      </c>
      <c r="T6" s="38">
        <v>972619.3030013456</v>
      </c>
      <c r="U6" s="38">
        <v>814407.53413989116</v>
      </c>
      <c r="V6" s="39">
        <v>1001491.542683429</v>
      </c>
      <c r="X6" s="1"/>
    </row>
    <row r="7" spans="1:24" x14ac:dyDescent="0.35">
      <c r="A7" s="22" t="s">
        <v>14</v>
      </c>
      <c r="B7" s="26" t="s">
        <v>15</v>
      </c>
      <c r="C7" s="26">
        <v>282.25650000000002</v>
      </c>
      <c r="D7" s="1">
        <v>7.85</v>
      </c>
      <c r="E7" s="40">
        <v>1694494.5676908696</v>
      </c>
      <c r="F7" s="38">
        <v>4628071.3765176106</v>
      </c>
      <c r="G7" s="38">
        <v>3015589.1017509042</v>
      </c>
      <c r="H7" s="38">
        <v>5004066.6647418644</v>
      </c>
      <c r="I7" s="38">
        <v>1629427.1065904463</v>
      </c>
      <c r="J7" s="38">
        <v>2175238.2992124925</v>
      </c>
      <c r="K7" s="38">
        <v>3665991.0530948881</v>
      </c>
      <c r="L7" s="38">
        <v>4696143.4004804101</v>
      </c>
      <c r="M7" s="38">
        <v>1204538.9398234789</v>
      </c>
      <c r="N7" s="38">
        <v>5341846.8674510401</v>
      </c>
      <c r="O7" s="38">
        <v>7244248.297026393</v>
      </c>
      <c r="P7" s="38">
        <v>3176666.5101053524</v>
      </c>
      <c r="Q7" s="38">
        <v>2747245.0964232734</v>
      </c>
      <c r="R7" s="38">
        <v>6909674.6435278794</v>
      </c>
      <c r="S7" s="38">
        <v>2357350.4820693149</v>
      </c>
      <c r="T7" s="38">
        <v>2212759.4568064953</v>
      </c>
      <c r="U7" s="38">
        <v>2201371.6620458197</v>
      </c>
      <c r="V7" s="39">
        <v>3619911.1963040889</v>
      </c>
      <c r="X7" s="1"/>
    </row>
    <row r="8" spans="1:24" x14ac:dyDescent="0.35">
      <c r="A8" s="22" t="s">
        <v>12</v>
      </c>
      <c r="B8" s="26" t="s">
        <v>13</v>
      </c>
      <c r="C8" s="26">
        <v>280.24079999999998</v>
      </c>
      <c r="D8" s="1">
        <v>7.4</v>
      </c>
      <c r="E8" s="40">
        <v>1715538.1688638802</v>
      </c>
      <c r="F8" s="38">
        <v>1699688.3076391395</v>
      </c>
      <c r="G8" s="38">
        <v>1448409.315033487</v>
      </c>
      <c r="H8" s="38">
        <v>3396983.8090325762</v>
      </c>
      <c r="I8" s="38">
        <v>861908.34988697851</v>
      </c>
      <c r="J8" s="38">
        <v>644120.58958317607</v>
      </c>
      <c r="K8" s="38">
        <v>1258403.2399129376</v>
      </c>
      <c r="L8" s="38">
        <v>2144303.0857821163</v>
      </c>
      <c r="M8" s="38">
        <v>957320.99897497159</v>
      </c>
      <c r="N8" s="38">
        <v>3475066.1154327472</v>
      </c>
      <c r="O8" s="38">
        <v>2077571.457279637</v>
      </c>
      <c r="P8" s="38">
        <v>1606170.0133349397</v>
      </c>
      <c r="Q8" s="38">
        <v>1495343.332783913</v>
      </c>
      <c r="R8" s="38">
        <v>3440868.8169509936</v>
      </c>
      <c r="S8" s="38">
        <v>826485.62391904683</v>
      </c>
      <c r="T8" s="38">
        <v>1139728.013209301</v>
      </c>
      <c r="U8" s="38">
        <v>2082786.6742523983</v>
      </c>
      <c r="V8" s="39">
        <v>2453744.9551863302</v>
      </c>
      <c r="X8" s="1"/>
    </row>
    <row r="9" spans="1:24" x14ac:dyDescent="0.35">
      <c r="A9" s="22" t="s">
        <v>10</v>
      </c>
      <c r="B9" s="26" t="s">
        <v>11</v>
      </c>
      <c r="C9" s="26">
        <v>278.2242</v>
      </c>
      <c r="D9" s="1">
        <v>7.02</v>
      </c>
      <c r="E9" s="40">
        <v>173993.47970916226</v>
      </c>
      <c r="F9" s="38">
        <v>237826.24864767399</v>
      </c>
      <c r="G9" s="38">
        <v>259244.35078793319</v>
      </c>
      <c r="H9" s="38">
        <v>279829.29606084037</v>
      </c>
      <c r="I9" s="38">
        <v>121549.85472387999</v>
      </c>
      <c r="J9" s="38">
        <v>56956.136249516741</v>
      </c>
      <c r="K9" s="38">
        <v>236529.65829872352</v>
      </c>
      <c r="L9" s="38">
        <v>190652.63014180481</v>
      </c>
      <c r="M9" s="38">
        <v>118266.96662129328</v>
      </c>
      <c r="N9" s="38">
        <v>848936.77031286759</v>
      </c>
      <c r="O9" s="38">
        <v>222038.27206634977</v>
      </c>
      <c r="P9" s="38">
        <v>220816.80079887112</v>
      </c>
      <c r="Q9" s="38">
        <v>197658.15065106313</v>
      </c>
      <c r="R9" s="38">
        <v>384788.66879993718</v>
      </c>
      <c r="S9" s="38">
        <v>127361.85298080322</v>
      </c>
      <c r="T9" s="38">
        <v>112893.3699969447</v>
      </c>
      <c r="U9" s="38">
        <v>290334.58650931192</v>
      </c>
      <c r="V9" s="39">
        <v>357296.35425636265</v>
      </c>
      <c r="X9" s="1"/>
    </row>
    <row r="10" spans="1:24" x14ac:dyDescent="0.35">
      <c r="A10" s="22" t="s">
        <v>28</v>
      </c>
      <c r="B10" s="26" t="s">
        <v>29</v>
      </c>
      <c r="C10" s="26">
        <v>306.25490000000002</v>
      </c>
      <c r="D10" s="1">
        <v>7.73</v>
      </c>
      <c r="E10" s="40">
        <v>92114.095801496747</v>
      </c>
      <c r="F10" s="38">
        <v>57872.509466282005</v>
      </c>
      <c r="G10" s="38">
        <v>58996.877280135493</v>
      </c>
      <c r="H10" s="38">
        <v>97737.681201263811</v>
      </c>
      <c r="I10" s="38">
        <v>148865.75376673104</v>
      </c>
      <c r="J10" s="38">
        <v>37970.616966136615</v>
      </c>
      <c r="K10" s="38">
        <v>52450.544233737659</v>
      </c>
      <c r="L10" s="38">
        <v>130225.94999926521</v>
      </c>
      <c r="M10" s="38">
        <v>31813.900065483758</v>
      </c>
      <c r="N10" s="38">
        <v>51146.479843378642</v>
      </c>
      <c r="O10" s="38">
        <v>65839.391793798874</v>
      </c>
      <c r="P10" s="38">
        <v>66682.867359212236</v>
      </c>
      <c r="Q10" s="38">
        <v>57410.911488379759</v>
      </c>
      <c r="R10" s="38">
        <v>241043.20854355211</v>
      </c>
      <c r="S10" s="38">
        <v>87590.41785710874</v>
      </c>
      <c r="T10" s="38">
        <v>48983.949919067032</v>
      </c>
      <c r="U10" s="38">
        <v>51343.051595544966</v>
      </c>
      <c r="V10" s="39">
        <v>57274.640030549672</v>
      </c>
      <c r="X10" s="1"/>
    </row>
    <row r="11" spans="1:24" x14ac:dyDescent="0.35">
      <c r="A11" s="22" t="s">
        <v>26</v>
      </c>
      <c r="B11" s="26" t="s">
        <v>27</v>
      </c>
      <c r="C11" s="26">
        <v>304.24079999999998</v>
      </c>
      <c r="D11" s="1">
        <v>7.33</v>
      </c>
      <c r="E11" s="40">
        <v>1927450.9986042422</v>
      </c>
      <c r="F11" s="38">
        <v>1953231.5895840847</v>
      </c>
      <c r="G11" s="38">
        <v>2613317.3602761789</v>
      </c>
      <c r="H11" s="38">
        <v>5502048.353630892</v>
      </c>
      <c r="I11" s="38">
        <v>2334664.4169316264</v>
      </c>
      <c r="J11" s="38">
        <v>729478.69504488574</v>
      </c>
      <c r="K11" s="38">
        <v>915650.64050630271</v>
      </c>
      <c r="L11" s="38">
        <v>5262670.4888338139</v>
      </c>
      <c r="M11" s="38">
        <v>810049.08030089503</v>
      </c>
      <c r="N11" s="38">
        <v>1693782.6406131187</v>
      </c>
      <c r="O11" s="38">
        <v>566664.81986135803</v>
      </c>
      <c r="P11" s="38">
        <v>2433646.9324533227</v>
      </c>
      <c r="Q11" s="38">
        <v>1010241.6350749959</v>
      </c>
      <c r="R11" s="38">
        <v>3631539.6847209409</v>
      </c>
      <c r="S11" s="38">
        <v>1210560.6146025436</v>
      </c>
      <c r="T11" s="38">
        <v>1209671.6526577868</v>
      </c>
      <c r="U11" s="38">
        <v>1400457.7672043901</v>
      </c>
      <c r="V11" s="39">
        <v>1072940.3308049988</v>
      </c>
      <c r="X11" s="1"/>
    </row>
    <row r="12" spans="1:24" x14ac:dyDescent="0.35">
      <c r="A12" s="22" t="s">
        <v>24</v>
      </c>
      <c r="B12" s="26" t="s">
        <v>25</v>
      </c>
      <c r="C12" s="26">
        <v>302.22519999999997</v>
      </c>
      <c r="D12" s="1">
        <v>6.03</v>
      </c>
      <c r="E12" s="40">
        <v>405982.67504177563</v>
      </c>
      <c r="F12" s="38">
        <v>649971.54480706819</v>
      </c>
      <c r="G12" s="38">
        <v>958785.47764740698</v>
      </c>
      <c r="H12" s="38">
        <v>610392.21485161723</v>
      </c>
      <c r="I12" s="38">
        <v>1269282.3593778315</v>
      </c>
      <c r="J12" s="38">
        <v>320054.31902434875</v>
      </c>
      <c r="K12" s="38">
        <v>529251.31972062006</v>
      </c>
      <c r="L12" s="38">
        <v>642324.13298449037</v>
      </c>
      <c r="M12" s="38">
        <v>488104.6179305432</v>
      </c>
      <c r="N12" s="38">
        <v>420665.62129021669</v>
      </c>
      <c r="O12" s="38">
        <v>399403.16191446723</v>
      </c>
      <c r="P12" s="38">
        <v>187540.71445054127</v>
      </c>
      <c r="Q12" s="38">
        <v>156624.36129882972</v>
      </c>
      <c r="R12" s="38">
        <v>264568.07815884356</v>
      </c>
      <c r="S12" s="38">
        <v>161017.83990903271</v>
      </c>
      <c r="T12" s="38">
        <v>71682.56073223213</v>
      </c>
      <c r="U12" s="38">
        <v>1247604.1822083988</v>
      </c>
      <c r="V12" s="39">
        <v>109631.3822976646</v>
      </c>
      <c r="X12" s="1"/>
    </row>
    <row r="13" spans="1:24" x14ac:dyDescent="0.35">
      <c r="A13" s="22" t="s">
        <v>43</v>
      </c>
      <c r="B13" s="26" t="s">
        <v>44</v>
      </c>
      <c r="C13" s="26">
        <v>332.27190000000002</v>
      </c>
      <c r="D13" s="1">
        <v>7.8</v>
      </c>
      <c r="E13" s="40">
        <v>57284.32673057486</v>
      </c>
      <c r="F13" s="38">
        <v>54378.061515807189</v>
      </c>
      <c r="G13" s="38">
        <v>42879.876878087118</v>
      </c>
      <c r="H13" s="38">
        <v>93408.827194645099</v>
      </c>
      <c r="I13" s="38">
        <v>44331.543429799684</v>
      </c>
      <c r="J13" s="38">
        <v>42641.95187597521</v>
      </c>
      <c r="K13" s="38">
        <v>38731.703711705362</v>
      </c>
      <c r="L13" s="38">
        <v>95061.316960021315</v>
      </c>
      <c r="M13" s="38">
        <v>18053.806737373117</v>
      </c>
      <c r="N13" s="38">
        <v>99128.576919198633</v>
      </c>
      <c r="O13" s="38">
        <v>84455.658830577828</v>
      </c>
      <c r="P13" s="38">
        <v>128740.36892652712</v>
      </c>
      <c r="Q13" s="38">
        <v>55371.023570133511</v>
      </c>
      <c r="R13" s="38">
        <v>177815.62260743242</v>
      </c>
      <c r="S13" s="38">
        <v>51870.467162909808</v>
      </c>
      <c r="T13" s="38">
        <v>67044.35386885608</v>
      </c>
      <c r="U13" s="38">
        <v>61288.667146513377</v>
      </c>
      <c r="V13" s="39">
        <v>67363.518603101387</v>
      </c>
      <c r="X13" s="1"/>
    </row>
    <row r="14" spans="1:24" x14ac:dyDescent="0.35">
      <c r="A14" s="22" t="s">
        <v>41</v>
      </c>
      <c r="B14" s="26" t="s">
        <v>42</v>
      </c>
      <c r="C14" s="26">
        <v>330.25639999999999</v>
      </c>
      <c r="D14" s="1">
        <v>7.44</v>
      </c>
      <c r="E14" s="40">
        <v>90650.787847366752</v>
      </c>
      <c r="F14" s="38">
        <v>157447.84153744439</v>
      </c>
      <c r="G14" s="38">
        <v>106211.86364555568</v>
      </c>
      <c r="H14" s="38">
        <v>256772.24726632575</v>
      </c>
      <c r="I14" s="38">
        <v>102687.80330887932</v>
      </c>
      <c r="J14" s="38">
        <v>66972.945466380945</v>
      </c>
      <c r="K14" s="38">
        <v>89573.283226116386</v>
      </c>
      <c r="L14" s="38">
        <v>281416.61637707287</v>
      </c>
      <c r="M14" s="38">
        <v>82347.45011053198</v>
      </c>
      <c r="N14" s="38">
        <v>189470.34097490853</v>
      </c>
      <c r="O14" s="38">
        <v>237255.63479080706</v>
      </c>
      <c r="P14" s="38">
        <v>197671.59290246296</v>
      </c>
      <c r="Q14" s="38">
        <v>93850.667545739241</v>
      </c>
      <c r="R14" s="38">
        <v>278952.93062944565</v>
      </c>
      <c r="S14" s="38">
        <v>65152.456212435383</v>
      </c>
      <c r="T14" s="38">
        <v>63168.347082187589</v>
      </c>
      <c r="U14" s="38">
        <v>229088.54811392369</v>
      </c>
      <c r="V14" s="39">
        <v>123547.95474455834</v>
      </c>
      <c r="X14" s="1"/>
    </row>
    <row r="15" spans="1:24" ht="16" thickBot="1" x14ac:dyDescent="0.4">
      <c r="A15" s="23" t="s">
        <v>37</v>
      </c>
      <c r="B15" s="27" t="s">
        <v>38</v>
      </c>
      <c r="C15" s="27">
        <v>328.24090000000001</v>
      </c>
      <c r="D15" s="19">
        <v>7.26</v>
      </c>
      <c r="E15" s="41">
        <v>954635.76466495486</v>
      </c>
      <c r="F15" s="42">
        <v>1448774.5484733742</v>
      </c>
      <c r="G15" s="42">
        <v>842829.34463231789</v>
      </c>
      <c r="H15" s="42">
        <v>3116115.9001402245</v>
      </c>
      <c r="I15" s="42">
        <v>410418.26169817423</v>
      </c>
      <c r="J15" s="42">
        <v>441317.61999702349</v>
      </c>
      <c r="K15" s="42">
        <v>515909.60991607414</v>
      </c>
      <c r="L15" s="42">
        <v>5190065.2729693865</v>
      </c>
      <c r="M15" s="42">
        <v>1208899.6877890553</v>
      </c>
      <c r="N15" s="42">
        <v>1621700.3783522316</v>
      </c>
      <c r="O15" s="42">
        <v>1598306.6986445703</v>
      </c>
      <c r="P15" s="42">
        <v>1124070.0768443774</v>
      </c>
      <c r="Q15" s="42">
        <v>656665.89747816056</v>
      </c>
      <c r="R15" s="42">
        <v>1457400.0274838533</v>
      </c>
      <c r="S15" s="42">
        <v>398862.90885115572</v>
      </c>
      <c r="T15" s="42">
        <v>480860.48975824122</v>
      </c>
      <c r="U15" s="42">
        <v>1451641.7807668913</v>
      </c>
      <c r="V15" s="43">
        <v>848512.57553181134</v>
      </c>
      <c r="X15" s="1"/>
    </row>
    <row r="16" spans="1:24" x14ac:dyDescent="0.35">
      <c r="A16" s="22" t="s">
        <v>8</v>
      </c>
      <c r="B16" s="26" t="s">
        <v>9</v>
      </c>
      <c r="C16" s="26">
        <v>272.23559999999998</v>
      </c>
      <c r="D16" s="1">
        <v>7.01</v>
      </c>
      <c r="E16" s="40">
        <v>483347.16706788715</v>
      </c>
      <c r="F16" s="38">
        <v>985626.84066594543</v>
      </c>
      <c r="G16" s="38">
        <v>1253680.5199633595</v>
      </c>
      <c r="H16" s="38">
        <v>590760.79365314706</v>
      </c>
      <c r="I16" s="38">
        <v>996954.44720073603</v>
      </c>
      <c r="J16" s="38">
        <v>514594.75958856835</v>
      </c>
      <c r="K16" s="38">
        <v>537429.27614591364</v>
      </c>
      <c r="L16" s="38">
        <v>730292.12841836899</v>
      </c>
      <c r="M16" s="38">
        <v>1432130.263150654</v>
      </c>
      <c r="N16" s="38">
        <v>1522954.6839538612</v>
      </c>
      <c r="O16" s="38">
        <v>397054.37683467584</v>
      </c>
      <c r="P16" s="38">
        <v>659144.23585485539</v>
      </c>
      <c r="Q16" s="38">
        <v>308745.67331465305</v>
      </c>
      <c r="R16" s="38">
        <v>391671.08371450822</v>
      </c>
      <c r="S16" s="38">
        <v>334134.71185728069</v>
      </c>
      <c r="T16" s="38">
        <v>328966.52820302802</v>
      </c>
      <c r="U16" s="38">
        <v>213284.75841794867</v>
      </c>
      <c r="V16" s="39">
        <v>323971.75653111498</v>
      </c>
      <c r="X16" s="1"/>
    </row>
    <row r="17" spans="1:24" x14ac:dyDescent="0.35">
      <c r="A17" s="22" t="s">
        <v>22</v>
      </c>
      <c r="B17" s="26" t="s">
        <v>23</v>
      </c>
      <c r="C17" s="26">
        <v>300.26659999999998</v>
      </c>
      <c r="D17" s="1">
        <v>7.69</v>
      </c>
      <c r="E17" s="40">
        <v>127148.62666057589</v>
      </c>
      <c r="F17" s="38">
        <v>184544.13466161798</v>
      </c>
      <c r="G17" s="38">
        <v>411998.23809622164</v>
      </c>
      <c r="H17" s="38">
        <v>98313.561193491769</v>
      </c>
      <c r="I17" s="38">
        <v>315156.83838237578</v>
      </c>
      <c r="J17" s="38">
        <v>93259.744349813831</v>
      </c>
      <c r="K17" s="38">
        <v>126069.20822448184</v>
      </c>
      <c r="L17" s="38">
        <v>190166.72126228223</v>
      </c>
      <c r="M17" s="38">
        <v>220954.40199422801</v>
      </c>
      <c r="N17" s="38">
        <v>173534.92633895625</v>
      </c>
      <c r="O17" s="38">
        <v>90788.63594959912</v>
      </c>
      <c r="P17" s="38">
        <v>290775.20313830557</v>
      </c>
      <c r="Q17" s="38">
        <v>183123.12510301633</v>
      </c>
      <c r="R17" s="38">
        <v>215587.92542714489</v>
      </c>
      <c r="S17" s="38">
        <v>240793.86161887381</v>
      </c>
      <c r="T17" s="38">
        <v>178322.31474800268</v>
      </c>
      <c r="U17" s="38">
        <v>162322.08644782813</v>
      </c>
      <c r="V17" s="39">
        <v>180145.70994286914</v>
      </c>
      <c r="X17" s="1"/>
    </row>
    <row r="18" spans="1:24" x14ac:dyDescent="0.35">
      <c r="A18" s="22" t="s">
        <v>20</v>
      </c>
      <c r="B18" s="26" t="s">
        <v>21</v>
      </c>
      <c r="C18" s="26">
        <v>298.25110000000001</v>
      </c>
      <c r="D18" s="1">
        <v>6.92</v>
      </c>
      <c r="E18" s="40">
        <v>43753.58333129275</v>
      </c>
      <c r="F18" s="38">
        <v>162584.33255198941</v>
      </c>
      <c r="G18" s="38">
        <v>156165.77458679563</v>
      </c>
      <c r="H18" s="38">
        <v>189677.54622061198</v>
      </c>
      <c r="I18" s="38">
        <v>62150.520106717908</v>
      </c>
      <c r="J18" s="38">
        <v>74711.003312516099</v>
      </c>
      <c r="K18" s="38">
        <v>143557.46079214508</v>
      </c>
      <c r="L18" s="38">
        <v>258779.42533808589</v>
      </c>
      <c r="M18" s="38">
        <v>73246.25844622904</v>
      </c>
      <c r="N18" s="38">
        <v>115234.97344422313</v>
      </c>
      <c r="O18" s="38">
        <v>150307.72784725728</v>
      </c>
      <c r="P18" s="38">
        <v>66243.814977199901</v>
      </c>
      <c r="Q18" s="38">
        <v>92583.48442393275</v>
      </c>
      <c r="R18" s="38">
        <v>125781.16309049386</v>
      </c>
      <c r="S18" s="38">
        <v>146107.61277746456</v>
      </c>
      <c r="T18" s="38">
        <v>124248.36346380117</v>
      </c>
      <c r="U18" s="38">
        <v>125349.84268351267</v>
      </c>
      <c r="V18" s="39">
        <v>105146.27151767463</v>
      </c>
      <c r="X18" s="1"/>
    </row>
    <row r="19" spans="1:24" x14ac:dyDescent="0.35">
      <c r="A19" s="22" t="s">
        <v>32</v>
      </c>
      <c r="B19" s="26" t="s">
        <v>33</v>
      </c>
      <c r="C19" s="26">
        <v>314.24619999999999</v>
      </c>
      <c r="D19" s="1">
        <v>5.88</v>
      </c>
      <c r="E19" s="40">
        <v>31811.115905304639</v>
      </c>
      <c r="F19" s="38">
        <v>32814.232896598289</v>
      </c>
      <c r="G19" s="38">
        <v>29720.838162797409</v>
      </c>
      <c r="H19" s="38">
        <v>40655.722865947151</v>
      </c>
      <c r="I19" s="38">
        <v>33353.680371726521</v>
      </c>
      <c r="J19" s="38">
        <v>148903.85945858891</v>
      </c>
      <c r="K19" s="38">
        <v>33259.044267376208</v>
      </c>
      <c r="L19" s="38">
        <v>24453.779162236206</v>
      </c>
      <c r="M19" s="38">
        <v>39430.826591107711</v>
      </c>
      <c r="N19" s="38">
        <v>154624.62168430313</v>
      </c>
      <c r="O19" s="38">
        <v>292034.85391143971</v>
      </c>
      <c r="P19" s="38">
        <v>77581.576953629934</v>
      </c>
      <c r="Q19" s="38">
        <v>49043.019614306904</v>
      </c>
      <c r="R19" s="38">
        <v>110188.98420987194</v>
      </c>
      <c r="S19" s="38">
        <v>326375.73695928452</v>
      </c>
      <c r="T19" s="38">
        <v>72488.640131052918</v>
      </c>
      <c r="U19" s="38">
        <v>97969.06792235664</v>
      </c>
      <c r="V19" s="39">
        <v>55697.737976683413</v>
      </c>
      <c r="X19" s="1"/>
    </row>
    <row r="20" spans="1:24" x14ac:dyDescent="0.35">
      <c r="A20" s="22" t="s">
        <v>34</v>
      </c>
      <c r="B20" s="26" t="s">
        <v>33</v>
      </c>
      <c r="C20" s="26">
        <v>314.24619999999999</v>
      </c>
      <c r="D20" s="1">
        <v>7.17</v>
      </c>
      <c r="E20" s="40">
        <v>30094.9165880691</v>
      </c>
      <c r="F20" s="38">
        <v>31922.876096886648</v>
      </c>
      <c r="G20" s="38">
        <v>50216.659405458347</v>
      </c>
      <c r="H20" s="38">
        <v>19356.356568036164</v>
      </c>
      <c r="I20" s="38">
        <v>93520.797765756462</v>
      </c>
      <c r="J20" s="38">
        <v>1530.8318644064937</v>
      </c>
      <c r="K20" s="38">
        <v>79822.843319243053</v>
      </c>
      <c r="L20" s="38">
        <v>66432.039835995092</v>
      </c>
      <c r="M20" s="38">
        <v>54917.810131122598</v>
      </c>
      <c r="N20" s="38">
        <v>36491.724427856112</v>
      </c>
      <c r="O20" s="38">
        <v>35410.300666164585</v>
      </c>
      <c r="P20" s="38">
        <v>79217.302339638671</v>
      </c>
      <c r="Q20" s="38">
        <v>71001.813087193019</v>
      </c>
      <c r="R20" s="38">
        <v>69352.558943049531</v>
      </c>
      <c r="S20" s="38">
        <v>72779.566758716901</v>
      </c>
      <c r="T20" s="38">
        <v>61890.971260669176</v>
      </c>
      <c r="U20" s="38">
        <v>74200.260035381871</v>
      </c>
      <c r="V20" s="39">
        <v>47970.468652894357</v>
      </c>
      <c r="X20" s="1"/>
    </row>
    <row r="21" spans="1:24" x14ac:dyDescent="0.35">
      <c r="A21" s="22" t="s">
        <v>18</v>
      </c>
      <c r="B21" s="26" t="s">
        <v>19</v>
      </c>
      <c r="C21" s="26">
        <v>296.23570000000001</v>
      </c>
      <c r="D21" s="1">
        <v>5.66</v>
      </c>
      <c r="E21" s="40">
        <v>6655922.0908838362</v>
      </c>
      <c r="F21" s="38">
        <v>16160037.921474937</v>
      </c>
      <c r="G21" s="38">
        <v>20408408.623337347</v>
      </c>
      <c r="H21" s="38">
        <v>28462529.174408142</v>
      </c>
      <c r="I21" s="38">
        <v>4481939.5467523783</v>
      </c>
      <c r="J21" s="38">
        <v>5030722.4590446614</v>
      </c>
      <c r="K21" s="38">
        <v>12877477.052353892</v>
      </c>
      <c r="L21" s="38">
        <v>10045145.912510803</v>
      </c>
      <c r="M21" s="38">
        <v>16470460.522399297</v>
      </c>
      <c r="N21" s="38">
        <v>13620432.38445692</v>
      </c>
      <c r="O21" s="38">
        <v>43873.990282673898</v>
      </c>
      <c r="P21" s="38">
        <v>226736.86059167926</v>
      </c>
      <c r="Q21" s="38">
        <v>678279.21542772371</v>
      </c>
      <c r="R21" s="38">
        <v>384006.68773762078</v>
      </c>
      <c r="S21" s="38">
        <v>109349.94696759769</v>
      </c>
      <c r="T21" s="38">
        <v>114291.00766425492</v>
      </c>
      <c r="U21" s="38">
        <v>70493.198254844508</v>
      </c>
      <c r="V21" s="39">
        <v>255940.33829266284</v>
      </c>
      <c r="X21" s="1"/>
    </row>
    <row r="22" spans="1:24" x14ac:dyDescent="0.35">
      <c r="A22" s="22" t="s">
        <v>30</v>
      </c>
      <c r="B22" s="26" t="s">
        <v>31</v>
      </c>
      <c r="C22" s="26">
        <v>312.23070000000001</v>
      </c>
      <c r="D22" s="1">
        <v>5.39</v>
      </c>
      <c r="E22" s="40">
        <v>399278.30968932784</v>
      </c>
      <c r="F22" s="38">
        <v>187590.15506671477</v>
      </c>
      <c r="G22" s="38">
        <v>662050.71573738416</v>
      </c>
      <c r="H22" s="38">
        <v>190670.90019094557</v>
      </c>
      <c r="I22" s="38">
        <v>521715.98366803338</v>
      </c>
      <c r="J22" s="38">
        <v>1026635.4625991762</v>
      </c>
      <c r="K22" s="38">
        <v>194643.98575999893</v>
      </c>
      <c r="L22" s="38">
        <v>223246.44966529176</v>
      </c>
      <c r="M22" s="38">
        <v>454161.12005738955</v>
      </c>
      <c r="N22" s="38">
        <v>1853978.0568371078</v>
      </c>
      <c r="O22" s="38">
        <v>2251637.2398586911</v>
      </c>
      <c r="P22" s="38">
        <v>365867.45519113075</v>
      </c>
      <c r="Q22" s="38">
        <v>287930.11373001483</v>
      </c>
      <c r="R22" s="38">
        <v>252102.18758384211</v>
      </c>
      <c r="S22" s="38">
        <v>326068.05347195017</v>
      </c>
      <c r="T22" s="38">
        <v>802767.3225812742</v>
      </c>
      <c r="U22" s="38">
        <v>112293.96786775906</v>
      </c>
      <c r="V22" s="39">
        <v>705272.06427410839</v>
      </c>
      <c r="X22" s="1"/>
    </row>
    <row r="23" spans="1:24" x14ac:dyDescent="0.35">
      <c r="A23" s="22" t="s">
        <v>39</v>
      </c>
      <c r="B23" s="26" t="s">
        <v>40</v>
      </c>
      <c r="C23" s="26">
        <v>328.29730000000001</v>
      </c>
      <c r="D23" s="1">
        <v>8.01</v>
      </c>
      <c r="E23" s="40">
        <v>61847.348187077128</v>
      </c>
      <c r="F23" s="38">
        <v>27677.135923788916</v>
      </c>
      <c r="G23" s="38">
        <v>25284.85632174246</v>
      </c>
      <c r="H23" s="38">
        <v>7687.3736360891044</v>
      </c>
      <c r="I23" s="38">
        <v>23660.368622439026</v>
      </c>
      <c r="J23" s="38">
        <v>61761.118557046575</v>
      </c>
      <c r="K23" s="38">
        <v>69405.317922142407</v>
      </c>
      <c r="L23" s="38">
        <v>15235.732174610526</v>
      </c>
      <c r="M23" s="38">
        <v>45271.337374416515</v>
      </c>
      <c r="N23" s="38">
        <v>21918.319369812391</v>
      </c>
      <c r="O23" s="38">
        <v>9584.4500245092968</v>
      </c>
      <c r="P23" s="38">
        <v>39147.135642680791</v>
      </c>
      <c r="Q23" s="38">
        <v>25277.731992747653</v>
      </c>
      <c r="R23" s="38">
        <v>0</v>
      </c>
      <c r="S23" s="38">
        <v>61041.72837854625</v>
      </c>
      <c r="T23" s="38">
        <v>152789.42475833872</v>
      </c>
      <c r="U23" s="38">
        <v>154143.92450120262</v>
      </c>
      <c r="V23" s="39">
        <v>28707.704057565163</v>
      </c>
      <c r="X23" s="1"/>
    </row>
    <row r="24" spans="1:24" x14ac:dyDescent="0.35">
      <c r="A24" s="22" t="s">
        <v>35</v>
      </c>
      <c r="B24" s="26" t="s">
        <v>36</v>
      </c>
      <c r="C24" s="26">
        <v>320.23599999999999</v>
      </c>
      <c r="D24" s="1">
        <v>6.01</v>
      </c>
      <c r="E24" s="40">
        <v>2521899.8009799859</v>
      </c>
      <c r="F24" s="38">
        <v>5214156.3176163007</v>
      </c>
      <c r="G24" s="38">
        <v>7361096.6073745368</v>
      </c>
      <c r="H24" s="38">
        <v>4635296.2933773026</v>
      </c>
      <c r="I24" s="38">
        <v>10355852.793801554</v>
      </c>
      <c r="J24" s="38">
        <v>2388856.1679960438</v>
      </c>
      <c r="K24" s="38">
        <v>3166546.3259603335</v>
      </c>
      <c r="L24" s="38">
        <v>4011470.7679588371</v>
      </c>
      <c r="M24" s="38">
        <v>3587004.1006138665</v>
      </c>
      <c r="N24" s="38">
        <v>2411276.718355807</v>
      </c>
      <c r="O24" s="38">
        <v>48978.215835823386</v>
      </c>
      <c r="P24" s="38">
        <v>2128395.2533332244</v>
      </c>
      <c r="Q24" s="38">
        <v>1142048.4588758859</v>
      </c>
      <c r="R24" s="38">
        <v>1716800.1596680998</v>
      </c>
      <c r="S24" s="38">
        <v>374532.9804210104</v>
      </c>
      <c r="T24" s="38">
        <v>412732.15411718056</v>
      </c>
      <c r="U24" s="38">
        <v>22294.836838455067</v>
      </c>
      <c r="V24" s="39">
        <v>683810.92150681757</v>
      </c>
      <c r="X24" s="1"/>
    </row>
    <row r="25" spans="1:24" ht="16" thickBot="1" x14ac:dyDescent="0.4">
      <c r="A25" s="24" t="s">
        <v>45</v>
      </c>
      <c r="B25" s="28" t="s">
        <v>46</v>
      </c>
      <c r="C25" s="28">
        <v>344.23599999999999</v>
      </c>
      <c r="D25" s="6">
        <v>5.95</v>
      </c>
      <c r="E25" s="44">
        <v>417458.62334216834</v>
      </c>
      <c r="F25" s="45">
        <v>1220039.8748347156</v>
      </c>
      <c r="G25" s="45">
        <v>950818.48308154475</v>
      </c>
      <c r="H25" s="45">
        <v>514249.51834427478</v>
      </c>
      <c r="I25" s="45">
        <v>582120.24232629081</v>
      </c>
      <c r="J25" s="45">
        <v>502213.19247375429</v>
      </c>
      <c r="K25" s="45">
        <v>490540.46243048424</v>
      </c>
      <c r="L25" s="45">
        <v>1117437.7764051182</v>
      </c>
      <c r="M25" s="45">
        <v>1509026.4031108036</v>
      </c>
      <c r="N25" s="45">
        <v>1511423.3925632134</v>
      </c>
      <c r="O25" s="45">
        <v>516349.91659524076</v>
      </c>
      <c r="P25" s="45">
        <v>884557.81298819045</v>
      </c>
      <c r="Q25" s="45">
        <v>526623.37234217906</v>
      </c>
      <c r="R25" s="45">
        <v>445055.19673858274</v>
      </c>
      <c r="S25" s="45">
        <v>114056.93100054466</v>
      </c>
      <c r="T25" s="45">
        <v>82488.250092634116</v>
      </c>
      <c r="U25" s="45">
        <v>83219.520033053675</v>
      </c>
      <c r="V25" s="46">
        <v>265332.86410638475</v>
      </c>
      <c r="X25" s="1"/>
    </row>
    <row r="26" spans="1:24" ht="16" thickTop="1" x14ac:dyDescent="0.35"/>
  </sheetData>
  <mergeCells count="2">
    <mergeCell ref="E1:V1"/>
    <mergeCell ref="E2:V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42"/>
  <sheetViews>
    <sheetView zoomScale="70" zoomScaleNormal="70" workbookViewId="0">
      <selection activeCell="E2" sqref="E2:Y2"/>
    </sheetView>
  </sheetViews>
  <sheetFormatPr defaultColWidth="10.83203125" defaultRowHeight="15.5" x14ac:dyDescent="0.35"/>
  <cols>
    <col min="1" max="1" width="15.5" style="1" customWidth="1"/>
    <col min="2" max="2" width="17.33203125" style="1" customWidth="1"/>
    <col min="3" max="16384" width="10.83203125" style="1"/>
  </cols>
  <sheetData>
    <row r="1" spans="1:35" ht="18.5" thickBot="1" x14ac:dyDescent="0.4">
      <c r="E1" s="230" t="s">
        <v>543</v>
      </c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2"/>
      <c r="Z1" s="189"/>
      <c r="AA1" s="189"/>
      <c r="AB1" s="189"/>
      <c r="AC1" s="189"/>
      <c r="AD1" s="189"/>
      <c r="AE1" s="189"/>
    </row>
    <row r="2" spans="1:35" ht="18.5" thickBot="1" x14ac:dyDescent="0.4">
      <c r="E2" s="230" t="s">
        <v>544</v>
      </c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2"/>
      <c r="Z2" s="189"/>
      <c r="AA2" s="189"/>
      <c r="AB2" s="189"/>
      <c r="AC2" s="189"/>
      <c r="AD2" s="189"/>
      <c r="AE2" s="189"/>
    </row>
    <row r="3" spans="1:35" s="2" customFormat="1" ht="18.5" thickBot="1" x14ac:dyDescent="0.4">
      <c r="A3" s="2" t="s">
        <v>0</v>
      </c>
      <c r="B3" s="2" t="s">
        <v>1</v>
      </c>
      <c r="C3" s="2" t="s">
        <v>2</v>
      </c>
      <c r="D3" s="2" t="s">
        <v>3</v>
      </c>
      <c r="E3" s="3" t="s">
        <v>47</v>
      </c>
      <c r="F3" s="4" t="s">
        <v>58</v>
      </c>
      <c r="G3" s="4" t="s">
        <v>540</v>
      </c>
      <c r="H3" s="4" t="s">
        <v>61</v>
      </c>
      <c r="I3" s="4" t="s">
        <v>62</v>
      </c>
      <c r="J3" s="4" t="s">
        <v>63</v>
      </c>
      <c r="K3" s="4" t="s">
        <v>64</v>
      </c>
      <c r="L3" s="4" t="s">
        <v>65</v>
      </c>
      <c r="M3" s="4" t="s">
        <v>66</v>
      </c>
      <c r="N3" s="4" t="s">
        <v>48</v>
      </c>
      <c r="O3" s="4" t="s">
        <v>49</v>
      </c>
      <c r="P3" s="4" t="s">
        <v>50</v>
      </c>
      <c r="Q3" s="4" t="s">
        <v>51</v>
      </c>
      <c r="R3" s="4" t="s">
        <v>52</v>
      </c>
      <c r="S3" s="4" t="s">
        <v>53</v>
      </c>
      <c r="T3" s="4" t="s">
        <v>54</v>
      </c>
      <c r="U3" s="4" t="s">
        <v>55</v>
      </c>
      <c r="V3" s="4" t="s">
        <v>56</v>
      </c>
      <c r="W3" s="4" t="s">
        <v>57</v>
      </c>
      <c r="X3" s="4" t="s">
        <v>59</v>
      </c>
      <c r="Y3" s="4" t="s">
        <v>60</v>
      </c>
      <c r="Z3" s="65"/>
      <c r="AA3" s="65"/>
      <c r="AB3" s="65"/>
      <c r="AC3" s="65"/>
      <c r="AD3" s="65"/>
      <c r="AE3" s="65"/>
      <c r="AF3" s="65"/>
      <c r="AG3" s="65"/>
      <c r="AH3" s="65"/>
      <c r="AI3" s="65"/>
    </row>
    <row r="4" spans="1:35" ht="16" thickTop="1" x14ac:dyDescent="0.35">
      <c r="A4" s="21" t="s">
        <v>6</v>
      </c>
      <c r="B4" s="25" t="s">
        <v>7</v>
      </c>
      <c r="C4" s="25">
        <v>256.2407</v>
      </c>
      <c r="D4" s="1">
        <v>7.73</v>
      </c>
      <c r="E4" s="32">
        <v>718279.76576132746</v>
      </c>
      <c r="F4" s="33">
        <v>494680.64912110486</v>
      </c>
      <c r="G4" s="33">
        <v>313958.41716718004</v>
      </c>
      <c r="H4" s="33">
        <v>823171.32877908868</v>
      </c>
      <c r="I4" s="33">
        <v>1264306.925248378</v>
      </c>
      <c r="J4" s="33">
        <v>455019.08612204436</v>
      </c>
      <c r="K4" s="33">
        <v>595330.92211657099</v>
      </c>
      <c r="L4" s="33">
        <v>468372.19995838113</v>
      </c>
      <c r="M4" s="33">
        <v>910684.43459337251</v>
      </c>
      <c r="N4" s="33">
        <v>1053197.195848855</v>
      </c>
      <c r="O4" s="33">
        <v>588495.13163165317</v>
      </c>
      <c r="P4" s="33">
        <v>725182.68586579897</v>
      </c>
      <c r="Q4" s="33">
        <v>649693.12245918286</v>
      </c>
      <c r="R4" s="33">
        <v>954438.41927325143</v>
      </c>
      <c r="S4" s="33">
        <v>1306499.1457583825</v>
      </c>
      <c r="T4" s="33">
        <v>715656.14767687197</v>
      </c>
      <c r="U4" s="33">
        <v>1242355.9867407407</v>
      </c>
      <c r="V4" s="33">
        <v>841982.19177420367</v>
      </c>
      <c r="W4" s="33">
        <v>1535228.0020992614</v>
      </c>
      <c r="X4" s="33">
        <v>813324.60998989211</v>
      </c>
      <c r="Y4" s="33">
        <v>847818.31688875414</v>
      </c>
    </row>
    <row r="5" spans="1:35" x14ac:dyDescent="0.35">
      <c r="A5" s="22" t="s">
        <v>4</v>
      </c>
      <c r="B5" s="26" t="s">
        <v>5</v>
      </c>
      <c r="C5" s="26">
        <v>254.22489999999999</v>
      </c>
      <c r="D5" s="1">
        <v>7.22</v>
      </c>
      <c r="E5" s="32">
        <v>78500.17698309035</v>
      </c>
      <c r="F5" s="33">
        <v>72889.449461948301</v>
      </c>
      <c r="G5" s="33">
        <v>32307.316315129494</v>
      </c>
      <c r="H5" s="33">
        <v>137904.58713162562</v>
      </c>
      <c r="I5" s="33">
        <v>602431.43389017205</v>
      </c>
      <c r="J5" s="33">
        <v>25408.981262157635</v>
      </c>
      <c r="K5" s="33">
        <v>45762.845649238436</v>
      </c>
      <c r="L5" s="33">
        <v>30518.94328426338</v>
      </c>
      <c r="M5" s="33">
        <v>59281.844467645999</v>
      </c>
      <c r="N5" s="33">
        <v>160621.18147653074</v>
      </c>
      <c r="O5" s="33">
        <v>37854.340680233414</v>
      </c>
      <c r="P5" s="33">
        <v>97258.485933379561</v>
      </c>
      <c r="Q5" s="33">
        <v>49243.83473632059</v>
      </c>
      <c r="R5" s="33">
        <v>165814.9825631344</v>
      </c>
      <c r="S5" s="33">
        <v>200548.29394151503</v>
      </c>
      <c r="T5" s="33">
        <v>121950.91919864417</v>
      </c>
      <c r="U5" s="33">
        <v>352624.26958755217</v>
      </c>
      <c r="V5" s="33">
        <v>104114.34755511321</v>
      </c>
      <c r="W5" s="33">
        <v>201106.68380697767</v>
      </c>
      <c r="X5" s="33">
        <v>97295.733821555332</v>
      </c>
      <c r="Y5" s="33">
        <v>273932.10385122296</v>
      </c>
    </row>
    <row r="6" spans="1:35" x14ac:dyDescent="0.35">
      <c r="A6" s="22" t="s">
        <v>16</v>
      </c>
      <c r="B6" s="26" t="s">
        <v>17</v>
      </c>
      <c r="C6" s="26">
        <v>284.27190000000002</v>
      </c>
      <c r="D6" s="1">
        <v>8.51</v>
      </c>
      <c r="E6" s="32">
        <v>468418.55776376172</v>
      </c>
      <c r="F6" s="33">
        <v>487739.76098777098</v>
      </c>
      <c r="G6" s="33">
        <v>375109.12015774922</v>
      </c>
      <c r="H6" s="33">
        <v>489169.33215205424</v>
      </c>
      <c r="I6" s="33">
        <v>553515.57885560882</v>
      </c>
      <c r="J6" s="33">
        <v>432089.61869312008</v>
      </c>
      <c r="K6" s="33">
        <v>509074.48179042712</v>
      </c>
      <c r="L6" s="33">
        <v>417456.66941888019</v>
      </c>
      <c r="M6" s="33">
        <v>598927.07310304779</v>
      </c>
      <c r="N6" s="33">
        <v>557232.20780589455</v>
      </c>
      <c r="O6" s="33">
        <v>478678.06145003933</v>
      </c>
      <c r="P6" s="33">
        <v>488939.41186872084</v>
      </c>
      <c r="Q6" s="33">
        <v>461260.58461698558</v>
      </c>
      <c r="R6" s="33">
        <v>615996.29676254804</v>
      </c>
      <c r="S6" s="33">
        <v>717778.39672087948</v>
      </c>
      <c r="T6" s="33">
        <v>503054.46767567587</v>
      </c>
      <c r="U6" s="33">
        <v>559060.39634808386</v>
      </c>
      <c r="V6" s="33">
        <v>454490.46540054015</v>
      </c>
      <c r="W6" s="33">
        <v>610839.35712862003</v>
      </c>
      <c r="X6" s="33">
        <v>625896.02939315129</v>
      </c>
      <c r="Y6" s="33">
        <v>569002.02391396556</v>
      </c>
    </row>
    <row r="7" spans="1:35" x14ac:dyDescent="0.35">
      <c r="A7" s="22" t="s">
        <v>14</v>
      </c>
      <c r="B7" s="26" t="s">
        <v>15</v>
      </c>
      <c r="C7" s="26">
        <v>282.25650000000002</v>
      </c>
      <c r="D7" s="1">
        <v>7.85</v>
      </c>
      <c r="E7" s="32">
        <v>2368939.9851375604</v>
      </c>
      <c r="F7" s="33">
        <v>2032384.3431382063</v>
      </c>
      <c r="G7" s="33">
        <v>688576.43826203223</v>
      </c>
      <c r="H7" s="33">
        <v>2664488.2443609331</v>
      </c>
      <c r="I7" s="33">
        <v>5219115.0053158337</v>
      </c>
      <c r="J7" s="33">
        <v>859009.26305207773</v>
      </c>
      <c r="K7" s="33">
        <v>1395785.8208050607</v>
      </c>
      <c r="L7" s="33">
        <v>900145.83375287801</v>
      </c>
      <c r="M7" s="33">
        <v>2768579.8213440841</v>
      </c>
      <c r="N7" s="33">
        <v>2713090.3337967396</v>
      </c>
      <c r="O7" s="33">
        <v>1628141.6289546797</v>
      </c>
      <c r="P7" s="33">
        <v>2098188.9566444741</v>
      </c>
      <c r="Q7" s="33">
        <v>1665115.952881346</v>
      </c>
      <c r="R7" s="33">
        <v>3120216.7009537099</v>
      </c>
      <c r="S7" s="33">
        <v>5201074.8724216651</v>
      </c>
      <c r="T7" s="33">
        <v>2417914.1494938978</v>
      </c>
      <c r="U7" s="33">
        <v>6188923.7619573642</v>
      </c>
      <c r="V7" s="33">
        <v>1824731.0165569154</v>
      </c>
      <c r="W7" s="33">
        <v>4391120.4716389421</v>
      </c>
      <c r="X7" s="33">
        <v>2156538.407371819</v>
      </c>
      <c r="Y7" s="33">
        <v>4878763.6810040958</v>
      </c>
    </row>
    <row r="8" spans="1:35" x14ac:dyDescent="0.35">
      <c r="A8" s="22" t="s">
        <v>12</v>
      </c>
      <c r="B8" s="26" t="s">
        <v>13</v>
      </c>
      <c r="C8" s="26">
        <v>280.24079999999998</v>
      </c>
      <c r="D8" s="1">
        <v>7.4</v>
      </c>
      <c r="E8" s="32">
        <v>1127798.3510557921</v>
      </c>
      <c r="F8" s="33">
        <v>562875.90852910036</v>
      </c>
      <c r="G8" s="33">
        <v>227093.63653254186</v>
      </c>
      <c r="H8" s="33">
        <v>1119541.3141457397</v>
      </c>
      <c r="I8" s="33">
        <v>1682430.8636091456</v>
      </c>
      <c r="J8" s="33">
        <v>820125.816033134</v>
      </c>
      <c r="K8" s="33">
        <v>624916.72093313897</v>
      </c>
      <c r="L8" s="33">
        <v>294796.88999872463</v>
      </c>
      <c r="M8" s="33">
        <v>2806712.4983458193</v>
      </c>
      <c r="N8" s="33">
        <v>3045560.6635014513</v>
      </c>
      <c r="O8" s="33">
        <v>580997.9282881195</v>
      </c>
      <c r="P8" s="33">
        <v>927271.65560345398</v>
      </c>
      <c r="Q8" s="33">
        <v>1081115.6633102053</v>
      </c>
      <c r="R8" s="33">
        <v>1337643.7796542144</v>
      </c>
      <c r="S8" s="33">
        <v>2539515.9168752735</v>
      </c>
      <c r="T8" s="33">
        <v>851886.90114447998</v>
      </c>
      <c r="U8" s="33">
        <v>1545697.7318718114</v>
      </c>
      <c r="V8" s="33">
        <v>850068.84623374871</v>
      </c>
      <c r="W8" s="33">
        <v>1294991.9449071879</v>
      </c>
      <c r="X8" s="33">
        <v>1031671.4413304644</v>
      </c>
      <c r="Y8" s="33">
        <v>1936431.2080678809</v>
      </c>
    </row>
    <row r="9" spans="1:35" x14ac:dyDescent="0.35">
      <c r="A9" s="22" t="s">
        <v>10</v>
      </c>
      <c r="B9" s="26" t="s">
        <v>11</v>
      </c>
      <c r="C9" s="26">
        <v>278.2242</v>
      </c>
      <c r="D9" s="1">
        <v>7.02</v>
      </c>
      <c r="E9" s="32">
        <v>84116.854379141252</v>
      </c>
      <c r="F9" s="33">
        <v>35646.822099139878</v>
      </c>
      <c r="G9" s="33">
        <v>17331.315407906321</v>
      </c>
      <c r="H9" s="33">
        <v>121299.57871091548</v>
      </c>
      <c r="I9" s="33">
        <v>144542.20690610324</v>
      </c>
      <c r="J9" s="33">
        <v>48704.933896121627</v>
      </c>
      <c r="K9" s="33">
        <v>74173.105818211538</v>
      </c>
      <c r="L9" s="33">
        <v>39850.037926844823</v>
      </c>
      <c r="M9" s="33">
        <v>105534.72185647069</v>
      </c>
      <c r="N9" s="33">
        <v>146349.30528139285</v>
      </c>
      <c r="O9" s="33">
        <v>21920.575397990822</v>
      </c>
      <c r="P9" s="33">
        <v>48715.181025596496</v>
      </c>
      <c r="Q9" s="33">
        <v>90585.996973076675</v>
      </c>
      <c r="R9" s="33">
        <v>118573.0538962328</v>
      </c>
      <c r="S9" s="33">
        <v>134627.2772802629</v>
      </c>
      <c r="T9" s="33">
        <v>76236.36461179766</v>
      </c>
      <c r="U9" s="33">
        <v>167389.82950261593</v>
      </c>
      <c r="V9" s="33">
        <v>44170.294178748976</v>
      </c>
      <c r="W9" s="33">
        <v>116765.93052322445</v>
      </c>
      <c r="X9" s="33">
        <v>67263.930460453485</v>
      </c>
      <c r="Y9" s="33">
        <v>163113.57820600303</v>
      </c>
    </row>
    <row r="10" spans="1:35" x14ac:dyDescent="0.35">
      <c r="A10" s="22" t="s">
        <v>28</v>
      </c>
      <c r="B10" s="26" t="s">
        <v>29</v>
      </c>
      <c r="C10" s="26">
        <v>306.25490000000002</v>
      </c>
      <c r="D10" s="1">
        <v>7.73</v>
      </c>
      <c r="E10" s="32">
        <v>35345.696619933471</v>
      </c>
      <c r="F10" s="33">
        <v>31607.321384128001</v>
      </c>
      <c r="G10" s="33">
        <v>28957.105391166006</v>
      </c>
      <c r="H10" s="33">
        <v>54375.901905456318</v>
      </c>
      <c r="I10" s="33">
        <v>97356.747442900611</v>
      </c>
      <c r="J10" s="33">
        <v>32786.573818471086</v>
      </c>
      <c r="K10" s="33">
        <v>62087.891951929771</v>
      </c>
      <c r="L10" s="33">
        <v>33487.222345288683</v>
      </c>
      <c r="M10" s="33">
        <v>45830.203852569699</v>
      </c>
      <c r="N10" s="33">
        <v>45841.424421177602</v>
      </c>
      <c r="O10" s="33">
        <v>33384.548323971401</v>
      </c>
      <c r="P10" s="33">
        <v>47714.970004917821</v>
      </c>
      <c r="Q10" s="33">
        <v>38050.552786782893</v>
      </c>
      <c r="R10" s="33">
        <v>49877.288822923765</v>
      </c>
      <c r="S10" s="33">
        <v>51721.851547784536</v>
      </c>
      <c r="T10" s="33">
        <v>57662.421956284088</v>
      </c>
      <c r="U10" s="33">
        <v>121536.76486125479</v>
      </c>
      <c r="V10" s="33">
        <v>41246.382553156538</v>
      </c>
      <c r="W10" s="33">
        <v>121778.64860960504</v>
      </c>
      <c r="X10" s="33">
        <v>49120.505145762429</v>
      </c>
      <c r="Y10" s="33">
        <v>49451.246463046766</v>
      </c>
    </row>
    <row r="11" spans="1:35" x14ac:dyDescent="0.35">
      <c r="A11" s="22" t="s">
        <v>26</v>
      </c>
      <c r="B11" s="26" t="s">
        <v>27</v>
      </c>
      <c r="C11" s="26">
        <v>304.24079999999998</v>
      </c>
      <c r="D11" s="1">
        <v>7.33</v>
      </c>
      <c r="E11" s="32">
        <v>713559.38869419601</v>
      </c>
      <c r="F11" s="33">
        <v>497548.71150219988</v>
      </c>
      <c r="G11" s="33">
        <v>564556.65238495823</v>
      </c>
      <c r="H11" s="33">
        <v>761003.58792083559</v>
      </c>
      <c r="I11" s="33">
        <v>1584693.6572529562</v>
      </c>
      <c r="J11" s="33">
        <v>593579.38500933035</v>
      </c>
      <c r="K11" s="33">
        <v>982452.43109097693</v>
      </c>
      <c r="L11" s="33">
        <v>670815.54463620437</v>
      </c>
      <c r="M11" s="33">
        <v>1417441.236207233</v>
      </c>
      <c r="N11" s="33">
        <v>1085564.9778334727</v>
      </c>
      <c r="O11" s="33">
        <v>549119.79847291287</v>
      </c>
      <c r="P11" s="33">
        <v>1075647.5387744873</v>
      </c>
      <c r="Q11" s="33">
        <v>669371.29128368245</v>
      </c>
      <c r="R11" s="33">
        <v>871053.61920032336</v>
      </c>
      <c r="S11" s="33">
        <v>990951.17583215062</v>
      </c>
      <c r="T11" s="33">
        <v>867437.59800813184</v>
      </c>
      <c r="U11" s="33">
        <v>1510225.6618727064</v>
      </c>
      <c r="V11" s="33">
        <v>1267707.0097544242</v>
      </c>
      <c r="W11" s="33">
        <v>1563865.1827984911</v>
      </c>
      <c r="X11" s="33">
        <v>1001101.7083610394</v>
      </c>
      <c r="Y11" s="33">
        <v>519613.537923572</v>
      </c>
    </row>
    <row r="12" spans="1:35" x14ac:dyDescent="0.35">
      <c r="A12" s="22" t="s">
        <v>24</v>
      </c>
      <c r="B12" s="26" t="s">
        <v>25</v>
      </c>
      <c r="C12" s="26">
        <v>302.22519999999997</v>
      </c>
      <c r="D12" s="1">
        <v>6.03</v>
      </c>
      <c r="E12" s="32">
        <v>7641.9435434291663</v>
      </c>
      <c r="F12" s="33">
        <v>1735.9649327896304</v>
      </c>
      <c r="G12" s="33">
        <v>0</v>
      </c>
      <c r="H12" s="33">
        <v>3915.1372883885874</v>
      </c>
      <c r="I12" s="33">
        <v>38256.895308623869</v>
      </c>
      <c r="J12" s="33">
        <v>3822.6017678176122</v>
      </c>
      <c r="K12" s="33">
        <v>9027.9676712776727</v>
      </c>
      <c r="L12" s="33">
        <v>4054.2739609377459</v>
      </c>
      <c r="M12" s="33">
        <v>10761.135456024913</v>
      </c>
      <c r="N12" s="33">
        <v>7335.3519511330269</v>
      </c>
      <c r="O12" s="33">
        <v>3169.1759656690269</v>
      </c>
      <c r="P12" s="33">
        <v>20141.901282816754</v>
      </c>
      <c r="Q12" s="33">
        <v>1766.5684089044712</v>
      </c>
      <c r="R12" s="33">
        <v>2657.1067811290181</v>
      </c>
      <c r="S12" s="33">
        <v>6862.2574552483393</v>
      </c>
      <c r="T12" s="33">
        <v>22705.785195198339</v>
      </c>
      <c r="U12" s="33">
        <v>4140.65507008036</v>
      </c>
      <c r="V12" s="33">
        <v>4606.3503369716782</v>
      </c>
      <c r="W12" s="33">
        <v>0</v>
      </c>
      <c r="X12" s="33">
        <v>4037.4998863994374</v>
      </c>
      <c r="Y12" s="33">
        <v>4115.7735943093567</v>
      </c>
    </row>
    <row r="13" spans="1:35" x14ac:dyDescent="0.35">
      <c r="A13" s="22" t="s">
        <v>43</v>
      </c>
      <c r="B13" s="26" t="s">
        <v>44</v>
      </c>
      <c r="C13" s="26">
        <v>332.27190000000002</v>
      </c>
      <c r="D13" s="1">
        <v>7.8</v>
      </c>
      <c r="E13" s="32">
        <v>31084.026603352948</v>
      </c>
      <c r="F13" s="33">
        <v>31248.760857001846</v>
      </c>
      <c r="G13" s="33">
        <v>20627.5611142907</v>
      </c>
      <c r="H13" s="33">
        <v>40917.590174940888</v>
      </c>
      <c r="I13" s="33">
        <v>143227.30179679257</v>
      </c>
      <c r="J13" s="33">
        <v>38999.40832032232</v>
      </c>
      <c r="K13" s="33">
        <v>57625.825390695107</v>
      </c>
      <c r="L13" s="33">
        <v>29249.400890106128</v>
      </c>
      <c r="M13" s="33">
        <v>117618.75909246017</v>
      </c>
      <c r="N13" s="33">
        <v>109653.60606937594</v>
      </c>
      <c r="O13" s="33">
        <v>35706.225867383058</v>
      </c>
      <c r="P13" s="33">
        <v>69863.592453828547</v>
      </c>
      <c r="Q13" s="33">
        <v>43239.305662699393</v>
      </c>
      <c r="R13" s="33">
        <v>56486.210136625945</v>
      </c>
      <c r="S13" s="33">
        <v>60676.260666218339</v>
      </c>
      <c r="T13" s="33">
        <v>75797.499259029937</v>
      </c>
      <c r="U13" s="33">
        <v>58581.809566070828</v>
      </c>
      <c r="V13" s="33">
        <v>51482.00576858969</v>
      </c>
      <c r="W13" s="33">
        <v>77983.538718389929</v>
      </c>
      <c r="X13" s="33">
        <v>60127.783908283665</v>
      </c>
      <c r="Y13" s="33">
        <v>39154.077850582893</v>
      </c>
    </row>
    <row r="14" spans="1:35" x14ac:dyDescent="0.35">
      <c r="A14" s="22" t="s">
        <v>41</v>
      </c>
      <c r="B14" s="26" t="s">
        <v>42</v>
      </c>
      <c r="C14" s="26">
        <v>330.25639999999999</v>
      </c>
      <c r="D14" s="1">
        <v>7.44</v>
      </c>
      <c r="E14" s="32">
        <v>38403.881622117297</v>
      </c>
      <c r="F14" s="33">
        <v>40204.337316870478</v>
      </c>
      <c r="G14" s="33">
        <v>18613.681497049205</v>
      </c>
      <c r="H14" s="33">
        <v>64716.775841359042</v>
      </c>
      <c r="I14" s="33">
        <v>127867.18969583655</v>
      </c>
      <c r="J14" s="33">
        <v>28942.83266150975</v>
      </c>
      <c r="K14" s="33">
        <v>46735.413595090366</v>
      </c>
      <c r="L14" s="33">
        <v>27195.729370145866</v>
      </c>
      <c r="M14" s="33">
        <v>73002.137267546146</v>
      </c>
      <c r="N14" s="33">
        <v>70511.334795869931</v>
      </c>
      <c r="O14" s="33">
        <v>30080.673547052502</v>
      </c>
      <c r="P14" s="33">
        <v>63907.320077875185</v>
      </c>
      <c r="Q14" s="33">
        <v>52736.786620003484</v>
      </c>
      <c r="R14" s="33">
        <v>119258.13703951737</v>
      </c>
      <c r="S14" s="33">
        <v>91192.921274585999</v>
      </c>
      <c r="T14" s="33">
        <v>49556.605275355025</v>
      </c>
      <c r="U14" s="33">
        <v>111029.4358970209</v>
      </c>
      <c r="V14" s="33">
        <v>43144.606078760087</v>
      </c>
      <c r="W14" s="33">
        <v>122728.1621039427</v>
      </c>
      <c r="X14" s="33">
        <v>51513.333701757918</v>
      </c>
      <c r="Y14" s="33">
        <v>50542.210423846846</v>
      </c>
    </row>
    <row r="15" spans="1:35" ht="16" thickBot="1" x14ac:dyDescent="0.4">
      <c r="A15" s="23" t="s">
        <v>37</v>
      </c>
      <c r="B15" s="27" t="s">
        <v>38</v>
      </c>
      <c r="C15" s="27">
        <v>328.24090000000001</v>
      </c>
      <c r="D15" s="19">
        <v>7.26</v>
      </c>
      <c r="E15" s="34">
        <v>531809.96777044772</v>
      </c>
      <c r="F15" s="35">
        <v>483461.07930937025</v>
      </c>
      <c r="G15" s="35">
        <v>229923.5248588557</v>
      </c>
      <c r="H15" s="35">
        <v>707382.9556400032</v>
      </c>
      <c r="I15" s="35">
        <v>1248202.5964080442</v>
      </c>
      <c r="J15" s="35">
        <v>194828.44257639893</v>
      </c>
      <c r="K15" s="35">
        <v>431907.55812150618</v>
      </c>
      <c r="L15" s="35">
        <v>466807.71760946763</v>
      </c>
      <c r="M15" s="35">
        <v>394272.08756910492</v>
      </c>
      <c r="N15" s="35">
        <v>535138.95812998398</v>
      </c>
      <c r="O15" s="35">
        <v>359089.36537427944</v>
      </c>
      <c r="P15" s="35">
        <v>509309.88139198063</v>
      </c>
      <c r="Q15" s="35">
        <v>716617.08514975128</v>
      </c>
      <c r="R15" s="35">
        <v>1123149.2198694632</v>
      </c>
      <c r="S15" s="35">
        <v>678131.80083402828</v>
      </c>
      <c r="T15" s="35">
        <v>494089.38957259443</v>
      </c>
      <c r="U15" s="35">
        <v>1248757.2254465199</v>
      </c>
      <c r="V15" s="35">
        <v>723771.51746761811</v>
      </c>
      <c r="W15" s="35">
        <v>2527960.1323192995</v>
      </c>
      <c r="X15" s="35">
        <v>673497.67446835444</v>
      </c>
      <c r="Y15" s="35">
        <v>159355.51671231267</v>
      </c>
    </row>
    <row r="16" spans="1:35" x14ac:dyDescent="0.35">
      <c r="A16" s="22" t="s">
        <v>8</v>
      </c>
      <c r="B16" s="26" t="s">
        <v>9</v>
      </c>
      <c r="C16" s="26">
        <v>272.23559999999998</v>
      </c>
      <c r="D16" s="1">
        <v>7.01</v>
      </c>
      <c r="E16" s="32">
        <v>392637.91743687086</v>
      </c>
      <c r="F16" s="33">
        <v>398693.15233760374</v>
      </c>
      <c r="G16" s="33">
        <v>249765.42083735191</v>
      </c>
      <c r="H16" s="33">
        <v>381647.96243001759</v>
      </c>
      <c r="I16" s="33">
        <v>555344.95891939895</v>
      </c>
      <c r="J16" s="33">
        <v>246409.45421012741</v>
      </c>
      <c r="K16" s="33">
        <v>303360.38669677399</v>
      </c>
      <c r="L16" s="33">
        <v>497377.42580770754</v>
      </c>
      <c r="M16" s="33">
        <v>347374.35641868494</v>
      </c>
      <c r="N16" s="33">
        <v>545509.41022504913</v>
      </c>
      <c r="O16" s="33">
        <v>293960.94441090472</v>
      </c>
      <c r="P16" s="33">
        <v>363243.97724936117</v>
      </c>
      <c r="Q16" s="33">
        <v>316572.74456884444</v>
      </c>
      <c r="R16" s="33">
        <v>401239.3059350063</v>
      </c>
      <c r="S16" s="33">
        <v>451686.31715645903</v>
      </c>
      <c r="T16" s="33">
        <v>343392.35002282273</v>
      </c>
      <c r="U16" s="33">
        <v>856993.14422748808</v>
      </c>
      <c r="V16" s="33">
        <v>502261.53838721057</v>
      </c>
      <c r="W16" s="33">
        <v>776939.75960896688</v>
      </c>
      <c r="X16" s="33">
        <v>347380.85772809194</v>
      </c>
      <c r="Y16" s="33">
        <v>370080.25773634104</v>
      </c>
    </row>
    <row r="17" spans="1:25" x14ac:dyDescent="0.35">
      <c r="A17" s="22" t="s">
        <v>22</v>
      </c>
      <c r="B17" s="26" t="s">
        <v>23</v>
      </c>
      <c r="C17" s="26">
        <v>300.26659999999998</v>
      </c>
      <c r="D17" s="1">
        <v>7.69</v>
      </c>
      <c r="E17" s="32">
        <v>90301.53364645195</v>
      </c>
      <c r="F17" s="33">
        <v>86521.498867370567</v>
      </c>
      <c r="G17" s="33">
        <v>97232.479387377272</v>
      </c>
      <c r="H17" s="33">
        <v>101948.52541018046</v>
      </c>
      <c r="I17" s="33">
        <v>181039.78524845923</v>
      </c>
      <c r="J17" s="33">
        <v>76927.460863060784</v>
      </c>
      <c r="K17" s="33">
        <v>91993.181687908116</v>
      </c>
      <c r="L17" s="33">
        <v>115039.58824200682</v>
      </c>
      <c r="M17" s="33">
        <v>96993.17570339737</v>
      </c>
      <c r="N17" s="33">
        <v>135080.17123946067</v>
      </c>
      <c r="O17" s="33">
        <v>74621.374890640029</v>
      </c>
      <c r="P17" s="33">
        <v>103491.01992278174</v>
      </c>
      <c r="Q17" s="33">
        <v>123008.91562394662</v>
      </c>
      <c r="R17" s="33">
        <v>102553.71055789683</v>
      </c>
      <c r="S17" s="33">
        <v>98812.215762420834</v>
      </c>
      <c r="T17" s="33">
        <v>85443.302378228065</v>
      </c>
      <c r="U17" s="33">
        <v>154899.81598349471</v>
      </c>
      <c r="V17" s="33">
        <v>184788.60582753172</v>
      </c>
      <c r="W17" s="33">
        <v>234310.85526616548</v>
      </c>
      <c r="X17" s="33">
        <v>103122.04183282913</v>
      </c>
      <c r="Y17" s="33">
        <v>87235.276548903974</v>
      </c>
    </row>
    <row r="18" spans="1:25" x14ac:dyDescent="0.35">
      <c r="A18" s="22" t="s">
        <v>20</v>
      </c>
      <c r="B18" s="26" t="s">
        <v>21</v>
      </c>
      <c r="C18" s="26">
        <v>298.25110000000001</v>
      </c>
      <c r="D18" s="1">
        <v>6.92</v>
      </c>
      <c r="E18" s="32">
        <v>63281.701190444153</v>
      </c>
      <c r="F18" s="33">
        <v>125583.08269249427</v>
      </c>
      <c r="G18" s="33">
        <v>64963.25626688153</v>
      </c>
      <c r="H18" s="33">
        <v>73947.762338183675</v>
      </c>
      <c r="I18" s="33">
        <v>143752.77502820853</v>
      </c>
      <c r="J18" s="33">
        <v>54675.555713864494</v>
      </c>
      <c r="K18" s="33">
        <v>86653.924617057244</v>
      </c>
      <c r="L18" s="33">
        <v>42593.860550039943</v>
      </c>
      <c r="M18" s="33">
        <v>167536.28242912915</v>
      </c>
      <c r="N18" s="33">
        <v>132967.87757506547</v>
      </c>
      <c r="O18" s="33">
        <v>74007.501619698</v>
      </c>
      <c r="P18" s="33">
        <v>81961.511447984303</v>
      </c>
      <c r="Q18" s="33">
        <v>90890.4991256309</v>
      </c>
      <c r="R18" s="33">
        <v>158679.62063126307</v>
      </c>
      <c r="S18" s="33">
        <v>148437.19489454912</v>
      </c>
      <c r="T18" s="33">
        <v>106315.79132524144</v>
      </c>
      <c r="U18" s="33">
        <v>109619.97646854656</v>
      </c>
      <c r="V18" s="33">
        <v>54284.168265026601</v>
      </c>
      <c r="W18" s="33">
        <v>340832.82893762377</v>
      </c>
      <c r="X18" s="33">
        <v>59832.747122277149</v>
      </c>
      <c r="Y18" s="33">
        <v>212088.1121427271</v>
      </c>
    </row>
    <row r="19" spans="1:25" x14ac:dyDescent="0.35">
      <c r="A19" s="22" t="s">
        <v>32</v>
      </c>
      <c r="B19" s="26" t="s">
        <v>33</v>
      </c>
      <c r="C19" s="26">
        <v>314.24619999999999</v>
      </c>
      <c r="D19" s="1">
        <v>5.88</v>
      </c>
      <c r="E19" s="32">
        <v>30403.831942653342</v>
      </c>
      <c r="F19" s="33">
        <v>24132.81081924753</v>
      </c>
      <c r="G19" s="33">
        <v>16801.469936054422</v>
      </c>
      <c r="H19" s="33">
        <v>28384.639782032929</v>
      </c>
      <c r="I19" s="33">
        <v>197696.06465357463</v>
      </c>
      <c r="J19" s="33">
        <v>38372.504902630106</v>
      </c>
      <c r="K19" s="33">
        <v>22418.395911267977</v>
      </c>
      <c r="L19" s="33">
        <v>29097.945237663705</v>
      </c>
      <c r="M19" s="33">
        <v>20157.323073504918</v>
      </c>
      <c r="N19" s="33">
        <v>27478.754590667457</v>
      </c>
      <c r="O19" s="33">
        <v>50143.730256135314</v>
      </c>
      <c r="P19" s="33">
        <v>102572.2475861979</v>
      </c>
      <c r="Q19" s="33">
        <v>34526.833969409527</v>
      </c>
      <c r="R19" s="33">
        <v>28840.185019804667</v>
      </c>
      <c r="S19" s="33">
        <v>52108.95325038828</v>
      </c>
      <c r="T19" s="33">
        <v>36553.790028873649</v>
      </c>
      <c r="U19" s="33">
        <v>27522.449069509505</v>
      </c>
      <c r="V19" s="33">
        <v>32932.173173642281</v>
      </c>
      <c r="W19" s="33">
        <v>59494.769218390851</v>
      </c>
      <c r="X19" s="33">
        <v>22704.016600498799</v>
      </c>
      <c r="Y19" s="33">
        <v>19788.243494609942</v>
      </c>
    </row>
    <row r="20" spans="1:25" x14ac:dyDescent="0.35">
      <c r="A20" s="22" t="s">
        <v>34</v>
      </c>
      <c r="B20" s="26" t="s">
        <v>33</v>
      </c>
      <c r="C20" s="26">
        <v>314.24619999999999</v>
      </c>
      <c r="D20" s="1">
        <v>7.17</v>
      </c>
      <c r="E20" s="32">
        <v>31518.307917457572</v>
      </c>
      <c r="F20" s="33">
        <v>6305.6032464491964</v>
      </c>
      <c r="G20" s="33">
        <v>3204.7481623465196</v>
      </c>
      <c r="H20" s="33">
        <v>7800.4215621675457</v>
      </c>
      <c r="I20" s="33">
        <v>11308.672752379905</v>
      </c>
      <c r="J20" s="33">
        <v>73815.50279910001</v>
      </c>
      <c r="K20" s="33">
        <v>26994.633492233083</v>
      </c>
      <c r="L20" s="33">
        <v>38168.922139208305</v>
      </c>
      <c r="M20" s="33">
        <v>21733.828975222481</v>
      </c>
      <c r="N20" s="33">
        <v>35996.266950117184</v>
      </c>
      <c r="O20" s="33">
        <v>7697.7058363449187</v>
      </c>
      <c r="P20" s="33">
        <v>21423.773166718482</v>
      </c>
      <c r="Q20" s="33">
        <v>53423.160714245321</v>
      </c>
      <c r="R20" s="33">
        <v>15202.452723935567</v>
      </c>
      <c r="S20" s="33">
        <v>49196.248975918577</v>
      </c>
      <c r="T20" s="33">
        <v>13264.463427740688</v>
      </c>
      <c r="U20" s="33">
        <v>4610.528369698286</v>
      </c>
      <c r="V20" s="33">
        <v>13313.170646864719</v>
      </c>
      <c r="W20" s="33">
        <v>14111.498576415494</v>
      </c>
      <c r="X20" s="33">
        <v>5359.2407125806894</v>
      </c>
      <c r="Y20" s="33">
        <v>31543.59159935495</v>
      </c>
    </row>
    <row r="21" spans="1:25" x14ac:dyDescent="0.35">
      <c r="A21" s="22" t="s">
        <v>18</v>
      </c>
      <c r="B21" s="26" t="s">
        <v>19</v>
      </c>
      <c r="C21" s="26">
        <v>296.23570000000001</v>
      </c>
      <c r="D21" s="1">
        <v>5.66</v>
      </c>
      <c r="E21" s="32">
        <v>30582.678012904242</v>
      </c>
      <c r="F21" s="33">
        <v>14439.865181241801</v>
      </c>
      <c r="G21" s="33">
        <v>43893.521114567156</v>
      </c>
      <c r="H21" s="33">
        <v>28012.076511621828</v>
      </c>
      <c r="I21" s="33">
        <v>37838.553441442324</v>
      </c>
      <c r="J21" s="33">
        <v>52319.522856843199</v>
      </c>
      <c r="K21" s="33">
        <v>17013.831137772944</v>
      </c>
      <c r="L21" s="33">
        <v>28134.250961596554</v>
      </c>
      <c r="M21" s="33">
        <v>30779.042651079235</v>
      </c>
      <c r="N21" s="33">
        <v>32313.441161444531</v>
      </c>
      <c r="O21" s="33">
        <v>15117.622976702405</v>
      </c>
      <c r="P21" s="33">
        <v>15614.630347113269</v>
      </c>
      <c r="Q21" s="33">
        <v>15487.983928801696</v>
      </c>
      <c r="R21" s="33">
        <v>33209.168590832116</v>
      </c>
      <c r="S21" s="33">
        <v>39440.170256083657</v>
      </c>
      <c r="T21" s="33">
        <v>19672.425271960197</v>
      </c>
      <c r="U21" s="33">
        <v>18387.713290325715</v>
      </c>
      <c r="V21" s="33">
        <v>11530.898672837866</v>
      </c>
      <c r="W21" s="33">
        <v>29898.989132524286</v>
      </c>
      <c r="X21" s="33">
        <v>21574.415838345689</v>
      </c>
      <c r="Y21" s="33">
        <v>50209.268341970688</v>
      </c>
    </row>
    <row r="22" spans="1:25" x14ac:dyDescent="0.35">
      <c r="A22" s="22" t="s">
        <v>30</v>
      </c>
      <c r="B22" s="26" t="s">
        <v>31</v>
      </c>
      <c r="C22" s="26">
        <v>312.23070000000001</v>
      </c>
      <c r="D22" s="1">
        <v>5.39</v>
      </c>
      <c r="E22" s="32">
        <v>392366.75036276359</v>
      </c>
      <c r="F22" s="33">
        <v>172151.65844789692</v>
      </c>
      <c r="G22" s="33">
        <v>187942.49099262696</v>
      </c>
      <c r="H22" s="33">
        <v>315180.72439563798</v>
      </c>
      <c r="I22" s="33">
        <v>2734598.9498682241</v>
      </c>
      <c r="J22" s="33">
        <v>464142.03478443268</v>
      </c>
      <c r="K22" s="33">
        <v>129440.80631990626</v>
      </c>
      <c r="L22" s="33">
        <v>213330.95031918964</v>
      </c>
      <c r="M22" s="33">
        <v>157138.07084716612</v>
      </c>
      <c r="N22" s="33">
        <v>264923.45148208417</v>
      </c>
      <c r="O22" s="33">
        <v>310542.14725804009</v>
      </c>
      <c r="P22" s="33">
        <v>570931.06912794465</v>
      </c>
      <c r="Q22" s="33">
        <v>139510.39854490501</v>
      </c>
      <c r="R22" s="33">
        <v>382208.51705150632</v>
      </c>
      <c r="S22" s="33">
        <v>593426.05177292146</v>
      </c>
      <c r="T22" s="33">
        <v>215897.127850536</v>
      </c>
      <c r="U22" s="33">
        <v>309789.29143529729</v>
      </c>
      <c r="V22" s="33">
        <v>214092.94483121802</v>
      </c>
      <c r="W22" s="33">
        <v>367397.26327993139</v>
      </c>
      <c r="X22" s="33">
        <v>114385.13798986356</v>
      </c>
      <c r="Y22" s="33">
        <v>260629.55430717111</v>
      </c>
    </row>
    <row r="23" spans="1:25" x14ac:dyDescent="0.35">
      <c r="A23" s="22" t="s">
        <v>39</v>
      </c>
      <c r="B23" s="26" t="s">
        <v>40</v>
      </c>
      <c r="C23" s="26">
        <v>328.29730000000001</v>
      </c>
      <c r="D23" s="1">
        <v>8.01</v>
      </c>
      <c r="E23" s="32">
        <v>36271.390631695089</v>
      </c>
      <c r="F23" s="33">
        <v>17122.741595973999</v>
      </c>
      <c r="G23" s="33">
        <v>9066.6596954252163</v>
      </c>
      <c r="H23" s="33">
        <v>12415.914810579859</v>
      </c>
      <c r="I23" s="33">
        <v>28265.979070686331</v>
      </c>
      <c r="J23" s="33">
        <v>5951.6247444794699</v>
      </c>
      <c r="K23" s="33">
        <v>9432.9693955889579</v>
      </c>
      <c r="L23" s="33">
        <v>39946.952762618224</v>
      </c>
      <c r="M23" s="33">
        <v>21632.033254449027</v>
      </c>
      <c r="N23" s="33">
        <v>36275.792851135375</v>
      </c>
      <c r="O23" s="33">
        <v>7762.1846115661674</v>
      </c>
      <c r="P23" s="33">
        <v>15478.697598745033</v>
      </c>
      <c r="Q23" s="33">
        <v>8042.8384306149082</v>
      </c>
      <c r="R23" s="33">
        <v>36968.443949662171</v>
      </c>
      <c r="S23" s="33">
        <v>36600.852224568771</v>
      </c>
      <c r="T23" s="33">
        <v>13431.126723030229</v>
      </c>
      <c r="U23" s="33">
        <v>6165.6544185316716</v>
      </c>
      <c r="V23" s="33">
        <v>30747.935820816205</v>
      </c>
      <c r="W23" s="33">
        <v>55689.400741324542</v>
      </c>
      <c r="X23" s="33">
        <v>17287.283825388138</v>
      </c>
      <c r="Y23" s="33">
        <v>6385.9893698893056</v>
      </c>
    </row>
    <row r="24" spans="1:25" x14ac:dyDescent="0.35">
      <c r="A24" s="22" t="s">
        <v>35</v>
      </c>
      <c r="B24" s="26" t="s">
        <v>36</v>
      </c>
      <c r="C24" s="26">
        <v>320.23599999999999</v>
      </c>
      <c r="D24" s="1">
        <v>6.01</v>
      </c>
      <c r="E24" s="32">
        <v>253951.89785902211</v>
      </c>
      <c r="F24" s="33">
        <v>20637.900269553149</v>
      </c>
      <c r="G24" s="33">
        <v>84731.860845306597</v>
      </c>
      <c r="H24" s="33">
        <v>68297.674541991</v>
      </c>
      <c r="I24" s="33">
        <v>1080027.9437702908</v>
      </c>
      <c r="J24" s="33">
        <v>54479.648395835684</v>
      </c>
      <c r="K24" s="33">
        <v>256026.39746737672</v>
      </c>
      <c r="L24" s="33">
        <v>260361.91607762582</v>
      </c>
      <c r="M24" s="33">
        <v>295502.79783325596</v>
      </c>
      <c r="N24" s="33">
        <v>179747.09286887848</v>
      </c>
      <c r="O24" s="33">
        <v>82804.438082931185</v>
      </c>
      <c r="P24" s="33">
        <v>598252.17286058108</v>
      </c>
      <c r="Q24" s="33">
        <v>52606.479606726192</v>
      </c>
      <c r="R24" s="33">
        <v>145710.39688650233</v>
      </c>
      <c r="S24" s="33">
        <v>251055.62462636316</v>
      </c>
      <c r="T24" s="33">
        <v>700967.35070442723</v>
      </c>
      <c r="U24" s="33">
        <v>176942.23284449594</v>
      </c>
      <c r="V24" s="33">
        <v>207028.1134199427</v>
      </c>
      <c r="W24" s="33">
        <v>18104.301108695294</v>
      </c>
      <c r="X24" s="33">
        <v>201342.55107880066</v>
      </c>
      <c r="Y24" s="33">
        <v>122469.27296220974</v>
      </c>
    </row>
    <row r="25" spans="1:25" ht="16" thickBot="1" x14ac:dyDescent="0.4">
      <c r="A25" s="24" t="s">
        <v>45</v>
      </c>
      <c r="B25" s="28" t="s">
        <v>46</v>
      </c>
      <c r="C25" s="28">
        <v>344.23599999999999</v>
      </c>
      <c r="D25" s="6">
        <v>5.95</v>
      </c>
      <c r="E25" s="36">
        <v>25655.444333332438</v>
      </c>
      <c r="F25" s="37">
        <v>7456.7144771888852</v>
      </c>
      <c r="G25" s="37">
        <v>16242.801637701799</v>
      </c>
      <c r="H25" s="37">
        <v>7514.0253996513511</v>
      </c>
      <c r="I25" s="37">
        <v>129872.13484702211</v>
      </c>
      <c r="J25" s="37">
        <v>21055.421119533028</v>
      </c>
      <c r="K25" s="37">
        <v>22125.216008750293</v>
      </c>
      <c r="L25" s="37">
        <v>24910.8886964577</v>
      </c>
      <c r="M25" s="37">
        <v>19801.038050797833</v>
      </c>
      <c r="N25" s="37">
        <v>18139.583633007194</v>
      </c>
      <c r="O25" s="37">
        <v>13612.97100972437</v>
      </c>
      <c r="P25" s="37">
        <v>50894.678184466269</v>
      </c>
      <c r="Q25" s="37">
        <v>7588.1695423733963</v>
      </c>
      <c r="R25" s="37">
        <v>16657.070503974155</v>
      </c>
      <c r="S25" s="37">
        <v>30891.745850136711</v>
      </c>
      <c r="T25" s="37">
        <v>54830.025426046792</v>
      </c>
      <c r="U25" s="37">
        <v>21083.8945319718</v>
      </c>
      <c r="V25" s="37">
        <v>19769.256412362371</v>
      </c>
      <c r="W25" s="37">
        <v>20224.949171667424</v>
      </c>
      <c r="X25" s="37">
        <v>9286.440926257872</v>
      </c>
      <c r="Y25" s="37">
        <v>26451.109431890374</v>
      </c>
    </row>
    <row r="26" spans="1:25" ht="16" thickTop="1" x14ac:dyDescent="0.35"/>
    <row r="42" spans="5:5" x14ac:dyDescent="0.35">
      <c r="E42" s="29"/>
    </row>
  </sheetData>
  <mergeCells count="2">
    <mergeCell ref="E1:Y1"/>
    <mergeCell ref="E2:Y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48"/>
  <sheetViews>
    <sheetView topLeftCell="D1" zoomScale="70" zoomScaleNormal="70" workbookViewId="0">
      <selection activeCell="E2" sqref="E2:V2"/>
    </sheetView>
  </sheetViews>
  <sheetFormatPr defaultColWidth="8.83203125" defaultRowHeight="15.5" x14ac:dyDescent="0.35"/>
  <cols>
    <col min="1" max="1" width="14.1640625" customWidth="1"/>
    <col min="2" max="2" width="15.33203125" customWidth="1"/>
    <col min="3" max="4" width="9" bestFit="1" customWidth="1"/>
    <col min="5" max="6" width="11.6640625" bestFit="1" customWidth="1"/>
    <col min="7" max="7" width="9" bestFit="1" customWidth="1"/>
    <col min="8" max="8" width="11.6640625" bestFit="1" customWidth="1"/>
    <col min="9" max="9" width="9" bestFit="1" customWidth="1"/>
    <col min="10" max="11" width="11.6640625" bestFit="1" customWidth="1"/>
    <col min="12" max="12" width="12.83203125" bestFit="1" customWidth="1"/>
    <col min="13" max="13" width="9" bestFit="1" customWidth="1"/>
    <col min="14" max="14" width="11.6640625" bestFit="1" customWidth="1"/>
    <col min="15" max="15" width="9" bestFit="1" customWidth="1"/>
    <col min="16" max="22" width="11.6640625" bestFit="1" customWidth="1"/>
  </cols>
  <sheetData>
    <row r="1" spans="1:22" ht="18.5" thickBot="1" x14ac:dyDescent="0.4">
      <c r="A1" s="1"/>
      <c r="B1" s="1"/>
      <c r="C1" s="1"/>
      <c r="D1" s="11"/>
      <c r="E1" s="231" t="s">
        <v>67</v>
      </c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3"/>
    </row>
    <row r="2" spans="1:22" ht="18.5" thickBot="1" x14ac:dyDescent="0.4">
      <c r="A2" s="1"/>
      <c r="B2" s="1"/>
      <c r="C2" s="1"/>
      <c r="D2" s="11"/>
      <c r="E2" s="234" t="s">
        <v>544</v>
      </c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</row>
    <row r="3" spans="1:22" ht="18.5" thickBot="1" x14ac:dyDescent="0.4">
      <c r="A3" s="2" t="s">
        <v>0</v>
      </c>
      <c r="B3" s="8" t="s">
        <v>1</v>
      </c>
      <c r="C3" s="9" t="s">
        <v>68</v>
      </c>
      <c r="D3" s="9" t="s">
        <v>3</v>
      </c>
      <c r="E3" s="10" t="s">
        <v>69</v>
      </c>
      <c r="F3" s="4" t="s">
        <v>70</v>
      </c>
      <c r="G3" s="4" t="s">
        <v>71</v>
      </c>
      <c r="H3" s="4" t="s">
        <v>72</v>
      </c>
      <c r="I3" s="4" t="s">
        <v>73</v>
      </c>
      <c r="J3" s="4" t="s">
        <v>74</v>
      </c>
      <c r="K3" s="4" t="s">
        <v>536</v>
      </c>
      <c r="L3" s="4" t="s">
        <v>75</v>
      </c>
      <c r="M3" s="4" t="s">
        <v>537</v>
      </c>
      <c r="N3" s="4" t="s">
        <v>76</v>
      </c>
      <c r="O3" s="4" t="s">
        <v>77</v>
      </c>
      <c r="P3" s="4" t="s">
        <v>78</v>
      </c>
      <c r="Q3" s="4" t="s">
        <v>79</v>
      </c>
      <c r="R3" s="4" t="s">
        <v>538</v>
      </c>
      <c r="S3" s="4" t="s">
        <v>80</v>
      </c>
      <c r="T3" s="4" t="s">
        <v>81</v>
      </c>
      <c r="U3" s="4" t="s">
        <v>82</v>
      </c>
      <c r="V3" s="4" t="s">
        <v>83</v>
      </c>
    </row>
    <row r="4" spans="1:22" ht="16" thickTop="1" x14ac:dyDescent="0.35">
      <c r="A4" s="21" t="s">
        <v>6</v>
      </c>
      <c r="B4" s="25" t="s">
        <v>7</v>
      </c>
      <c r="C4" s="25">
        <v>256.2407</v>
      </c>
      <c r="D4" s="11">
        <v>7.73</v>
      </c>
      <c r="E4" s="11">
        <v>866470.67592095851</v>
      </c>
      <c r="F4" s="5">
        <v>1324548.4519993574</v>
      </c>
      <c r="G4" s="5">
        <v>354179.38234000391</v>
      </c>
      <c r="H4" s="5">
        <v>389794.80852756393</v>
      </c>
      <c r="I4" s="5">
        <v>275565.13798077049</v>
      </c>
      <c r="J4" s="5">
        <v>318758.40404606191</v>
      </c>
      <c r="K4" s="5">
        <v>513807.99055338633</v>
      </c>
      <c r="L4" s="5">
        <v>1032120.5052926173</v>
      </c>
      <c r="M4" s="5">
        <v>337429.70419249014</v>
      </c>
      <c r="N4" s="5">
        <v>1213284.2349788267</v>
      </c>
      <c r="O4" s="5">
        <v>400557.8472856732</v>
      </c>
      <c r="P4" s="5">
        <v>1425488.4255606087</v>
      </c>
      <c r="Q4" s="5">
        <v>712106.77334684308</v>
      </c>
      <c r="R4" s="5">
        <v>829301.95577946852</v>
      </c>
      <c r="S4" s="5">
        <v>526691.37147612229</v>
      </c>
      <c r="T4" s="5">
        <v>1414810.4561365636</v>
      </c>
      <c r="U4" s="5">
        <v>737623.59044536087</v>
      </c>
      <c r="V4" s="5">
        <v>720532.40087662742</v>
      </c>
    </row>
    <row r="5" spans="1:22" x14ac:dyDescent="0.35">
      <c r="A5" s="22" t="s">
        <v>4</v>
      </c>
      <c r="B5" s="26" t="s">
        <v>5</v>
      </c>
      <c r="C5" s="26">
        <v>254.22489999999999</v>
      </c>
      <c r="D5" s="11">
        <v>7.22</v>
      </c>
      <c r="E5" s="11">
        <v>411284.82615519885</v>
      </c>
      <c r="F5" s="5">
        <v>388299.4050761059</v>
      </c>
      <c r="G5" s="5">
        <v>34777.254506986363</v>
      </c>
      <c r="H5" s="5">
        <v>31275.05911982683</v>
      </c>
      <c r="I5" s="5">
        <v>28588.798949645785</v>
      </c>
      <c r="J5" s="5">
        <v>37738.568450085084</v>
      </c>
      <c r="K5" s="5">
        <v>52167.958333058974</v>
      </c>
      <c r="L5" s="5">
        <v>336064.60431503889</v>
      </c>
      <c r="M5" s="5">
        <v>18760.749533654518</v>
      </c>
      <c r="N5" s="5">
        <v>373352.2862984204</v>
      </c>
      <c r="O5" s="5">
        <v>51098.36303080697</v>
      </c>
      <c r="P5" s="5">
        <v>339917.11022797378</v>
      </c>
      <c r="Q5" s="5">
        <v>61871.153988933096</v>
      </c>
      <c r="R5" s="5">
        <v>94420.843807813333</v>
      </c>
      <c r="S5" s="5">
        <v>63332.515161130032</v>
      </c>
      <c r="T5" s="5">
        <v>454324.97013712802</v>
      </c>
      <c r="U5" s="5">
        <v>32629.546421204988</v>
      </c>
      <c r="V5" s="5">
        <v>160113.07795964181</v>
      </c>
    </row>
    <row r="6" spans="1:22" x14ac:dyDescent="0.35">
      <c r="A6" s="22" t="s">
        <v>16</v>
      </c>
      <c r="B6" s="26" t="s">
        <v>17</v>
      </c>
      <c r="C6" s="26">
        <v>284.27190000000002</v>
      </c>
      <c r="D6" s="11">
        <v>8.51</v>
      </c>
      <c r="E6" s="11">
        <v>446995.2115655797</v>
      </c>
      <c r="F6" s="5">
        <v>840755.72929815296</v>
      </c>
      <c r="G6" s="5">
        <v>367552.51202394068</v>
      </c>
      <c r="H6" s="5">
        <v>376534.42194160033</v>
      </c>
      <c r="I6" s="5">
        <v>356089.00522179669</v>
      </c>
      <c r="J6" s="5">
        <v>365948.40222808562</v>
      </c>
      <c r="K6" s="5">
        <v>387864.26199428027</v>
      </c>
      <c r="L6" s="5">
        <v>503704.15838876471</v>
      </c>
      <c r="M6" s="5">
        <v>358439.13331485644</v>
      </c>
      <c r="N6" s="5">
        <v>619217.42707031826</v>
      </c>
      <c r="O6" s="5">
        <v>373264.92598498159</v>
      </c>
      <c r="P6" s="5">
        <v>602025.97523708409</v>
      </c>
      <c r="Q6" s="5">
        <v>544367.62734145368</v>
      </c>
      <c r="R6" s="5">
        <v>528086.70167737477</v>
      </c>
      <c r="S6" s="5">
        <v>455537.75722179509</v>
      </c>
      <c r="T6" s="5">
        <v>616081.19835490326</v>
      </c>
      <c r="U6" s="5">
        <v>454890.86875158147</v>
      </c>
      <c r="V6" s="5">
        <v>402339.08598455961</v>
      </c>
    </row>
    <row r="7" spans="1:22" x14ac:dyDescent="0.35">
      <c r="A7" s="22" t="s">
        <v>14</v>
      </c>
      <c r="B7" s="26" t="s">
        <v>15</v>
      </c>
      <c r="C7" s="26">
        <v>282.25650000000002</v>
      </c>
      <c r="D7" s="11">
        <v>7.85</v>
      </c>
      <c r="E7" s="11">
        <v>3994421.1988862329</v>
      </c>
      <c r="F7" s="5">
        <v>7503338.2549069114</v>
      </c>
      <c r="G7" s="5">
        <v>721638.37597454654</v>
      </c>
      <c r="H7" s="5">
        <v>1069443.4921771896</v>
      </c>
      <c r="I7" s="5">
        <v>330961.80028495315</v>
      </c>
      <c r="J7" s="5">
        <v>611011.6137570038</v>
      </c>
      <c r="K7" s="5">
        <v>1563615.1734037441</v>
      </c>
      <c r="L7" s="5">
        <v>3622592.0475250133</v>
      </c>
      <c r="M7" s="5">
        <v>655014.02476299426</v>
      </c>
      <c r="N7" s="5">
        <v>5597086.0894031543</v>
      </c>
      <c r="O7" s="5">
        <v>782477.75024565123</v>
      </c>
      <c r="P7" s="5">
        <v>4748377.444369521</v>
      </c>
      <c r="Q7" s="5">
        <v>2779370.3132711127</v>
      </c>
      <c r="R7" s="5">
        <v>2620195.9124440681</v>
      </c>
      <c r="S7" s="5">
        <v>1726811.8737027196</v>
      </c>
      <c r="T7" s="5">
        <v>5712595.7080569332</v>
      </c>
      <c r="U7" s="5">
        <v>1409233.4990602592</v>
      </c>
      <c r="V7" s="5">
        <v>2101763.5696613081</v>
      </c>
    </row>
    <row r="8" spans="1:22" x14ac:dyDescent="0.35">
      <c r="A8" s="22" t="s">
        <v>12</v>
      </c>
      <c r="B8" s="26" t="s">
        <v>13</v>
      </c>
      <c r="C8" s="26">
        <v>280.24079999999998</v>
      </c>
      <c r="D8" s="11">
        <v>7.4</v>
      </c>
      <c r="E8" s="11">
        <v>1051092.4438074392</v>
      </c>
      <c r="F8" s="5">
        <v>1580270.3550418078</v>
      </c>
      <c r="G8" s="5">
        <v>370527.72096098837</v>
      </c>
      <c r="H8" s="5">
        <v>530336.67958863766</v>
      </c>
      <c r="I8" s="5">
        <v>97298.043210565593</v>
      </c>
      <c r="J8" s="5">
        <v>219449.39883944319</v>
      </c>
      <c r="K8" s="5">
        <v>587876.9920963624</v>
      </c>
      <c r="L8" s="5">
        <v>1028455.521903316</v>
      </c>
      <c r="M8" s="5">
        <v>213989.38167208197</v>
      </c>
      <c r="N8" s="5">
        <v>1627724.2731606872</v>
      </c>
      <c r="O8" s="5">
        <v>198392.38026603812</v>
      </c>
      <c r="P8" s="5">
        <v>1803696.7726431473</v>
      </c>
      <c r="Q8" s="5">
        <v>815178.77809853642</v>
      </c>
      <c r="R8" s="5">
        <v>1603383.0533420129</v>
      </c>
      <c r="S8" s="5">
        <v>454760.35108995077</v>
      </c>
      <c r="T8" s="5">
        <v>934176.0689140996</v>
      </c>
      <c r="U8" s="5">
        <v>783086.56213677232</v>
      </c>
      <c r="V8" s="5">
        <v>949565.19527472788</v>
      </c>
    </row>
    <row r="9" spans="1:22" x14ac:dyDescent="0.35">
      <c r="A9" s="22" t="s">
        <v>10</v>
      </c>
      <c r="B9" s="26" t="s">
        <v>11</v>
      </c>
      <c r="C9" s="26">
        <v>278.2242</v>
      </c>
      <c r="D9" s="11">
        <v>7.02</v>
      </c>
      <c r="E9" s="11">
        <v>75791.901192604753</v>
      </c>
      <c r="F9" s="5">
        <v>176463.14812406446</v>
      </c>
      <c r="G9" s="5">
        <v>21092.120992933567</v>
      </c>
      <c r="H9" s="5">
        <v>35817.154145927234</v>
      </c>
      <c r="I9" s="5">
        <v>39515.759336113108</v>
      </c>
      <c r="J9" s="5">
        <v>18134.582067909974</v>
      </c>
      <c r="K9" s="5">
        <v>56229.738835371245</v>
      </c>
      <c r="L9" s="5">
        <v>73165.42479423144</v>
      </c>
      <c r="M9" s="5">
        <v>49319.990643605903</v>
      </c>
      <c r="N9" s="5">
        <v>136032.79432066382</v>
      </c>
      <c r="O9" s="5">
        <v>16772.364848231748</v>
      </c>
      <c r="P9" s="5">
        <v>196346.71668986097</v>
      </c>
      <c r="Q9" s="5">
        <v>90031.051967279695</v>
      </c>
      <c r="R9" s="5">
        <v>86613.678877530285</v>
      </c>
      <c r="S9" s="5">
        <v>42378.896972734336</v>
      </c>
      <c r="T9" s="5">
        <v>134807.76238849483</v>
      </c>
      <c r="U9" s="5">
        <v>60181.741833141568</v>
      </c>
      <c r="V9" s="5">
        <v>62606.416825668806</v>
      </c>
    </row>
    <row r="10" spans="1:22" x14ac:dyDescent="0.35">
      <c r="A10" s="22" t="s">
        <v>28</v>
      </c>
      <c r="B10" s="26" t="s">
        <v>29</v>
      </c>
      <c r="C10" s="26">
        <v>306.25490000000002</v>
      </c>
      <c r="D10" s="11">
        <v>7.73</v>
      </c>
      <c r="E10" s="11">
        <v>65716.419778378477</v>
      </c>
      <c r="F10" s="5">
        <v>108443.9412369215</v>
      </c>
      <c r="G10" s="5">
        <v>26766.12168066615</v>
      </c>
      <c r="H10" s="5">
        <v>40455.719856553776</v>
      </c>
      <c r="I10" s="5">
        <v>19605.688866700479</v>
      </c>
      <c r="J10" s="5">
        <v>31360.09197977624</v>
      </c>
      <c r="K10" s="5">
        <v>28565.910103530849</v>
      </c>
      <c r="L10" s="5">
        <v>42939.292724079751</v>
      </c>
      <c r="M10" s="5">
        <v>25862.174024998869</v>
      </c>
      <c r="N10" s="5">
        <v>56076.80520956478</v>
      </c>
      <c r="O10" s="5">
        <v>45534.004482538316</v>
      </c>
      <c r="P10" s="5">
        <v>96089.905453293351</v>
      </c>
      <c r="Q10" s="5">
        <v>50464.032563075678</v>
      </c>
      <c r="R10" s="5">
        <v>37627.848694045693</v>
      </c>
      <c r="S10" s="5">
        <v>38369.995715286335</v>
      </c>
      <c r="T10" s="5">
        <v>171581.24444474163</v>
      </c>
      <c r="U10" s="5">
        <v>26291.54016889623</v>
      </c>
      <c r="V10" s="5">
        <v>37472.381669199865</v>
      </c>
    </row>
    <row r="11" spans="1:22" x14ac:dyDescent="0.35">
      <c r="A11" s="22" t="s">
        <v>26</v>
      </c>
      <c r="B11" s="26" t="s">
        <v>27</v>
      </c>
      <c r="C11" s="26">
        <v>304.24079999999998</v>
      </c>
      <c r="D11" s="11">
        <v>7.33</v>
      </c>
      <c r="E11" s="11">
        <v>569448.24194228533</v>
      </c>
      <c r="F11" s="5">
        <v>576607.48028183018</v>
      </c>
      <c r="G11" s="5">
        <v>242327.66443615651</v>
      </c>
      <c r="H11" s="5">
        <v>213243.18189657855</v>
      </c>
      <c r="I11" s="5">
        <v>186098.03196010305</v>
      </c>
      <c r="J11" s="5">
        <v>362915.57547140453</v>
      </c>
      <c r="K11" s="5">
        <v>178454.9606793485</v>
      </c>
      <c r="L11" s="5">
        <v>260141.95822098589</v>
      </c>
      <c r="M11" s="5">
        <v>294047.09253984824</v>
      </c>
      <c r="N11" s="5">
        <v>450405.40202619095</v>
      </c>
      <c r="O11" s="5">
        <v>200876.91368228607</v>
      </c>
      <c r="P11" s="5">
        <v>742856.54079568444</v>
      </c>
      <c r="Q11" s="5">
        <v>321530.67419018125</v>
      </c>
      <c r="R11" s="5">
        <v>434268.46746242698</v>
      </c>
      <c r="S11" s="5">
        <v>441518.78988054971</v>
      </c>
      <c r="T11" s="5">
        <v>1075038.0778483639</v>
      </c>
      <c r="U11" s="5">
        <v>391803.0797875243</v>
      </c>
      <c r="V11" s="5">
        <v>306379.6636769083</v>
      </c>
    </row>
    <row r="12" spans="1:22" x14ac:dyDescent="0.35">
      <c r="A12" s="22" t="s">
        <v>24</v>
      </c>
      <c r="B12" s="26" t="s">
        <v>25</v>
      </c>
      <c r="C12" s="26">
        <v>302.22519999999997</v>
      </c>
      <c r="D12" s="11">
        <v>6.03</v>
      </c>
      <c r="E12" s="11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7474.2115514752613</v>
      </c>
      <c r="S12" s="5">
        <v>7976.3237498856124</v>
      </c>
      <c r="T12" s="5">
        <v>15941.352710488472</v>
      </c>
      <c r="U12" s="5">
        <v>0</v>
      </c>
      <c r="V12" s="5">
        <v>0</v>
      </c>
    </row>
    <row r="13" spans="1:22" x14ac:dyDescent="0.35">
      <c r="A13" s="22" t="s">
        <v>43</v>
      </c>
      <c r="B13" s="26" t="s">
        <v>44</v>
      </c>
      <c r="C13" s="26">
        <v>332.27190000000002</v>
      </c>
      <c r="D13" s="11">
        <v>7.8</v>
      </c>
      <c r="E13" s="11">
        <v>62884.969959688511</v>
      </c>
      <c r="F13" s="5">
        <v>102310.07953568906</v>
      </c>
      <c r="G13" s="5">
        <v>25126.239480732933</v>
      </c>
      <c r="H13" s="5">
        <v>26086.397350818519</v>
      </c>
      <c r="I13" s="5">
        <v>9446.4332957438965</v>
      </c>
      <c r="J13" s="5">
        <v>32422.625452651544</v>
      </c>
      <c r="K13" s="5">
        <v>20965.161222353181</v>
      </c>
      <c r="L13" s="5">
        <v>46841.821333057858</v>
      </c>
      <c r="M13" s="5">
        <v>18898.73669023456</v>
      </c>
      <c r="N13" s="5">
        <v>68065.547251776952</v>
      </c>
      <c r="O13" s="5">
        <v>15558.119193674465</v>
      </c>
      <c r="P13" s="5">
        <v>107123.19407182107</v>
      </c>
      <c r="Q13" s="5">
        <v>48934.581235178259</v>
      </c>
      <c r="R13" s="5">
        <v>34488.206400218194</v>
      </c>
      <c r="S13" s="5">
        <v>23244.785435052381</v>
      </c>
      <c r="T13" s="5">
        <v>99588.439235682425</v>
      </c>
      <c r="U13" s="5">
        <v>29176.388445993212</v>
      </c>
      <c r="V13" s="5">
        <v>42571.440279171809</v>
      </c>
    </row>
    <row r="14" spans="1:22" x14ac:dyDescent="0.35">
      <c r="A14" s="22" t="s">
        <v>41</v>
      </c>
      <c r="B14" s="26" t="s">
        <v>42</v>
      </c>
      <c r="C14" s="26">
        <v>330.25639999999999</v>
      </c>
      <c r="D14" s="11">
        <v>7.44</v>
      </c>
      <c r="E14" s="11">
        <v>65839.976850984604</v>
      </c>
      <c r="F14" s="5">
        <v>135043.38889866404</v>
      </c>
      <c r="G14" s="5">
        <v>15159.910238898105</v>
      </c>
      <c r="H14" s="5">
        <v>22434.659442968368</v>
      </c>
      <c r="I14" s="5">
        <v>10520.061420493948</v>
      </c>
      <c r="J14" s="5">
        <v>26188.686290984311</v>
      </c>
      <c r="K14" s="5">
        <v>24695.081132452324</v>
      </c>
      <c r="L14" s="5">
        <v>44027.708951212902</v>
      </c>
      <c r="M14" s="5">
        <v>13685.102301161884</v>
      </c>
      <c r="N14" s="5">
        <v>73997.618376270679</v>
      </c>
      <c r="O14" s="5">
        <v>11906.664568892977</v>
      </c>
      <c r="P14" s="5">
        <v>172204.30840303583</v>
      </c>
      <c r="Q14" s="5">
        <v>50973.267357001539</v>
      </c>
      <c r="R14" s="5">
        <v>28417.853917348311</v>
      </c>
      <c r="S14" s="5">
        <v>31336.137925018367</v>
      </c>
      <c r="T14" s="5">
        <v>131081.88850844206</v>
      </c>
      <c r="U14" s="5">
        <v>25804.417570512123</v>
      </c>
      <c r="V14" s="5">
        <v>37186.954963339624</v>
      </c>
    </row>
    <row r="15" spans="1:22" ht="16" thickBot="1" x14ac:dyDescent="0.4">
      <c r="A15" s="23" t="s">
        <v>37</v>
      </c>
      <c r="B15" s="27" t="s">
        <v>38</v>
      </c>
      <c r="C15" s="27">
        <v>328.24090000000001</v>
      </c>
      <c r="D15" s="17">
        <v>7.26</v>
      </c>
      <c r="E15" s="17">
        <v>584155.91786563525</v>
      </c>
      <c r="F15" s="18">
        <v>1044266.6217859957</v>
      </c>
      <c r="G15" s="18">
        <v>197279.93902269972</v>
      </c>
      <c r="H15" s="18">
        <v>222298.64019075059</v>
      </c>
      <c r="I15" s="18">
        <v>138588.99862972883</v>
      </c>
      <c r="J15" s="18">
        <v>266776.97360986233</v>
      </c>
      <c r="K15" s="18">
        <v>317865.38136532536</v>
      </c>
      <c r="L15" s="18">
        <v>324046.61275987123</v>
      </c>
      <c r="M15" s="18">
        <v>189359.26391124792</v>
      </c>
      <c r="N15" s="18">
        <v>548874.59224825457</v>
      </c>
      <c r="O15" s="18">
        <v>218309.74514125308</v>
      </c>
      <c r="P15" s="18">
        <v>1659674.0003730219</v>
      </c>
      <c r="Q15" s="18">
        <v>716133.48415301507</v>
      </c>
      <c r="R15" s="18">
        <v>348839.93793790188</v>
      </c>
      <c r="S15" s="18">
        <v>538944.71179955406</v>
      </c>
      <c r="T15" s="18">
        <v>2113313.1811684086</v>
      </c>
      <c r="U15" s="18">
        <v>143531.1246533198</v>
      </c>
      <c r="V15" s="18">
        <v>457630.38371993892</v>
      </c>
    </row>
    <row r="16" spans="1:22" x14ac:dyDescent="0.35">
      <c r="A16" s="22" t="s">
        <v>8</v>
      </c>
      <c r="B16" s="26" t="s">
        <v>9</v>
      </c>
      <c r="C16" s="26">
        <v>272.23559999999998</v>
      </c>
      <c r="D16" s="11">
        <v>7.01</v>
      </c>
      <c r="E16" s="11">
        <v>594271.65497125895</v>
      </c>
      <c r="F16" s="5">
        <v>1186068.6317260442</v>
      </c>
      <c r="G16" s="5">
        <v>408653.43036624865</v>
      </c>
      <c r="H16" s="5">
        <v>303369.77689691278</v>
      </c>
      <c r="I16" s="5">
        <v>295572.50351796689</v>
      </c>
      <c r="J16" s="5">
        <v>364449.80010449269</v>
      </c>
      <c r="K16" s="5">
        <v>328009.07787969173</v>
      </c>
      <c r="L16" s="5">
        <v>788834.2767771103</v>
      </c>
      <c r="M16" s="5">
        <v>306896.01625968318</v>
      </c>
      <c r="N16" s="5">
        <v>1065589.5036099451</v>
      </c>
      <c r="O16" s="5">
        <v>512388.00400016102</v>
      </c>
      <c r="P16" s="5">
        <v>375221.48175779404</v>
      </c>
      <c r="Q16" s="5">
        <v>579596.54279362888</v>
      </c>
      <c r="R16" s="5">
        <v>504517.51350210863</v>
      </c>
      <c r="S16" s="5">
        <v>353971.65589216544</v>
      </c>
      <c r="T16" s="5">
        <v>599427.72181988473</v>
      </c>
      <c r="U16" s="5">
        <v>347380.20505155151</v>
      </c>
      <c r="V16" s="5">
        <v>365684.83333859284</v>
      </c>
    </row>
    <row r="17" spans="1:22" x14ac:dyDescent="0.35">
      <c r="A17" s="22" t="s">
        <v>22</v>
      </c>
      <c r="B17" s="26" t="s">
        <v>23</v>
      </c>
      <c r="C17" s="26">
        <v>300.26679999999999</v>
      </c>
      <c r="D17" s="11">
        <v>7.69</v>
      </c>
      <c r="E17" s="11">
        <v>84208.130693091414</v>
      </c>
      <c r="F17" s="5">
        <v>196578.35884646478</v>
      </c>
      <c r="G17" s="5">
        <v>126421.96573171727</v>
      </c>
      <c r="H17" s="5">
        <v>49122.369204968752</v>
      </c>
      <c r="I17" s="5">
        <v>51546.455181409314</v>
      </c>
      <c r="J17" s="5">
        <v>58686.241849815502</v>
      </c>
      <c r="K17" s="5">
        <v>87895.209311411221</v>
      </c>
      <c r="L17" s="5">
        <v>113531.64366819724</v>
      </c>
      <c r="M17" s="5">
        <v>62833.690094998856</v>
      </c>
      <c r="N17" s="5">
        <v>145629.56524588412</v>
      </c>
      <c r="O17" s="5">
        <v>66138.819205256499</v>
      </c>
      <c r="P17" s="5">
        <v>96518.521972425064</v>
      </c>
      <c r="Q17" s="5">
        <v>135763.0442283084</v>
      </c>
      <c r="R17" s="5">
        <v>117920.04487408753</v>
      </c>
      <c r="S17" s="5">
        <v>92120.916159015047</v>
      </c>
      <c r="T17" s="5">
        <v>133059.2142184047</v>
      </c>
      <c r="U17" s="5">
        <v>79477.660241910504</v>
      </c>
      <c r="V17" s="5">
        <v>90012.561601064837</v>
      </c>
    </row>
    <row r="18" spans="1:22" x14ac:dyDescent="0.35">
      <c r="A18" s="22" t="s">
        <v>20</v>
      </c>
      <c r="B18" s="26" t="s">
        <v>21</v>
      </c>
      <c r="C18" s="26">
        <v>298.25110000000001</v>
      </c>
      <c r="D18" s="11">
        <v>6.92</v>
      </c>
      <c r="E18" s="11">
        <v>144135.30376307014</v>
      </c>
      <c r="F18" s="5">
        <v>490311.13015139574</v>
      </c>
      <c r="G18" s="5">
        <v>62315.523597462088</v>
      </c>
      <c r="H18" s="5">
        <v>35417.812048989079</v>
      </c>
      <c r="I18" s="5">
        <v>27834.786957549721</v>
      </c>
      <c r="J18" s="5">
        <v>72472.153024473897</v>
      </c>
      <c r="K18" s="5">
        <v>77285.327679412134</v>
      </c>
      <c r="L18" s="5">
        <v>146661.21709986232</v>
      </c>
      <c r="M18" s="5">
        <v>59610.451642577878</v>
      </c>
      <c r="N18" s="5">
        <v>229640.86804235188</v>
      </c>
      <c r="O18" s="5">
        <v>31594.049241501212</v>
      </c>
      <c r="P18" s="5">
        <v>170341.44058191415</v>
      </c>
      <c r="Q18" s="5">
        <v>130999.9956326347</v>
      </c>
      <c r="R18" s="5">
        <v>77634.7444827258</v>
      </c>
      <c r="S18" s="5">
        <v>76231.555847094729</v>
      </c>
      <c r="T18" s="5">
        <v>338024.78534792096</v>
      </c>
      <c r="U18" s="5">
        <v>35302.857199559243</v>
      </c>
      <c r="V18" s="5">
        <v>163336.60993143637</v>
      </c>
    </row>
    <row r="19" spans="1:22" x14ac:dyDescent="0.35">
      <c r="A19" s="22" t="s">
        <v>32</v>
      </c>
      <c r="B19" s="26" t="s">
        <v>33</v>
      </c>
      <c r="C19" s="26">
        <v>314.24619999999999</v>
      </c>
      <c r="D19" s="11">
        <v>5.88</v>
      </c>
      <c r="E19" s="11">
        <v>40781.406812857269</v>
      </c>
      <c r="F19" s="5">
        <v>291139.89254139352</v>
      </c>
      <c r="G19" s="5">
        <v>23951.880236874633</v>
      </c>
      <c r="H19" s="5">
        <v>21027.196610846535</v>
      </c>
      <c r="I19" s="5">
        <v>26849.053071420221</v>
      </c>
      <c r="J19" s="5">
        <v>81612.397615994254</v>
      </c>
      <c r="K19" s="5">
        <v>36387.460410479944</v>
      </c>
      <c r="L19" s="5">
        <v>224599.50424911507</v>
      </c>
      <c r="M19" s="5">
        <v>15684.147005462484</v>
      </c>
      <c r="N19" s="5">
        <v>337322.68242228898</v>
      </c>
      <c r="O19" s="5">
        <v>44886.406800107769</v>
      </c>
      <c r="P19" s="5">
        <v>37340.748339335158</v>
      </c>
      <c r="Q19" s="5">
        <v>60433.854068855879</v>
      </c>
      <c r="R19" s="5">
        <v>56852.690000849107</v>
      </c>
      <c r="S19" s="5">
        <v>41309.856637414872</v>
      </c>
      <c r="T19" s="5">
        <v>33172.74328151052</v>
      </c>
      <c r="U19" s="5">
        <v>23472.994689912637</v>
      </c>
      <c r="V19" s="5">
        <v>32441.618228121883</v>
      </c>
    </row>
    <row r="20" spans="1:22" x14ac:dyDescent="0.35">
      <c r="A20" s="22" t="s">
        <v>34</v>
      </c>
      <c r="B20" s="26" t="s">
        <v>33</v>
      </c>
      <c r="C20" s="26">
        <v>314.24619999999999</v>
      </c>
      <c r="D20" s="11">
        <v>7.17</v>
      </c>
      <c r="E20" s="11">
        <v>23339.133872892453</v>
      </c>
      <c r="F20" s="5">
        <v>7283.9288947369769</v>
      </c>
      <c r="G20" s="5">
        <v>27453.854261107481</v>
      </c>
      <c r="H20" s="5">
        <v>10112.013600221786</v>
      </c>
      <c r="I20" s="5">
        <v>21813.57378119406</v>
      </c>
      <c r="J20" s="5">
        <v>17887.003762064567</v>
      </c>
      <c r="K20" s="5">
        <v>29455.700342176366</v>
      </c>
      <c r="L20" s="5">
        <v>19639.400367995473</v>
      </c>
      <c r="M20" s="5">
        <v>13518.416961019611</v>
      </c>
      <c r="N20" s="5">
        <v>19517.759997516627</v>
      </c>
      <c r="O20" s="5">
        <v>33945.742107507023</v>
      </c>
      <c r="P20" s="5">
        <v>16149.337886113542</v>
      </c>
      <c r="Q20" s="5">
        <v>3025.7106795183668</v>
      </c>
      <c r="R20" s="5">
        <v>57979.688300059439</v>
      </c>
      <c r="S20" s="5">
        <v>2938.578073726153</v>
      </c>
      <c r="T20" s="5">
        <v>11997.208818490575</v>
      </c>
      <c r="U20" s="5">
        <v>43418.860935969991</v>
      </c>
      <c r="V20" s="5">
        <v>31982.863093620432</v>
      </c>
    </row>
    <row r="21" spans="1:22" x14ac:dyDescent="0.35">
      <c r="A21" s="22" t="s">
        <v>18</v>
      </c>
      <c r="B21" s="26" t="s">
        <v>19</v>
      </c>
      <c r="C21" s="26">
        <v>296.23570000000001</v>
      </c>
      <c r="D21" s="11">
        <v>5.66</v>
      </c>
      <c r="E21" s="11">
        <v>22687.071386493699</v>
      </c>
      <c r="F21" s="5">
        <v>49344.767704277176</v>
      </c>
      <c r="G21" s="5">
        <v>69722.924874526041</v>
      </c>
      <c r="H21" s="5">
        <v>102012.30987008331</v>
      </c>
      <c r="I21" s="5">
        <v>12357.051007663498</v>
      </c>
      <c r="J21" s="5">
        <v>12448.63397912439</v>
      </c>
      <c r="K21" s="5">
        <v>17069.749985184793</v>
      </c>
      <c r="L21" s="5">
        <v>25220.714941244987</v>
      </c>
      <c r="M21" s="5">
        <v>11494.998456981226</v>
      </c>
      <c r="N21" s="5">
        <v>20003.224935824641</v>
      </c>
      <c r="O21" s="5">
        <v>72691.594472670768</v>
      </c>
      <c r="P21" s="5">
        <v>18891.855927461587</v>
      </c>
      <c r="Q21" s="5">
        <v>162527.13225692336</v>
      </c>
      <c r="R21" s="5">
        <v>47309.227234248399</v>
      </c>
      <c r="S21" s="5">
        <v>28816.196046603316</v>
      </c>
      <c r="T21" s="5">
        <v>8313.3650501471784</v>
      </c>
      <c r="U21" s="5">
        <v>57433.558507257898</v>
      </c>
      <c r="V21" s="5">
        <v>48460.367842489672</v>
      </c>
    </row>
    <row r="22" spans="1:22" x14ac:dyDescent="0.35">
      <c r="A22" s="22" t="s">
        <v>30</v>
      </c>
      <c r="B22" s="26" t="s">
        <v>31</v>
      </c>
      <c r="C22" s="26">
        <v>312.23070000000001</v>
      </c>
      <c r="D22" s="11">
        <v>5.39</v>
      </c>
      <c r="E22" s="11">
        <v>682825.80605047033</v>
      </c>
      <c r="F22" s="5">
        <v>3349289.9418846313</v>
      </c>
      <c r="G22" s="5">
        <v>391665.35975407145</v>
      </c>
      <c r="H22" s="5">
        <v>278958.70746789983</v>
      </c>
      <c r="I22" s="5">
        <v>418068.50652746565</v>
      </c>
      <c r="J22" s="5">
        <v>1171657.5030831897</v>
      </c>
      <c r="K22" s="5">
        <v>532832.03069271508</v>
      </c>
      <c r="L22" s="5">
        <v>2004431.0168183013</v>
      </c>
      <c r="M22" s="5">
        <v>240421.58811030324</v>
      </c>
      <c r="N22" s="5">
        <v>3379070.5114110131</v>
      </c>
      <c r="O22" s="5">
        <v>850299.49317178805</v>
      </c>
      <c r="P22" s="5">
        <v>320501.14058621827</v>
      </c>
      <c r="Q22" s="5">
        <v>547997.78137842775</v>
      </c>
      <c r="R22" s="5">
        <v>431934.19153310364</v>
      </c>
      <c r="S22" s="5">
        <v>391225.14588124416</v>
      </c>
      <c r="T22" s="5">
        <v>267040.22520498041</v>
      </c>
      <c r="U22" s="5">
        <v>337923.26105125569</v>
      </c>
      <c r="V22" s="5">
        <v>290864.41430769663</v>
      </c>
    </row>
    <row r="23" spans="1:22" x14ac:dyDescent="0.35">
      <c r="A23" s="22" t="s">
        <v>39</v>
      </c>
      <c r="B23" s="26" t="s">
        <v>40</v>
      </c>
      <c r="C23" s="26">
        <v>328.29730000000001</v>
      </c>
      <c r="D23" s="11">
        <v>8.01</v>
      </c>
      <c r="E23" s="11">
        <v>31101.308030970577</v>
      </c>
      <c r="F23" s="5">
        <v>53350.877595620048</v>
      </c>
      <c r="G23" s="5">
        <v>17654.69948527644</v>
      </c>
      <c r="H23" s="5">
        <v>11004.613326735363</v>
      </c>
      <c r="I23" s="5">
        <v>50251.33357533547</v>
      </c>
      <c r="J23" s="5">
        <v>72683.840810784692</v>
      </c>
      <c r="K23" s="5">
        <v>27084.828571616701</v>
      </c>
      <c r="L23" s="5">
        <v>44048.169778958189</v>
      </c>
      <c r="M23" s="5">
        <v>17597.883410680835</v>
      </c>
      <c r="N23" s="5">
        <v>36224.479677299467</v>
      </c>
      <c r="O23" s="5">
        <v>22893.408327358968</v>
      </c>
      <c r="P23" s="5">
        <v>34204.136239078347</v>
      </c>
      <c r="Q23" s="5">
        <v>20548.453734315699</v>
      </c>
      <c r="R23" s="5">
        <v>11803.634698167727</v>
      </c>
      <c r="S23" s="5">
        <v>23710.031788983411</v>
      </c>
      <c r="T23" s="5">
        <v>46873.126854041358</v>
      </c>
      <c r="U23" s="5">
        <v>16925.255096632944</v>
      </c>
      <c r="V23" s="5">
        <v>28171.521668173085</v>
      </c>
    </row>
    <row r="24" spans="1:22" x14ac:dyDescent="0.35">
      <c r="A24" s="22" t="s">
        <v>35</v>
      </c>
      <c r="B24" s="26" t="s">
        <v>36</v>
      </c>
      <c r="C24" s="26">
        <v>320.23599999999999</v>
      </c>
      <c r="D24" s="11">
        <v>6.01</v>
      </c>
      <c r="E24" s="11">
        <v>101088.8168095013</v>
      </c>
      <c r="F24" s="5">
        <v>45631.912197087346</v>
      </c>
      <c r="G24" s="5">
        <v>30676.589879222905</v>
      </c>
      <c r="H24" s="5">
        <v>18648.776060952299</v>
      </c>
      <c r="I24" s="5">
        <v>20112.838623541065</v>
      </c>
      <c r="J24" s="5">
        <v>120882.3245202426</v>
      </c>
      <c r="K24" s="5">
        <v>143113.32901159755</v>
      </c>
      <c r="L24" s="5">
        <v>54343.958491468089</v>
      </c>
      <c r="M24" s="5">
        <v>36805.223855659933</v>
      </c>
      <c r="N24" s="5">
        <v>69157.196651240447</v>
      </c>
      <c r="O24" s="5">
        <v>44460.486785893831</v>
      </c>
      <c r="P24" s="5">
        <v>34359.711481901264</v>
      </c>
      <c r="Q24" s="5">
        <v>8484.4805674080999</v>
      </c>
      <c r="R24" s="5">
        <v>108321.0041091696</v>
      </c>
      <c r="S24" s="5">
        <v>219277.27741938794</v>
      </c>
      <c r="T24" s="5">
        <v>437126.05737969954</v>
      </c>
      <c r="U24" s="5">
        <v>65701.111496499245</v>
      </c>
      <c r="V24" s="5">
        <v>172280.13435917656</v>
      </c>
    </row>
    <row r="25" spans="1:22" ht="16" thickBot="1" x14ac:dyDescent="0.4">
      <c r="A25" s="24" t="s">
        <v>45</v>
      </c>
      <c r="B25" s="28" t="s">
        <v>46</v>
      </c>
      <c r="C25" s="28">
        <v>344.23599999999999</v>
      </c>
      <c r="D25" s="12">
        <v>5.95</v>
      </c>
      <c r="E25" s="12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12156.887091892562</v>
      </c>
      <c r="O25" s="7">
        <v>0</v>
      </c>
      <c r="P25" s="7">
        <v>13153.057344944837</v>
      </c>
      <c r="Q25" s="7">
        <v>0</v>
      </c>
      <c r="R25" s="7">
        <v>0</v>
      </c>
      <c r="S25" s="7">
        <v>36453.847818259725</v>
      </c>
      <c r="T25" s="7">
        <v>105209.01144699645</v>
      </c>
      <c r="U25" s="7">
        <v>44084.595153761598</v>
      </c>
      <c r="V25" s="7">
        <v>0</v>
      </c>
    </row>
    <row r="26" spans="1:22" ht="16" thickTop="1" x14ac:dyDescent="0.35">
      <c r="A26" s="1"/>
      <c r="B26" s="1"/>
      <c r="C26" s="1"/>
      <c r="D26" s="1"/>
      <c r="E26" s="1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x14ac:dyDescent="0.35">
      <c r="A27" s="1"/>
    </row>
    <row r="28" spans="1:22" x14ac:dyDescent="0.35">
      <c r="A28" s="1"/>
    </row>
    <row r="29" spans="1:22" x14ac:dyDescent="0.35">
      <c r="A29" s="1"/>
    </row>
    <row r="30" spans="1:22" x14ac:dyDescent="0.35">
      <c r="A30" s="1"/>
    </row>
    <row r="31" spans="1:22" x14ac:dyDescent="0.35">
      <c r="A31" s="1"/>
    </row>
    <row r="32" spans="1:22" x14ac:dyDescent="0.35">
      <c r="A32" s="1"/>
    </row>
    <row r="33" spans="1:1" x14ac:dyDescent="0.35">
      <c r="A33" s="1"/>
    </row>
    <row r="34" spans="1:1" x14ac:dyDescent="0.35">
      <c r="A34" s="1"/>
    </row>
    <row r="35" spans="1:1" x14ac:dyDescent="0.35">
      <c r="A35" s="1"/>
    </row>
    <row r="36" spans="1:1" x14ac:dyDescent="0.35">
      <c r="A36" s="1"/>
    </row>
    <row r="37" spans="1:1" x14ac:dyDescent="0.35">
      <c r="A37" s="1"/>
    </row>
    <row r="38" spans="1:1" x14ac:dyDescent="0.35">
      <c r="A38" s="1"/>
    </row>
    <row r="39" spans="1:1" x14ac:dyDescent="0.35">
      <c r="A39" s="1"/>
    </row>
    <row r="40" spans="1:1" x14ac:dyDescent="0.35">
      <c r="A40" s="1"/>
    </row>
    <row r="41" spans="1:1" x14ac:dyDescent="0.35">
      <c r="A41" s="1"/>
    </row>
    <row r="42" spans="1:1" x14ac:dyDescent="0.35">
      <c r="A42" s="1"/>
    </row>
    <row r="43" spans="1:1" x14ac:dyDescent="0.35">
      <c r="A43" s="1"/>
    </row>
    <row r="44" spans="1:1" x14ac:dyDescent="0.35">
      <c r="A44" s="1"/>
    </row>
    <row r="45" spans="1:1" x14ac:dyDescent="0.35">
      <c r="A45" s="1"/>
    </row>
    <row r="46" spans="1:1" x14ac:dyDescent="0.35">
      <c r="A46" s="1"/>
    </row>
    <row r="47" spans="1:1" x14ac:dyDescent="0.35">
      <c r="A47" s="1"/>
    </row>
    <row r="48" spans="1:1" x14ac:dyDescent="0.35">
      <c r="A48" s="1"/>
    </row>
  </sheetData>
  <mergeCells count="2">
    <mergeCell ref="E1:V1"/>
    <mergeCell ref="E2:V2"/>
  </mergeCells>
  <phoneticPr fontId="10" type="noConversion"/>
  <conditionalFormatting sqref="A1:A26">
    <cfRule type="duplicateValues" dxfId="2" priority="2"/>
  </conditionalFormatting>
  <conditionalFormatting sqref="A27:A48">
    <cfRule type="duplicateValues" dxfId="1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49"/>
  <sheetViews>
    <sheetView zoomScale="70" zoomScaleNormal="70" workbookViewId="0">
      <selection activeCell="I6" sqref="I6"/>
    </sheetView>
  </sheetViews>
  <sheetFormatPr defaultColWidth="8.83203125" defaultRowHeight="15.5" x14ac:dyDescent="0.35"/>
  <cols>
    <col min="1" max="1" width="14.83203125" customWidth="1"/>
    <col min="2" max="2" width="15.83203125" customWidth="1"/>
    <col min="5" max="5" width="10.83203125" bestFit="1" customWidth="1"/>
    <col min="6" max="21" width="12" bestFit="1" customWidth="1"/>
    <col min="22" max="23" width="10.83203125" bestFit="1" customWidth="1"/>
    <col min="24" max="24" width="12" bestFit="1" customWidth="1"/>
  </cols>
  <sheetData>
    <row r="1" spans="1:24" ht="18" x14ac:dyDescent="0.35">
      <c r="A1" s="1"/>
      <c r="B1" s="1"/>
      <c r="C1" s="1"/>
      <c r="D1" s="1"/>
      <c r="E1" s="235" t="s">
        <v>541</v>
      </c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36"/>
    </row>
    <row r="2" spans="1:24" ht="18.5" thickBot="1" x14ac:dyDescent="0.4">
      <c r="A2" s="1"/>
      <c r="B2" s="1"/>
      <c r="C2" s="1"/>
      <c r="D2" s="1"/>
      <c r="E2" s="225" t="s">
        <v>544</v>
      </c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25"/>
      <c r="W2" s="225"/>
      <c r="X2" s="225"/>
    </row>
    <row r="3" spans="1:24" ht="18.5" thickBot="1" x14ac:dyDescent="0.4">
      <c r="A3" s="53" t="s">
        <v>0</v>
      </c>
      <c r="B3" s="54" t="s">
        <v>1</v>
      </c>
      <c r="C3" s="54" t="s">
        <v>68</v>
      </c>
      <c r="D3" s="55" t="s">
        <v>3</v>
      </c>
      <c r="E3" s="56" t="s">
        <v>84</v>
      </c>
      <c r="F3" s="56" t="s">
        <v>85</v>
      </c>
      <c r="G3" s="56" t="s">
        <v>86</v>
      </c>
      <c r="H3" s="56" t="s">
        <v>87</v>
      </c>
      <c r="I3" s="56" t="s">
        <v>88</v>
      </c>
      <c r="J3" s="56" t="s">
        <v>89</v>
      </c>
      <c r="K3" s="56" t="s">
        <v>90</v>
      </c>
      <c r="L3" s="56" t="s">
        <v>91</v>
      </c>
      <c r="M3" s="57" t="s">
        <v>92</v>
      </c>
      <c r="N3" s="54" t="s">
        <v>93</v>
      </c>
      <c r="O3" s="55" t="s">
        <v>94</v>
      </c>
      <c r="P3" s="56" t="s">
        <v>95</v>
      </c>
      <c r="Q3" s="56" t="s">
        <v>96</v>
      </c>
      <c r="R3" s="56" t="s">
        <v>97</v>
      </c>
      <c r="S3" s="56" t="s">
        <v>539</v>
      </c>
      <c r="T3" s="56" t="s">
        <v>98</v>
      </c>
      <c r="U3" s="56" t="s">
        <v>99</v>
      </c>
      <c r="V3" s="56" t="s">
        <v>100</v>
      </c>
      <c r="W3" s="56" t="s">
        <v>101</v>
      </c>
      <c r="X3" s="55" t="s">
        <v>102</v>
      </c>
    </row>
    <row r="4" spans="1:24" ht="16" thickTop="1" x14ac:dyDescent="0.35">
      <c r="A4" s="22" t="s">
        <v>6</v>
      </c>
      <c r="B4" s="26" t="s">
        <v>7</v>
      </c>
      <c r="C4" s="26">
        <v>256.2407</v>
      </c>
      <c r="D4" s="11">
        <v>7.73</v>
      </c>
      <c r="E4" s="30">
        <v>407603.38005391066</v>
      </c>
      <c r="F4" s="30">
        <v>444862.25975738757</v>
      </c>
      <c r="G4" s="30">
        <v>1229379.3346457104</v>
      </c>
      <c r="H4" s="30">
        <v>553033.73439960449</v>
      </c>
      <c r="I4" s="30">
        <v>1008878.6970304106</v>
      </c>
      <c r="J4" s="30">
        <v>858200.94667236949</v>
      </c>
      <c r="K4" s="30">
        <v>1020480.6246866356</v>
      </c>
      <c r="L4" s="30">
        <v>931061.40057290555</v>
      </c>
      <c r="M4" s="30">
        <v>703437.92130904645</v>
      </c>
      <c r="N4" s="30">
        <v>1224451.1913578273</v>
      </c>
      <c r="O4" s="30">
        <v>628328.98597495805</v>
      </c>
      <c r="P4" s="30">
        <v>793657.63328717987</v>
      </c>
      <c r="Q4" s="30">
        <v>656082.29560544656</v>
      </c>
      <c r="R4" s="30">
        <v>717799.30804538517</v>
      </c>
      <c r="S4" s="30">
        <v>489207.20938800066</v>
      </c>
      <c r="T4" s="30">
        <v>609627.5860669117</v>
      </c>
      <c r="U4" s="30">
        <v>428292.89538215945</v>
      </c>
      <c r="V4" s="30">
        <v>311941.47324616794</v>
      </c>
      <c r="W4" s="30">
        <v>346081.9508221852</v>
      </c>
      <c r="X4" s="30">
        <v>509074.73412965977</v>
      </c>
    </row>
    <row r="5" spans="1:24" x14ac:dyDescent="0.35">
      <c r="A5" s="22" t="s">
        <v>4</v>
      </c>
      <c r="B5" s="26" t="s">
        <v>5</v>
      </c>
      <c r="C5" s="26">
        <v>254.22489999999999</v>
      </c>
      <c r="D5" s="11">
        <v>7.22</v>
      </c>
      <c r="E5" s="30">
        <v>31111.377252629598</v>
      </c>
      <c r="F5" s="30">
        <v>57292.883048728552</v>
      </c>
      <c r="G5" s="30">
        <v>308807.78287371981</v>
      </c>
      <c r="H5" s="30">
        <v>56714.915772393128</v>
      </c>
      <c r="I5" s="30">
        <v>184987.51396086955</v>
      </c>
      <c r="J5" s="30">
        <v>115550.89313762616</v>
      </c>
      <c r="K5" s="30">
        <v>109785.9535373299</v>
      </c>
      <c r="L5" s="30">
        <v>460924.72223018325</v>
      </c>
      <c r="M5" s="30">
        <v>103627.71029812588</v>
      </c>
      <c r="N5" s="30">
        <v>246781.2056362424</v>
      </c>
      <c r="O5" s="30">
        <v>100343.82691324301</v>
      </c>
      <c r="P5" s="30">
        <v>102405.51885575319</v>
      </c>
      <c r="Q5" s="30">
        <v>54625.884361784272</v>
      </c>
      <c r="R5" s="30">
        <v>184812.16132212308</v>
      </c>
      <c r="S5" s="30">
        <v>54296.13406684083</v>
      </c>
      <c r="T5" s="30">
        <v>65690.877998366021</v>
      </c>
      <c r="U5" s="30">
        <v>37776.593382942345</v>
      </c>
      <c r="V5" s="30">
        <v>18769.684068659339</v>
      </c>
      <c r="W5" s="30">
        <v>29575.32826774842</v>
      </c>
      <c r="X5" s="30">
        <v>45048.160723708876</v>
      </c>
    </row>
    <row r="6" spans="1:24" x14ac:dyDescent="0.35">
      <c r="A6" s="22" t="s">
        <v>16</v>
      </c>
      <c r="B6" s="26" t="s">
        <v>17</v>
      </c>
      <c r="C6" s="26">
        <v>284.27190000000002</v>
      </c>
      <c r="D6" s="11">
        <v>8.51</v>
      </c>
      <c r="E6" s="30">
        <v>364081.17259688012</v>
      </c>
      <c r="F6" s="30">
        <v>469511.59827451193</v>
      </c>
      <c r="G6" s="30">
        <v>578473.9311862801</v>
      </c>
      <c r="H6" s="30">
        <v>438476.16341659386</v>
      </c>
      <c r="I6" s="30">
        <v>595497.10204241727</v>
      </c>
      <c r="J6" s="30">
        <v>539972.94871653465</v>
      </c>
      <c r="K6" s="30">
        <v>480002.29559525987</v>
      </c>
      <c r="L6" s="30">
        <v>562463.65906630096</v>
      </c>
      <c r="M6" s="30">
        <v>520357.10026434611</v>
      </c>
      <c r="N6" s="30">
        <v>667380.99748795037</v>
      </c>
      <c r="O6" s="30">
        <v>448987.02390715783</v>
      </c>
      <c r="P6" s="30">
        <v>469864.60892926715</v>
      </c>
      <c r="Q6" s="30">
        <v>426495.38489224442</v>
      </c>
      <c r="R6" s="30">
        <v>463864.0793409773</v>
      </c>
      <c r="S6" s="30">
        <v>387267.3959924482</v>
      </c>
      <c r="T6" s="30">
        <v>522832.49069261173</v>
      </c>
      <c r="U6" s="30">
        <v>392501.19898793555</v>
      </c>
      <c r="V6" s="30">
        <v>358415.73443761747</v>
      </c>
      <c r="W6" s="30">
        <v>339666.45846060215</v>
      </c>
      <c r="X6" s="30">
        <v>486546.85577966669</v>
      </c>
    </row>
    <row r="7" spans="1:24" x14ac:dyDescent="0.35">
      <c r="A7" s="22" t="s">
        <v>14</v>
      </c>
      <c r="B7" s="26" t="s">
        <v>15</v>
      </c>
      <c r="C7" s="26">
        <v>282.25650000000002</v>
      </c>
      <c r="D7" s="11">
        <v>7.85</v>
      </c>
      <c r="E7" s="30">
        <v>915277.81139937916</v>
      </c>
      <c r="F7" s="30">
        <v>1462290.1526287592</v>
      </c>
      <c r="G7" s="30">
        <v>4766433.7425193293</v>
      </c>
      <c r="H7" s="30">
        <v>1340885.4207505903</v>
      </c>
      <c r="I7" s="30">
        <v>3934690.6659577442</v>
      </c>
      <c r="J7" s="30">
        <v>2608445.9482920966</v>
      </c>
      <c r="K7" s="30">
        <v>2487213.4009377239</v>
      </c>
      <c r="L7" s="30">
        <v>3782880.2567145415</v>
      </c>
      <c r="M7" s="30">
        <v>2830070.142156139</v>
      </c>
      <c r="N7" s="30">
        <v>6186949.2333040545</v>
      </c>
      <c r="O7" s="30">
        <v>2356433.3361107926</v>
      </c>
      <c r="P7" s="30">
        <v>3008035.682664108</v>
      </c>
      <c r="Q7" s="30">
        <v>1935681.0291972789</v>
      </c>
      <c r="R7" s="30">
        <v>3058360.3549231496</v>
      </c>
      <c r="S7" s="30">
        <v>1345284.0456819562</v>
      </c>
      <c r="T7" s="30">
        <v>2280265.2922799001</v>
      </c>
      <c r="U7" s="30">
        <v>1551945.8345549172</v>
      </c>
      <c r="V7" s="30">
        <v>702337.931063595</v>
      </c>
      <c r="W7" s="30">
        <v>535812.58708619035</v>
      </c>
      <c r="X7" s="30">
        <v>1767166.3478590739</v>
      </c>
    </row>
    <row r="8" spans="1:24" x14ac:dyDescent="0.35">
      <c r="A8" s="22" t="s">
        <v>12</v>
      </c>
      <c r="B8" s="26" t="s">
        <v>13</v>
      </c>
      <c r="C8" s="26">
        <v>280.24079999999998</v>
      </c>
      <c r="D8" s="11">
        <v>7.4</v>
      </c>
      <c r="E8" s="30">
        <v>488256.57627906126</v>
      </c>
      <c r="F8" s="30">
        <v>482840.8560124191</v>
      </c>
      <c r="G8" s="30">
        <v>1875046.3582339061</v>
      </c>
      <c r="H8" s="30">
        <v>524804.73272344691</v>
      </c>
      <c r="I8" s="30">
        <v>1260333.6187247403</v>
      </c>
      <c r="J8" s="30">
        <v>1220720.4171012151</v>
      </c>
      <c r="K8" s="30">
        <v>1040129.7634157744</v>
      </c>
      <c r="L8" s="30">
        <v>1216577.149160922</v>
      </c>
      <c r="M8" s="30">
        <v>668917.72888212465</v>
      </c>
      <c r="N8" s="30">
        <v>2166271.775403236</v>
      </c>
      <c r="O8" s="30">
        <v>638194.18332331616</v>
      </c>
      <c r="P8" s="30">
        <v>993965.75422169536</v>
      </c>
      <c r="Q8" s="30">
        <v>787848.17331293796</v>
      </c>
      <c r="R8" s="30">
        <v>867434.21647977782</v>
      </c>
      <c r="S8" s="30">
        <v>558678.53801484744</v>
      </c>
      <c r="T8" s="30">
        <v>687475.15633536701</v>
      </c>
      <c r="U8" s="30">
        <v>491667.66935386835</v>
      </c>
      <c r="V8" s="30">
        <v>198042.02158910851</v>
      </c>
      <c r="W8" s="30">
        <v>263824.99708282715</v>
      </c>
      <c r="X8" s="30">
        <v>984248.62613364356</v>
      </c>
    </row>
    <row r="9" spans="1:24" x14ac:dyDescent="0.35">
      <c r="A9" s="22" t="s">
        <v>10</v>
      </c>
      <c r="B9" s="26" t="s">
        <v>11</v>
      </c>
      <c r="C9" s="26">
        <v>278.2242</v>
      </c>
      <c r="D9" s="11">
        <v>7.02</v>
      </c>
      <c r="E9" s="30">
        <v>30182.571666035994</v>
      </c>
      <c r="F9" s="30">
        <v>29755.567309145361</v>
      </c>
      <c r="G9" s="30">
        <v>211801.01638165236</v>
      </c>
      <c r="H9" s="30">
        <v>19731.519602371529</v>
      </c>
      <c r="I9" s="30">
        <v>56580.398166574814</v>
      </c>
      <c r="J9" s="30">
        <v>42197.060960978255</v>
      </c>
      <c r="K9" s="30">
        <v>96990.679260409044</v>
      </c>
      <c r="L9" s="30">
        <v>106956.13439818443</v>
      </c>
      <c r="M9" s="30">
        <v>40183.454791441407</v>
      </c>
      <c r="N9" s="30">
        <v>101392.74006969441</v>
      </c>
      <c r="O9" s="30">
        <v>82194.046283188349</v>
      </c>
      <c r="P9" s="30">
        <v>67857.85961355867</v>
      </c>
      <c r="Q9" s="30">
        <v>69944.568485855445</v>
      </c>
      <c r="R9" s="30">
        <v>80302.784624232154</v>
      </c>
      <c r="S9" s="30">
        <v>48944.13263210158</v>
      </c>
      <c r="T9" s="30">
        <v>80082.020037314127</v>
      </c>
      <c r="U9" s="30">
        <v>63009.993543259312</v>
      </c>
      <c r="V9" s="30">
        <v>29505.524298971814</v>
      </c>
      <c r="W9" s="30">
        <v>17957.887463478139</v>
      </c>
      <c r="X9" s="30">
        <v>130754.90152710401</v>
      </c>
    </row>
    <row r="10" spans="1:24" x14ac:dyDescent="0.35">
      <c r="A10" s="22" t="s">
        <v>28</v>
      </c>
      <c r="B10" s="26" t="s">
        <v>29</v>
      </c>
      <c r="C10" s="26">
        <v>306.25490000000002</v>
      </c>
      <c r="D10" s="11">
        <v>7.73</v>
      </c>
      <c r="E10" s="30">
        <v>23466.886827990897</v>
      </c>
      <c r="F10" s="30">
        <v>27775.583519940654</v>
      </c>
      <c r="G10" s="30">
        <v>68145.195999797259</v>
      </c>
      <c r="H10" s="30">
        <v>31045.352191412207</v>
      </c>
      <c r="I10" s="30">
        <v>44357.431540729289</v>
      </c>
      <c r="J10" s="30">
        <v>44555.367506514653</v>
      </c>
      <c r="K10" s="30">
        <v>37568.573122939364</v>
      </c>
      <c r="L10" s="30">
        <v>57812.262432910444</v>
      </c>
      <c r="M10" s="30">
        <v>39642.44165153541</v>
      </c>
      <c r="N10" s="30">
        <v>58109.705139655365</v>
      </c>
      <c r="O10" s="30">
        <v>46705.728742601845</v>
      </c>
      <c r="P10" s="30">
        <v>57896.631919439955</v>
      </c>
      <c r="Q10" s="30">
        <v>29966.079847327925</v>
      </c>
      <c r="R10" s="30">
        <v>38017.98254637378</v>
      </c>
      <c r="S10" s="30">
        <v>27683.22300388811</v>
      </c>
      <c r="T10" s="30">
        <v>50419.318771915285</v>
      </c>
      <c r="U10" s="30">
        <v>36150.121762944407</v>
      </c>
      <c r="V10" s="30">
        <v>18298.436863811476</v>
      </c>
      <c r="W10" s="30">
        <v>27691.864176430616</v>
      </c>
      <c r="X10" s="30">
        <v>37617.061813820837</v>
      </c>
    </row>
    <row r="11" spans="1:24" x14ac:dyDescent="0.35">
      <c r="A11" s="22" t="s">
        <v>26</v>
      </c>
      <c r="B11" s="26" t="s">
        <v>27</v>
      </c>
      <c r="C11" s="26">
        <v>304.24079999999998</v>
      </c>
      <c r="D11" s="11">
        <v>7.33</v>
      </c>
      <c r="E11" s="30">
        <v>210134.725649856</v>
      </c>
      <c r="F11" s="30">
        <v>214620.45445178662</v>
      </c>
      <c r="G11" s="30">
        <v>1592256.7067593322</v>
      </c>
      <c r="H11" s="30">
        <v>609250.50759805797</v>
      </c>
      <c r="I11" s="30">
        <v>956419.90016715403</v>
      </c>
      <c r="J11" s="30">
        <v>788422.7696478226</v>
      </c>
      <c r="K11" s="30">
        <v>362925.60269385431</v>
      </c>
      <c r="L11" s="30">
        <v>565015.35730818904</v>
      </c>
      <c r="M11" s="30">
        <v>654505.84965521272</v>
      </c>
      <c r="N11" s="30">
        <v>731928.29135512083</v>
      </c>
      <c r="O11" s="30">
        <v>769300.1352213854</v>
      </c>
      <c r="P11" s="30">
        <v>771383.37361223309</v>
      </c>
      <c r="Q11" s="30">
        <v>1086467.7214487942</v>
      </c>
      <c r="R11" s="30">
        <v>448973.42582541279</v>
      </c>
      <c r="S11" s="30">
        <v>293551.27116660023</v>
      </c>
      <c r="T11" s="30">
        <v>786170.68422201066</v>
      </c>
      <c r="U11" s="30">
        <v>677340.06009344477</v>
      </c>
      <c r="V11" s="30">
        <v>232012.88178027063</v>
      </c>
      <c r="W11" s="30">
        <v>948002.93776469061</v>
      </c>
      <c r="X11" s="30">
        <v>696739.13674857363</v>
      </c>
    </row>
    <row r="12" spans="1:24" x14ac:dyDescent="0.35">
      <c r="A12" s="22" t="s">
        <v>24</v>
      </c>
      <c r="B12" s="26" t="s">
        <v>25</v>
      </c>
      <c r="C12" s="26">
        <v>302.22519999999997</v>
      </c>
      <c r="D12" s="11">
        <v>6.03</v>
      </c>
      <c r="E12" s="30">
        <v>15106.787160823516</v>
      </c>
      <c r="F12" s="30">
        <v>15271.032819991484</v>
      </c>
      <c r="G12" s="30">
        <v>22264.823975472977</v>
      </c>
      <c r="H12" s="30">
        <v>16406.879164448856</v>
      </c>
      <c r="I12" s="30">
        <v>30386.459055973828</v>
      </c>
      <c r="J12" s="30">
        <v>11847.089576840637</v>
      </c>
      <c r="K12" s="30">
        <v>52511.844562336315</v>
      </c>
      <c r="L12" s="30">
        <v>11211.830786411734</v>
      </c>
      <c r="M12" s="30">
        <v>56197.048832556829</v>
      </c>
      <c r="N12" s="30">
        <v>21894.856817610307</v>
      </c>
      <c r="O12" s="30">
        <v>73330.003201832616</v>
      </c>
      <c r="P12" s="30">
        <v>30176.709969997417</v>
      </c>
      <c r="Q12" s="30">
        <v>53462.010893788698</v>
      </c>
      <c r="R12" s="30">
        <v>39958.977545399037</v>
      </c>
      <c r="S12" s="30">
        <v>29152.417191073873</v>
      </c>
      <c r="T12" s="30">
        <v>24030.906787416039</v>
      </c>
      <c r="U12" s="30">
        <v>27960.568125392954</v>
      </c>
      <c r="V12" s="30">
        <v>13650.435116973304</v>
      </c>
      <c r="W12" s="30">
        <v>35859.033054428721</v>
      </c>
      <c r="X12" s="30">
        <v>14061.939377853798</v>
      </c>
    </row>
    <row r="13" spans="1:24" x14ac:dyDescent="0.35">
      <c r="A13" s="22" t="s">
        <v>43</v>
      </c>
      <c r="B13" s="26" t="s">
        <v>44</v>
      </c>
      <c r="C13" s="26">
        <v>332.27190000000002</v>
      </c>
      <c r="D13" s="11">
        <v>7.8</v>
      </c>
      <c r="E13" s="30">
        <v>10847.531912562317</v>
      </c>
      <c r="F13" s="30">
        <v>28267.574288030115</v>
      </c>
      <c r="G13" s="30">
        <v>75531.138654762486</v>
      </c>
      <c r="H13" s="30">
        <v>23401.631140183777</v>
      </c>
      <c r="I13" s="30">
        <v>92414.914467759547</v>
      </c>
      <c r="J13" s="30">
        <v>67309.573793180651</v>
      </c>
      <c r="K13" s="30">
        <v>37395.95859564736</v>
      </c>
      <c r="L13" s="30">
        <v>62088.895085029893</v>
      </c>
      <c r="M13" s="30">
        <v>47774.619454516585</v>
      </c>
      <c r="N13" s="30">
        <v>131723.09552103915</v>
      </c>
      <c r="O13" s="30">
        <v>38445.254372277966</v>
      </c>
      <c r="P13" s="30">
        <v>50203.305849238299</v>
      </c>
      <c r="Q13" s="30">
        <v>37384.151483509704</v>
      </c>
      <c r="R13" s="30">
        <v>50950.671178247198</v>
      </c>
      <c r="S13" s="30">
        <v>20844.35817947139</v>
      </c>
      <c r="T13" s="30">
        <v>35519.463055462053</v>
      </c>
      <c r="U13" s="30">
        <v>18085.228977038747</v>
      </c>
      <c r="V13" s="30">
        <v>9797.1833385715454</v>
      </c>
      <c r="W13" s="30">
        <v>16726.039714734812</v>
      </c>
      <c r="X13" s="30">
        <v>22650.754436832081</v>
      </c>
    </row>
    <row r="14" spans="1:24" x14ac:dyDescent="0.35">
      <c r="A14" s="22" t="s">
        <v>41</v>
      </c>
      <c r="B14" s="26" t="s">
        <v>42</v>
      </c>
      <c r="C14" s="26">
        <v>330.25639999999999</v>
      </c>
      <c r="D14" s="11">
        <v>7.44</v>
      </c>
      <c r="E14" s="30">
        <v>16585.146670166145</v>
      </c>
      <c r="F14" s="30">
        <v>31728.682117294724</v>
      </c>
      <c r="G14" s="30">
        <v>130154.61325769065</v>
      </c>
      <c r="H14" s="30">
        <v>24493.39361473469</v>
      </c>
      <c r="I14" s="30">
        <v>89639.578782885539</v>
      </c>
      <c r="J14" s="30">
        <v>77040.601027066412</v>
      </c>
      <c r="K14" s="30">
        <v>42267.425280821146</v>
      </c>
      <c r="L14" s="30">
        <v>65757.355987892908</v>
      </c>
      <c r="M14" s="30">
        <v>65104.020635899731</v>
      </c>
      <c r="N14" s="30">
        <v>136234.6154382391</v>
      </c>
      <c r="O14" s="30">
        <v>50678.200595447815</v>
      </c>
      <c r="P14" s="30">
        <v>102347.75672106708</v>
      </c>
      <c r="Q14" s="30">
        <v>32453.69721293946</v>
      </c>
      <c r="R14" s="30">
        <v>50405.868649772492</v>
      </c>
      <c r="S14" s="30">
        <v>50566.607150902943</v>
      </c>
      <c r="T14" s="30">
        <v>53142.184415685464</v>
      </c>
      <c r="U14" s="30">
        <v>34231.741066057031</v>
      </c>
      <c r="V14" s="30">
        <v>19520.302580615698</v>
      </c>
      <c r="W14" s="30">
        <v>36835.999972544254</v>
      </c>
      <c r="X14" s="30">
        <v>50713.418560187165</v>
      </c>
    </row>
    <row r="15" spans="1:24" ht="16" thickBot="1" x14ac:dyDescent="0.4">
      <c r="A15" s="23" t="s">
        <v>37</v>
      </c>
      <c r="B15" s="27" t="s">
        <v>38</v>
      </c>
      <c r="C15" s="27">
        <v>328.24090000000001</v>
      </c>
      <c r="D15" s="17">
        <v>7.26</v>
      </c>
      <c r="E15" s="52">
        <v>222615.20565590364</v>
      </c>
      <c r="F15" s="52">
        <v>412004.05956780375</v>
      </c>
      <c r="G15" s="52">
        <v>1215544.2677892935</v>
      </c>
      <c r="H15" s="52">
        <v>260827.45171476356</v>
      </c>
      <c r="I15" s="52">
        <v>889140.69188861095</v>
      </c>
      <c r="J15" s="52">
        <v>807299.02616196533</v>
      </c>
      <c r="K15" s="52">
        <v>385451.35362265841</v>
      </c>
      <c r="L15" s="52">
        <v>295157.60246260982</v>
      </c>
      <c r="M15" s="52">
        <v>685640.95840675186</v>
      </c>
      <c r="N15" s="52">
        <v>1288387.4904352662</v>
      </c>
      <c r="O15" s="52">
        <v>535444.96379645145</v>
      </c>
      <c r="P15" s="52">
        <v>881220.8132571266</v>
      </c>
      <c r="Q15" s="52">
        <v>273403.12668057508</v>
      </c>
      <c r="R15" s="52">
        <v>591331.61926761549</v>
      </c>
      <c r="S15" s="52">
        <v>923169.89026541798</v>
      </c>
      <c r="T15" s="52">
        <v>766604.02539255098</v>
      </c>
      <c r="U15" s="52">
        <v>461138.38608597801</v>
      </c>
      <c r="V15" s="52">
        <v>151323.6942557345</v>
      </c>
      <c r="W15" s="52">
        <v>565050.66728899686</v>
      </c>
      <c r="X15" s="52">
        <v>762330.83872535941</v>
      </c>
    </row>
    <row r="16" spans="1:24" x14ac:dyDescent="0.35">
      <c r="A16" s="22" t="s">
        <v>8</v>
      </c>
      <c r="B16" s="26" t="s">
        <v>9</v>
      </c>
      <c r="C16" s="26">
        <v>272.23559999999998</v>
      </c>
      <c r="D16" s="11">
        <v>7.01</v>
      </c>
      <c r="E16" s="30">
        <v>206559.65229459997</v>
      </c>
      <c r="F16" s="30">
        <v>451910.26363149291</v>
      </c>
      <c r="G16" s="30">
        <v>415947.7956006137</v>
      </c>
      <c r="H16" s="30">
        <v>248748.87802610084</v>
      </c>
      <c r="I16" s="30">
        <v>490314.45484364423</v>
      </c>
      <c r="J16" s="30">
        <v>315646.2384949323</v>
      </c>
      <c r="K16" s="30">
        <v>278054.86561647628</v>
      </c>
      <c r="L16" s="30">
        <v>387164.95298570069</v>
      </c>
      <c r="M16" s="30">
        <v>214705.6059228697</v>
      </c>
      <c r="N16" s="30">
        <v>803003.79800922319</v>
      </c>
      <c r="O16" s="30">
        <v>327723.00637278892</v>
      </c>
      <c r="P16" s="30">
        <v>227279.24324014375</v>
      </c>
      <c r="Q16" s="30">
        <v>241188.3980941101</v>
      </c>
      <c r="R16" s="30">
        <v>242058.53358365933</v>
      </c>
      <c r="S16" s="30">
        <v>290592.12147930096</v>
      </c>
      <c r="T16" s="30">
        <v>286471.76829381747</v>
      </c>
      <c r="U16" s="30">
        <v>261276.84165394245</v>
      </c>
      <c r="V16" s="30">
        <v>206123.45065009475</v>
      </c>
      <c r="W16" s="30">
        <v>292788.51983791956</v>
      </c>
      <c r="X16" s="30">
        <v>323909.40770598385</v>
      </c>
    </row>
    <row r="17" spans="1:24" x14ac:dyDescent="0.35">
      <c r="A17" s="22" t="s">
        <v>22</v>
      </c>
      <c r="B17" s="26" t="s">
        <v>23</v>
      </c>
      <c r="C17" s="26">
        <v>300.26679999999999</v>
      </c>
      <c r="D17" s="11">
        <v>7.69</v>
      </c>
      <c r="E17" s="30">
        <v>49391.902021415612</v>
      </c>
      <c r="F17" s="30">
        <v>82135.411658034645</v>
      </c>
      <c r="G17" s="30">
        <v>93558.357474475808</v>
      </c>
      <c r="H17" s="30">
        <v>65948.080628988027</v>
      </c>
      <c r="I17" s="30">
        <v>83109.913197959278</v>
      </c>
      <c r="J17" s="30">
        <v>70303.107547847307</v>
      </c>
      <c r="K17" s="30">
        <v>80077.124882606557</v>
      </c>
      <c r="L17" s="30">
        <v>89382.788253735853</v>
      </c>
      <c r="M17" s="30">
        <v>67831.20074114851</v>
      </c>
      <c r="N17" s="30">
        <v>119907.52245303337</v>
      </c>
      <c r="O17" s="30">
        <v>65250.557148482563</v>
      </c>
      <c r="P17" s="30">
        <v>52912.22347959099</v>
      </c>
      <c r="Q17" s="30">
        <v>55290.476618949666</v>
      </c>
      <c r="R17" s="30">
        <v>49603.623841740591</v>
      </c>
      <c r="S17" s="30">
        <v>70328.726677757033</v>
      </c>
      <c r="T17" s="30">
        <v>86792.981019863088</v>
      </c>
      <c r="U17" s="30">
        <v>62268.569908199046</v>
      </c>
      <c r="V17" s="30">
        <v>48247.578238356684</v>
      </c>
      <c r="W17" s="30">
        <v>70858.243701766551</v>
      </c>
      <c r="X17" s="30">
        <v>68959.847222575961</v>
      </c>
    </row>
    <row r="18" spans="1:24" x14ac:dyDescent="0.35">
      <c r="A18" s="22" t="s">
        <v>20</v>
      </c>
      <c r="B18" s="26" t="s">
        <v>21</v>
      </c>
      <c r="C18" s="26">
        <v>298.25110000000001</v>
      </c>
      <c r="D18" s="11">
        <v>6.92</v>
      </c>
      <c r="E18" s="30">
        <v>23974.820747316891</v>
      </c>
      <c r="F18" s="30">
        <v>61274.7455042519</v>
      </c>
      <c r="G18" s="30">
        <v>131302.60804786987</v>
      </c>
      <c r="H18" s="30">
        <v>34012.529208220833</v>
      </c>
      <c r="I18" s="30">
        <v>105661.64517778986</v>
      </c>
      <c r="J18" s="30">
        <v>64960.254385008142</v>
      </c>
      <c r="K18" s="30">
        <v>58212.469798018756</v>
      </c>
      <c r="L18" s="30">
        <v>110342.8543948424</v>
      </c>
      <c r="M18" s="30">
        <v>52202.634299601232</v>
      </c>
      <c r="N18" s="30">
        <v>186683.92214368138</v>
      </c>
      <c r="O18" s="30">
        <v>81639.964284974092</v>
      </c>
      <c r="P18" s="30">
        <v>51201.283752902862</v>
      </c>
      <c r="Q18" s="30">
        <v>80139.86570046893</v>
      </c>
      <c r="R18" s="30">
        <v>89803.032647891727</v>
      </c>
      <c r="S18" s="30">
        <v>65551.416054060683</v>
      </c>
      <c r="T18" s="30">
        <v>86957.477795049694</v>
      </c>
      <c r="U18" s="30">
        <v>63806.070691989749</v>
      </c>
      <c r="V18" s="30">
        <v>30045.463075210362</v>
      </c>
      <c r="W18" s="30">
        <v>24805.807805210643</v>
      </c>
      <c r="X18" s="30">
        <v>60062.278069031338</v>
      </c>
    </row>
    <row r="19" spans="1:24" x14ac:dyDescent="0.35">
      <c r="A19" s="22" t="s">
        <v>32</v>
      </c>
      <c r="B19" s="26" t="s">
        <v>33</v>
      </c>
      <c r="C19" s="26">
        <v>314.24619999999999</v>
      </c>
      <c r="D19" s="11">
        <v>5.88</v>
      </c>
      <c r="E19" s="30">
        <v>24178.673825307254</v>
      </c>
      <c r="F19" s="30">
        <v>46114.475003777938</v>
      </c>
      <c r="G19" s="30">
        <v>15861.152966484507</v>
      </c>
      <c r="H19" s="30">
        <v>26259.493536600105</v>
      </c>
      <c r="I19" s="30">
        <v>287232.38612704579</v>
      </c>
      <c r="J19" s="30">
        <v>53900.764846240287</v>
      </c>
      <c r="K19" s="30">
        <v>47017.88384376961</v>
      </c>
      <c r="L19" s="30">
        <v>112523.91761701598</v>
      </c>
      <c r="M19" s="30">
        <v>17695.078675947345</v>
      </c>
      <c r="N19" s="30">
        <v>1186519.4866331564</v>
      </c>
      <c r="O19" s="30">
        <v>13950.600417634019</v>
      </c>
      <c r="P19" s="30">
        <v>12710.620980893804</v>
      </c>
      <c r="Q19" s="30">
        <v>19449.332892789298</v>
      </c>
      <c r="R19" s="30">
        <v>36330.018102218251</v>
      </c>
      <c r="S19" s="30">
        <v>47448.434641178254</v>
      </c>
      <c r="T19" s="30">
        <v>25810.347481465571</v>
      </c>
      <c r="U19" s="30">
        <v>24120.417366429352</v>
      </c>
      <c r="V19" s="30">
        <v>21847.757220194093</v>
      </c>
      <c r="W19" s="30">
        <v>26051.84102208586</v>
      </c>
      <c r="X19" s="30">
        <v>27272.235768379916</v>
      </c>
    </row>
    <row r="20" spans="1:24" x14ac:dyDescent="0.35">
      <c r="A20" s="22" t="s">
        <v>34</v>
      </c>
      <c r="B20" s="26" t="s">
        <v>33</v>
      </c>
      <c r="C20" s="26">
        <v>314.24619999999999</v>
      </c>
      <c r="D20" s="11">
        <v>7.17</v>
      </c>
      <c r="E20" s="30">
        <v>8042.428620632395</v>
      </c>
      <c r="F20" s="30">
        <v>23529.694605102279</v>
      </c>
      <c r="G20" s="30">
        <v>53072.434690198279</v>
      </c>
      <c r="H20" s="30">
        <v>8226.7323599873434</v>
      </c>
      <c r="I20" s="30">
        <v>8792.7230341768427</v>
      </c>
      <c r="J20" s="30">
        <v>6640.2689931914265</v>
      </c>
      <c r="K20" s="30">
        <v>14185.088151302862</v>
      </c>
      <c r="L20" s="30">
        <v>6875.449631769493</v>
      </c>
      <c r="M20" s="30">
        <v>6419.1011599795602</v>
      </c>
      <c r="N20" s="30">
        <v>7679.6714242247544</v>
      </c>
      <c r="O20" s="30">
        <v>15812.216010312779</v>
      </c>
      <c r="P20" s="30">
        <v>6853.4561994370506</v>
      </c>
      <c r="Q20" s="30">
        <v>21582.926507730906</v>
      </c>
      <c r="R20" s="30">
        <v>6003.9085426144538</v>
      </c>
      <c r="S20" s="30">
        <v>15339.51814317885</v>
      </c>
      <c r="T20" s="30">
        <v>13483.23824376646</v>
      </c>
      <c r="U20" s="30">
        <v>8053.1316887003659</v>
      </c>
      <c r="V20" s="30">
        <v>15172.778489637358</v>
      </c>
      <c r="W20" s="30">
        <v>4938.8308886280593</v>
      </c>
      <c r="X20" s="30">
        <v>10992.699507715768</v>
      </c>
    </row>
    <row r="21" spans="1:24" x14ac:dyDescent="0.35">
      <c r="A21" s="22" t="s">
        <v>18</v>
      </c>
      <c r="B21" s="26" t="s">
        <v>19</v>
      </c>
      <c r="C21" s="26">
        <v>296.23570000000001</v>
      </c>
      <c r="D21" s="11">
        <v>5.66</v>
      </c>
      <c r="E21" s="30">
        <v>55239.937196264225</v>
      </c>
      <c r="F21" s="30">
        <v>9203.1466802214563</v>
      </c>
      <c r="G21" s="30">
        <v>31836.140034447886</v>
      </c>
      <c r="H21" s="30">
        <v>19022.127677631644</v>
      </c>
      <c r="I21" s="30">
        <v>36446.635306628043</v>
      </c>
      <c r="J21" s="30">
        <v>34451.374072027</v>
      </c>
      <c r="K21" s="30">
        <v>20934.405144980632</v>
      </c>
      <c r="L21" s="30">
        <v>25533.984025290618</v>
      </c>
      <c r="M21" s="30">
        <v>36330.414495045188</v>
      </c>
      <c r="N21" s="30">
        <v>15919.899813257029</v>
      </c>
      <c r="O21" s="30">
        <v>48984.655312356321</v>
      </c>
      <c r="P21" s="30">
        <v>37059.258047488067</v>
      </c>
      <c r="Q21" s="30">
        <v>45320.337234534527</v>
      </c>
      <c r="R21" s="30">
        <v>14323.320170658008</v>
      </c>
      <c r="S21" s="30">
        <v>20658.389823246132</v>
      </c>
      <c r="T21" s="30">
        <v>32406.287582650115</v>
      </c>
      <c r="U21" s="30">
        <v>19798.553080000882</v>
      </c>
      <c r="V21" s="30">
        <v>38639.418810226292</v>
      </c>
      <c r="W21" s="30">
        <v>22074.41879620287</v>
      </c>
      <c r="X21" s="30">
        <v>26438.465666410637</v>
      </c>
    </row>
    <row r="22" spans="1:24" x14ac:dyDescent="0.35">
      <c r="A22" s="22" t="s">
        <v>30</v>
      </c>
      <c r="B22" s="26" t="s">
        <v>31</v>
      </c>
      <c r="C22" s="26">
        <v>312.23070000000001</v>
      </c>
      <c r="D22" s="11">
        <v>5.39</v>
      </c>
      <c r="E22" s="30">
        <v>312727.6093937197</v>
      </c>
      <c r="F22" s="30">
        <v>407045.51386847277</v>
      </c>
      <c r="G22" s="30">
        <v>88959.540222857409</v>
      </c>
      <c r="H22" s="30">
        <v>210509.05558625385</v>
      </c>
      <c r="I22" s="30">
        <v>2311656.5287345303</v>
      </c>
      <c r="J22" s="30">
        <v>339534.45811442507</v>
      </c>
      <c r="K22" s="30">
        <v>488290.46220208978</v>
      </c>
      <c r="L22" s="30">
        <v>1371587.5954336601</v>
      </c>
      <c r="M22" s="30">
        <v>151211.19810321581</v>
      </c>
      <c r="N22" s="30">
        <v>7176930.9690705417</v>
      </c>
      <c r="O22" s="30">
        <v>225688.17195659888</v>
      </c>
      <c r="P22" s="30">
        <v>147932.62152394219</v>
      </c>
      <c r="Q22" s="30">
        <v>120020.42323812952</v>
      </c>
      <c r="R22" s="30">
        <v>299856.35681130592</v>
      </c>
      <c r="S22" s="30">
        <v>105105.2510219425</v>
      </c>
      <c r="T22" s="30">
        <v>205340.60558494038</v>
      </c>
      <c r="U22" s="30">
        <v>104504.72053836676</v>
      </c>
      <c r="V22" s="30">
        <v>184748.8593937259</v>
      </c>
      <c r="W22" s="30">
        <v>172071.10122704299</v>
      </c>
      <c r="X22" s="30">
        <v>119760.39609888531</v>
      </c>
    </row>
    <row r="23" spans="1:24" x14ac:dyDescent="0.35">
      <c r="A23" s="22" t="s">
        <v>39</v>
      </c>
      <c r="B23" s="26" t="s">
        <v>40</v>
      </c>
      <c r="C23" s="26">
        <v>328.29730000000001</v>
      </c>
      <c r="D23" s="11">
        <v>8.01</v>
      </c>
      <c r="E23" s="30">
        <v>8873.9793012680948</v>
      </c>
      <c r="F23" s="30">
        <v>10329.659573298897</v>
      </c>
      <c r="G23" s="30">
        <v>35126.468480021111</v>
      </c>
      <c r="H23" s="30">
        <v>15629.68450047831</v>
      </c>
      <c r="I23" s="30">
        <v>15022.073922581407</v>
      </c>
      <c r="J23" s="30">
        <v>7923.3871050102061</v>
      </c>
      <c r="K23" s="30">
        <v>8366.0210972322511</v>
      </c>
      <c r="L23" s="30">
        <v>7601.1753453390584</v>
      </c>
      <c r="M23" s="30">
        <v>5463.0480127442161</v>
      </c>
      <c r="N23" s="30">
        <v>38262.216000190267</v>
      </c>
      <c r="O23" s="30">
        <v>8005.8504291597701</v>
      </c>
      <c r="P23" s="30">
        <v>4260.4844598776617</v>
      </c>
      <c r="Q23" s="30">
        <v>9739.9594464800266</v>
      </c>
      <c r="R23" s="30">
        <v>6904.4024845950153</v>
      </c>
      <c r="S23" s="30">
        <v>11051.644428502897</v>
      </c>
      <c r="T23" s="30">
        <v>12353.750103603368</v>
      </c>
      <c r="U23" s="30">
        <v>11976.321894790715</v>
      </c>
      <c r="V23" s="30">
        <v>8765.2747605292861</v>
      </c>
      <c r="W23" s="30">
        <v>12705.145892963779</v>
      </c>
      <c r="X23" s="30">
        <v>9178.6202758054314</v>
      </c>
    </row>
    <row r="24" spans="1:24" x14ac:dyDescent="0.35">
      <c r="A24" s="22" t="s">
        <v>35</v>
      </c>
      <c r="B24" s="26" t="s">
        <v>36</v>
      </c>
      <c r="C24" s="26">
        <v>320.23599999999999</v>
      </c>
      <c r="D24" s="11">
        <v>6.01</v>
      </c>
      <c r="E24" s="30">
        <v>108987.07529016149</v>
      </c>
      <c r="F24" s="30">
        <v>68505.150519978008</v>
      </c>
      <c r="G24" s="30">
        <v>684961.50959303707</v>
      </c>
      <c r="H24" s="30">
        <v>510153.34488901112</v>
      </c>
      <c r="I24" s="30">
        <v>931016.36715096049</v>
      </c>
      <c r="J24" s="30">
        <v>367584.13083964778</v>
      </c>
      <c r="K24" s="30">
        <v>43177.210611522554</v>
      </c>
      <c r="L24" s="30">
        <v>272173.85939865804</v>
      </c>
      <c r="M24" s="30">
        <v>1614155.3521205741</v>
      </c>
      <c r="N24" s="30">
        <v>122396.19854624246</v>
      </c>
      <c r="O24" s="30">
        <v>2189335.7402768126</v>
      </c>
      <c r="P24" s="30">
        <v>801762.46186434245</v>
      </c>
      <c r="Q24" s="30">
        <v>1603179.8312153292</v>
      </c>
      <c r="R24" s="30">
        <v>93139.440268035454</v>
      </c>
      <c r="S24" s="30">
        <v>27421.718807010784</v>
      </c>
      <c r="T24" s="30">
        <v>759039.28808840376</v>
      </c>
      <c r="U24" s="30">
        <v>824078.38923808758</v>
      </c>
      <c r="V24" s="30">
        <v>57495.229005802714</v>
      </c>
      <c r="W24" s="30">
        <v>966635.77895379881</v>
      </c>
      <c r="X24" s="30">
        <v>443499.56457183044</v>
      </c>
    </row>
    <row r="25" spans="1:24" ht="16" thickBot="1" x14ac:dyDescent="0.4">
      <c r="A25" s="24" t="s">
        <v>45</v>
      </c>
      <c r="B25" s="28" t="s">
        <v>46</v>
      </c>
      <c r="C25" s="28">
        <v>344.23599999999999</v>
      </c>
      <c r="D25" s="12">
        <v>5.95</v>
      </c>
      <c r="E25" s="31">
        <v>28243.843955565124</v>
      </c>
      <c r="F25" s="31">
        <v>28550.919756563311</v>
      </c>
      <c r="G25" s="31">
        <v>22541.565536665439</v>
      </c>
      <c r="H25" s="31">
        <v>30674.512719701634</v>
      </c>
      <c r="I25" s="31">
        <v>88900.677847512241</v>
      </c>
      <c r="J25" s="31">
        <v>50964.830471951347</v>
      </c>
      <c r="K25" s="31">
        <v>155293.53921716555</v>
      </c>
      <c r="L25" s="31">
        <v>20681.725556183264</v>
      </c>
      <c r="M25" s="31">
        <v>238222.30190428728</v>
      </c>
      <c r="N25" s="31">
        <v>41415.605216993361</v>
      </c>
      <c r="O25" s="31">
        <v>192521.0773215084</v>
      </c>
      <c r="P25" s="31">
        <v>142227.66207549049</v>
      </c>
      <c r="Q25" s="31">
        <v>60453.621881323408</v>
      </c>
      <c r="R25" s="31">
        <v>175434.38021326452</v>
      </c>
      <c r="S25" s="31">
        <v>93471.406371337725</v>
      </c>
      <c r="T25" s="31">
        <v>97980.876086989621</v>
      </c>
      <c r="U25" s="31">
        <v>89649.980256947776</v>
      </c>
      <c r="V25" s="31">
        <v>25521.029406516336</v>
      </c>
      <c r="W25" s="31">
        <v>92017.92860133572</v>
      </c>
      <c r="X25" s="31">
        <v>48697.357091759841</v>
      </c>
    </row>
    <row r="26" spans="1:24" ht="16" thickTop="1" x14ac:dyDescent="0.35"/>
    <row r="28" spans="1:24" x14ac:dyDescent="0.35">
      <c r="A28" s="1"/>
    </row>
    <row r="29" spans="1:24" x14ac:dyDescent="0.35">
      <c r="A29" s="1"/>
    </row>
    <row r="30" spans="1:24" x14ac:dyDescent="0.35">
      <c r="A30" s="1"/>
    </row>
    <row r="31" spans="1:24" x14ac:dyDescent="0.35">
      <c r="A31" s="1"/>
    </row>
    <row r="32" spans="1:24" x14ac:dyDescent="0.35">
      <c r="A32" s="1"/>
    </row>
    <row r="33" spans="1:1" x14ac:dyDescent="0.35">
      <c r="A33" s="1"/>
    </row>
    <row r="34" spans="1:1" x14ac:dyDescent="0.35">
      <c r="A34" s="1"/>
    </row>
    <row r="35" spans="1:1" x14ac:dyDescent="0.35">
      <c r="A35" s="1"/>
    </row>
    <row r="36" spans="1:1" x14ac:dyDescent="0.35">
      <c r="A36" s="1"/>
    </row>
    <row r="37" spans="1:1" x14ac:dyDescent="0.35">
      <c r="A37" s="1"/>
    </row>
    <row r="38" spans="1:1" x14ac:dyDescent="0.35">
      <c r="A38" s="1"/>
    </row>
    <row r="39" spans="1:1" x14ac:dyDescent="0.35">
      <c r="A39" s="1"/>
    </row>
    <row r="40" spans="1:1" x14ac:dyDescent="0.35">
      <c r="A40" s="1"/>
    </row>
    <row r="41" spans="1:1" x14ac:dyDescent="0.35">
      <c r="A41" s="1"/>
    </row>
    <row r="42" spans="1:1" x14ac:dyDescent="0.35">
      <c r="A42" s="1"/>
    </row>
    <row r="43" spans="1:1" x14ac:dyDescent="0.35">
      <c r="A43" s="1"/>
    </row>
    <row r="44" spans="1:1" x14ac:dyDescent="0.35">
      <c r="A44" s="1"/>
    </row>
    <row r="45" spans="1:1" x14ac:dyDescent="0.35">
      <c r="A45" s="1"/>
    </row>
    <row r="46" spans="1:1" x14ac:dyDescent="0.35">
      <c r="A46" s="1"/>
    </row>
    <row r="47" spans="1:1" x14ac:dyDescent="0.35">
      <c r="A47" s="1"/>
    </row>
    <row r="48" spans="1:1" x14ac:dyDescent="0.35">
      <c r="A48" s="1"/>
    </row>
    <row r="49" spans="1:1" x14ac:dyDescent="0.35">
      <c r="A49" s="1"/>
    </row>
  </sheetData>
  <mergeCells count="2">
    <mergeCell ref="E1:X1"/>
    <mergeCell ref="E2:X2"/>
  </mergeCells>
  <conditionalFormatting sqref="A1:A25">
    <cfRule type="duplicateValues" dxfId="0" priority="1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837DC-6CE9-4A6E-B96F-DB256DE0B99D}">
  <dimension ref="A1:K197"/>
  <sheetViews>
    <sheetView zoomScale="70" zoomScaleNormal="70" workbookViewId="0">
      <selection activeCell="O22" sqref="O22"/>
    </sheetView>
  </sheetViews>
  <sheetFormatPr defaultRowHeight="15.5" x14ac:dyDescent="0.35"/>
  <cols>
    <col min="1" max="1" width="10.58203125" style="199" bestFit="1" customWidth="1"/>
    <col min="2" max="10" width="8.6640625" style="199"/>
    <col min="11" max="11" width="41.58203125" style="199" bestFit="1" customWidth="1"/>
    <col min="12" max="16384" width="8.6640625" style="199"/>
  </cols>
  <sheetData>
    <row r="1" spans="1:11" s="216" customFormat="1" ht="18" x14ac:dyDescent="0.35">
      <c r="A1" s="215" t="s">
        <v>347</v>
      </c>
      <c r="B1" s="215" t="s">
        <v>348</v>
      </c>
      <c r="C1" s="215" t="s">
        <v>349</v>
      </c>
      <c r="D1" s="215" t="s">
        <v>350</v>
      </c>
      <c r="E1" s="215" t="s">
        <v>351</v>
      </c>
      <c r="F1" s="215" t="s">
        <v>352</v>
      </c>
      <c r="G1" s="215" t="s">
        <v>353</v>
      </c>
      <c r="H1" s="215" t="s">
        <v>354</v>
      </c>
      <c r="I1" s="215" t="s">
        <v>355</v>
      </c>
      <c r="J1" s="215" t="s">
        <v>356</v>
      </c>
      <c r="K1" s="215"/>
    </row>
    <row r="2" spans="1:11" s="216" customFormat="1" ht="18.5" thickBot="1" x14ac:dyDescent="0.4">
      <c r="A2" s="215"/>
      <c r="B2" s="237" t="s">
        <v>545</v>
      </c>
      <c r="C2" s="237"/>
      <c r="D2" s="237"/>
      <c r="E2" s="237"/>
      <c r="F2" s="237"/>
      <c r="G2" s="237"/>
      <c r="H2" s="237"/>
      <c r="I2" s="237"/>
      <c r="J2" s="237"/>
      <c r="K2" s="215"/>
    </row>
    <row r="3" spans="1:11" x14ac:dyDescent="0.35">
      <c r="A3" s="217" t="s">
        <v>357</v>
      </c>
      <c r="B3" s="200">
        <v>26.576167045742999</v>
      </c>
      <c r="C3" s="201">
        <v>23.951041253907501</v>
      </c>
      <c r="D3" s="201">
        <v>25.538666186246399</v>
      </c>
      <c r="E3" s="201">
        <v>41.071369932638099</v>
      </c>
      <c r="F3" s="201">
        <v>42.832336674638498</v>
      </c>
      <c r="G3" s="201">
        <v>43.330844918475599</v>
      </c>
      <c r="H3" s="201">
        <v>47.367369507026702</v>
      </c>
      <c r="I3" s="201">
        <v>40.511520536277501</v>
      </c>
      <c r="J3" s="202">
        <v>42.382107388013303</v>
      </c>
      <c r="K3" s="241" t="s">
        <v>358</v>
      </c>
    </row>
    <row r="4" spans="1:11" x14ac:dyDescent="0.35">
      <c r="A4" s="218" t="s">
        <v>359</v>
      </c>
      <c r="B4" s="203">
        <v>40.837653620545503</v>
      </c>
      <c r="C4" s="204">
        <v>35.825927253743899</v>
      </c>
      <c r="D4" s="204">
        <v>36.777592316897902</v>
      </c>
      <c r="E4" s="204">
        <v>102.629991612335</v>
      </c>
      <c r="F4" s="204">
        <v>94.731671821590396</v>
      </c>
      <c r="G4" s="204">
        <v>102.348794840549</v>
      </c>
      <c r="H4" s="204">
        <v>75.986015599763803</v>
      </c>
      <c r="I4" s="204">
        <v>77.801133963411601</v>
      </c>
      <c r="J4" s="205">
        <v>66.102484441685704</v>
      </c>
      <c r="K4" s="239"/>
    </row>
    <row r="5" spans="1:11" x14ac:dyDescent="0.35">
      <c r="A5" s="218" t="s">
        <v>360</v>
      </c>
      <c r="B5" s="203">
        <v>17.068509329207998</v>
      </c>
      <c r="C5" s="204">
        <v>16.705348101464899</v>
      </c>
      <c r="D5" s="204">
        <v>20.469193123058901</v>
      </c>
      <c r="E5" s="204">
        <v>102.726858050855</v>
      </c>
      <c r="F5" s="204">
        <v>103.96277886353801</v>
      </c>
      <c r="G5" s="204">
        <v>91.205211103237303</v>
      </c>
      <c r="H5" s="204">
        <v>56.78302796178</v>
      </c>
      <c r="I5" s="204">
        <v>49.860332967726102</v>
      </c>
      <c r="J5" s="205">
        <v>58.748317362321302</v>
      </c>
      <c r="K5" s="239"/>
    </row>
    <row r="6" spans="1:11" x14ac:dyDescent="0.35">
      <c r="A6" s="218" t="s">
        <v>361</v>
      </c>
      <c r="B6" s="203">
        <v>35.676353717283597</v>
      </c>
      <c r="C6" s="204">
        <v>37.234812033385502</v>
      </c>
      <c r="D6" s="204">
        <v>43.186171472248098</v>
      </c>
      <c r="E6" s="204">
        <v>47.028655901641002</v>
      </c>
      <c r="F6" s="204">
        <v>45.088829507114703</v>
      </c>
      <c r="G6" s="204">
        <v>47.778713105471397</v>
      </c>
      <c r="H6" s="204">
        <v>48.9779426637608</v>
      </c>
      <c r="I6" s="204">
        <v>55.6703293940501</v>
      </c>
      <c r="J6" s="205">
        <v>44.720137384342998</v>
      </c>
      <c r="K6" s="239"/>
    </row>
    <row r="7" spans="1:11" x14ac:dyDescent="0.35">
      <c r="A7" s="218" t="s">
        <v>362</v>
      </c>
      <c r="B7" s="203">
        <v>0.90549121109857</v>
      </c>
      <c r="C7" s="204">
        <v>0.75475970337943699</v>
      </c>
      <c r="D7" s="204">
        <v>0.52607739334964498</v>
      </c>
      <c r="E7" s="204">
        <v>1.7920291126268999</v>
      </c>
      <c r="F7" s="204">
        <v>2.9949813958320002</v>
      </c>
      <c r="G7" s="204">
        <v>3.82612317160932</v>
      </c>
      <c r="H7" s="204">
        <v>2.1061341280369299</v>
      </c>
      <c r="I7" s="204">
        <v>3.7500886024455</v>
      </c>
      <c r="J7" s="205">
        <v>1.6578758155792499</v>
      </c>
      <c r="K7" s="239"/>
    </row>
    <row r="8" spans="1:11" x14ac:dyDescent="0.35">
      <c r="A8" s="218" t="s">
        <v>363</v>
      </c>
      <c r="B8" s="203">
        <v>47.538288582674902</v>
      </c>
      <c r="C8" s="204">
        <v>50.9714386348913</v>
      </c>
      <c r="D8" s="204">
        <v>49.690401062752898</v>
      </c>
      <c r="E8" s="204">
        <v>97.302337493714603</v>
      </c>
      <c r="F8" s="204">
        <v>91.900798995393004</v>
      </c>
      <c r="G8" s="204">
        <v>84.318189394340493</v>
      </c>
      <c r="H8" s="204">
        <v>65.827015688056306</v>
      </c>
      <c r="I8" s="204">
        <v>77.695497664751201</v>
      </c>
      <c r="J8" s="205">
        <v>58.748317362321302</v>
      </c>
      <c r="K8" s="239"/>
    </row>
    <row r="9" spans="1:11" x14ac:dyDescent="0.35">
      <c r="A9" s="218" t="s">
        <v>364</v>
      </c>
      <c r="B9" s="203">
        <v>7.24392968878856</v>
      </c>
      <c r="C9" s="204">
        <v>9.6609242032567906</v>
      </c>
      <c r="D9" s="204">
        <v>9.8041696033342998</v>
      </c>
      <c r="E9" s="204">
        <v>10.7037414565012</v>
      </c>
      <c r="F9" s="204">
        <v>10.4619213142077</v>
      </c>
      <c r="G9" s="204">
        <v>12.100114530214499</v>
      </c>
      <c r="H9" s="204">
        <v>22.0524632229749</v>
      </c>
      <c r="I9" s="204">
        <v>28.627436936978299</v>
      </c>
      <c r="J9" s="205">
        <v>20.362115786217</v>
      </c>
      <c r="K9" s="239"/>
    </row>
    <row r="10" spans="1:11" x14ac:dyDescent="0.35">
      <c r="A10" s="218" t="s">
        <v>365</v>
      </c>
      <c r="B10" s="203">
        <v>20.5093759313826</v>
      </c>
      <c r="C10" s="204">
        <v>19.7747042285412</v>
      </c>
      <c r="D10" s="204">
        <v>17.2170783278066</v>
      </c>
      <c r="E10" s="204">
        <v>5.4245205571408803</v>
      </c>
      <c r="F10" s="204">
        <v>5.2514742283081697</v>
      </c>
      <c r="G10" s="204">
        <v>6.8870217088967802</v>
      </c>
      <c r="H10" s="204">
        <v>10.035109668881899</v>
      </c>
      <c r="I10" s="204">
        <v>13.4686280792057</v>
      </c>
      <c r="J10" s="205">
        <v>12.285284889805199</v>
      </c>
      <c r="K10" s="239"/>
    </row>
    <row r="11" spans="1:11" x14ac:dyDescent="0.35">
      <c r="A11" s="218" t="s">
        <v>366</v>
      </c>
      <c r="B11" s="203">
        <v>41.245124665539798</v>
      </c>
      <c r="C11" s="204">
        <v>35.775609940185298</v>
      </c>
      <c r="D11" s="204">
        <v>37.112368839938597</v>
      </c>
      <c r="E11" s="204">
        <v>83.014537811959599</v>
      </c>
      <c r="F11" s="204">
        <v>82.095311959723801</v>
      </c>
      <c r="G11" s="204">
        <v>79.057270033377705</v>
      </c>
      <c r="H11" s="204">
        <v>75.779531861720997</v>
      </c>
      <c r="I11" s="204">
        <v>85.512583765623503</v>
      </c>
      <c r="J11" s="205">
        <v>66.952677167623705</v>
      </c>
      <c r="K11" s="239"/>
    </row>
    <row r="12" spans="1:11" x14ac:dyDescent="0.35">
      <c r="A12" s="218" t="s">
        <v>367</v>
      </c>
      <c r="B12" s="203">
        <v>27.662756499061299</v>
      </c>
      <c r="C12" s="204">
        <v>29.083407236887599</v>
      </c>
      <c r="D12" s="204">
        <v>27.547325324490501</v>
      </c>
      <c r="E12" s="204">
        <v>21.843381886344101</v>
      </c>
      <c r="F12" s="204">
        <v>17.7237255205401</v>
      </c>
      <c r="G12" s="204">
        <v>15.591451924308</v>
      </c>
      <c r="H12" s="204">
        <v>14.825532391475701</v>
      </c>
      <c r="I12" s="204">
        <v>19.278624505529699</v>
      </c>
      <c r="J12" s="205">
        <v>17.343931609136799</v>
      </c>
      <c r="K12" s="239"/>
    </row>
    <row r="13" spans="1:11" x14ac:dyDescent="0.35">
      <c r="A13" s="218" t="s">
        <v>368</v>
      </c>
      <c r="B13" s="203">
        <v>10.684796290963099</v>
      </c>
      <c r="C13" s="204">
        <v>10.2144146524017</v>
      </c>
      <c r="D13" s="204">
        <v>11.8128287415784</v>
      </c>
      <c r="E13" s="204">
        <v>17.000059960325402</v>
      </c>
      <c r="F13" s="204">
        <v>15.9595583969678</v>
      </c>
      <c r="G13" s="204">
        <v>16.5958092568554</v>
      </c>
      <c r="H13" s="204">
        <v>11.2740120971389</v>
      </c>
      <c r="I13" s="204">
        <v>14.419354767149599</v>
      </c>
      <c r="J13" s="205">
        <v>14.5382956135412</v>
      </c>
      <c r="K13" s="239"/>
    </row>
    <row r="14" spans="1:11" x14ac:dyDescent="0.35">
      <c r="A14" s="218" t="s">
        <v>369</v>
      </c>
      <c r="B14" s="203">
        <v>619.76345943641604</v>
      </c>
      <c r="C14" s="204">
        <v>611.65726361869497</v>
      </c>
      <c r="D14" s="204">
        <v>617.949636315524</v>
      </c>
      <c r="E14" s="204">
        <v>417.78494933836799</v>
      </c>
      <c r="F14" s="204">
        <v>445.55476655802102</v>
      </c>
      <c r="G14" s="204">
        <v>405.42557657165298</v>
      </c>
      <c r="H14" s="204">
        <v>299.52531040493898</v>
      </c>
      <c r="I14" s="204">
        <v>261.44983918458098</v>
      </c>
      <c r="J14" s="205">
        <v>254.377663600673</v>
      </c>
      <c r="K14" s="239"/>
    </row>
    <row r="15" spans="1:11" x14ac:dyDescent="0.35">
      <c r="A15" s="218" t="s">
        <v>370</v>
      </c>
      <c r="B15" s="203">
        <v>5.7045946299209902</v>
      </c>
      <c r="C15" s="204">
        <v>7.69854897447025</v>
      </c>
      <c r="D15" s="204">
        <v>8.4172382935943197</v>
      </c>
      <c r="E15" s="204">
        <v>24.604075384174699</v>
      </c>
      <c r="F15" s="204">
        <v>22.729036894396302</v>
      </c>
      <c r="G15" s="204">
        <v>21.330636681722002</v>
      </c>
      <c r="H15" s="204">
        <v>16.972963267121202</v>
      </c>
      <c r="I15" s="204">
        <v>23.2928038546263</v>
      </c>
      <c r="J15" s="205">
        <v>17.598989426918202</v>
      </c>
      <c r="K15" s="239"/>
    </row>
    <row r="16" spans="1:11" x14ac:dyDescent="0.35">
      <c r="A16" s="218" t="s">
        <v>371</v>
      </c>
      <c r="B16" s="203">
        <v>16.615763723658802</v>
      </c>
      <c r="C16" s="204">
        <v>18.265184821782402</v>
      </c>
      <c r="D16" s="204">
        <v>18.1257574617741</v>
      </c>
      <c r="E16" s="204">
        <v>18.0171575647894</v>
      </c>
      <c r="F16" s="204">
        <v>17.149345526818902</v>
      </c>
      <c r="G16" s="204">
        <v>16.3566765586299</v>
      </c>
      <c r="H16" s="204">
        <v>15.9818413245155</v>
      </c>
      <c r="I16" s="204">
        <v>13.8383551245172</v>
      </c>
      <c r="J16" s="205">
        <v>12.2002656172114</v>
      </c>
      <c r="K16" s="239"/>
    </row>
    <row r="17" spans="1:11" x14ac:dyDescent="0.35">
      <c r="A17" s="218" t="s">
        <v>372</v>
      </c>
      <c r="B17" s="203">
        <v>15.483899709785501</v>
      </c>
      <c r="C17" s="204">
        <v>14.8939248133542</v>
      </c>
      <c r="D17" s="204">
        <v>12.9128087458549</v>
      </c>
      <c r="E17" s="204">
        <v>13.512868173592</v>
      </c>
      <c r="F17" s="204">
        <v>15.9595583969678</v>
      </c>
      <c r="G17" s="204">
        <v>18.317564684079599</v>
      </c>
      <c r="H17" s="204">
        <v>31.137747696859702</v>
      </c>
      <c r="I17" s="204">
        <v>36.8670682324924</v>
      </c>
      <c r="J17" s="205">
        <v>30.989524860443002</v>
      </c>
      <c r="K17" s="239"/>
    </row>
    <row r="18" spans="1:11" x14ac:dyDescent="0.35">
      <c r="A18" s="218" t="s">
        <v>373</v>
      </c>
      <c r="B18" s="203">
        <v>45.184011433818597</v>
      </c>
      <c r="C18" s="204">
        <v>45.386216829883502</v>
      </c>
      <c r="D18" s="204">
        <v>39.455804501223398</v>
      </c>
      <c r="E18" s="204">
        <v>76.379186773314004</v>
      </c>
      <c r="F18" s="204">
        <v>77.787462006814806</v>
      </c>
      <c r="G18" s="204">
        <v>67.626727058194803</v>
      </c>
      <c r="H18" s="204">
        <v>98.492743046433006</v>
      </c>
      <c r="I18" s="204">
        <v>113.928748105281</v>
      </c>
      <c r="J18" s="205">
        <v>87.739889316809794</v>
      </c>
      <c r="K18" s="239"/>
    </row>
    <row r="19" spans="1:11" x14ac:dyDescent="0.35">
      <c r="A19" s="218" t="s">
        <v>374</v>
      </c>
      <c r="B19" s="203">
        <v>200.02300853167401</v>
      </c>
      <c r="C19" s="204">
        <v>179.43154015007099</v>
      </c>
      <c r="D19" s="204">
        <v>186.90095029185599</v>
      </c>
      <c r="E19" s="204">
        <v>214.31699522632499</v>
      </c>
      <c r="F19" s="204">
        <v>203.94592491343701</v>
      </c>
      <c r="G19" s="204">
        <v>197.47578219468599</v>
      </c>
      <c r="H19" s="204">
        <v>160.06619373080699</v>
      </c>
      <c r="I19" s="204">
        <v>158.45444799065501</v>
      </c>
      <c r="J19" s="205">
        <v>138.70894323679801</v>
      </c>
      <c r="K19" s="239"/>
    </row>
    <row r="20" spans="1:11" x14ac:dyDescent="0.35">
      <c r="A20" s="218" t="s">
        <v>375</v>
      </c>
      <c r="B20" s="203">
        <v>391.806047042351</v>
      </c>
      <c r="C20" s="204">
        <v>387.493631715003</v>
      </c>
      <c r="D20" s="204">
        <v>409.62298854906498</v>
      </c>
      <c r="E20" s="204">
        <v>443.69672164256798</v>
      </c>
      <c r="F20" s="204">
        <v>467.42223346183602</v>
      </c>
      <c r="G20" s="204">
        <v>406.42993390420003</v>
      </c>
      <c r="H20" s="204">
        <v>282.75883087585999</v>
      </c>
      <c r="I20" s="204">
        <v>239.74157980986101</v>
      </c>
      <c r="J20" s="205">
        <v>270.61634466609098</v>
      </c>
      <c r="K20" s="239"/>
    </row>
    <row r="21" spans="1:11" x14ac:dyDescent="0.35">
      <c r="A21" s="218" t="s">
        <v>376</v>
      </c>
      <c r="B21" s="203" t="s">
        <v>377</v>
      </c>
      <c r="C21" s="204" t="s">
        <v>377</v>
      </c>
      <c r="D21" s="204" t="s">
        <v>377</v>
      </c>
      <c r="E21" s="204" t="s">
        <v>377</v>
      </c>
      <c r="F21" s="204" t="s">
        <v>377</v>
      </c>
      <c r="G21" s="204" t="s">
        <v>377</v>
      </c>
      <c r="H21" s="204" t="s">
        <v>377</v>
      </c>
      <c r="I21" s="204" t="s">
        <v>377</v>
      </c>
      <c r="J21" s="205" t="s">
        <v>377</v>
      </c>
      <c r="K21" s="239"/>
    </row>
    <row r="22" spans="1:11" x14ac:dyDescent="0.35">
      <c r="A22" s="218" t="s">
        <v>378</v>
      </c>
      <c r="B22" s="203">
        <v>104.99170592687901</v>
      </c>
      <c r="C22" s="204">
        <v>103.15049279519</v>
      </c>
      <c r="D22" s="204">
        <v>106.363283891783</v>
      </c>
      <c r="E22" s="204">
        <v>157.35952937634599</v>
      </c>
      <c r="F22" s="204">
        <v>153.56459403560501</v>
      </c>
      <c r="G22" s="204">
        <v>140.46654693770699</v>
      </c>
      <c r="H22" s="204">
        <v>139.41781992652301</v>
      </c>
      <c r="I22" s="204">
        <v>152.063451921699</v>
      </c>
      <c r="J22" s="205">
        <v>140.23929014348599</v>
      </c>
      <c r="K22" s="239"/>
    </row>
    <row r="23" spans="1:11" x14ac:dyDescent="0.35">
      <c r="A23" s="218" t="s">
        <v>379</v>
      </c>
      <c r="B23" s="203">
        <v>583.90600747691303</v>
      </c>
      <c r="C23" s="204">
        <v>535.22526432313805</v>
      </c>
      <c r="D23" s="204">
        <v>549.55957518007006</v>
      </c>
      <c r="E23" s="204">
        <v>74.005959029564906</v>
      </c>
      <c r="F23" s="204">
        <v>76.351512022511798</v>
      </c>
      <c r="G23" s="204">
        <v>64.135389664101297</v>
      </c>
      <c r="H23" s="204">
        <v>81.189405798443303</v>
      </c>
      <c r="I23" s="204">
        <v>71.885501238427196</v>
      </c>
      <c r="J23" s="205">
        <v>75.964720062567395</v>
      </c>
      <c r="K23" s="239"/>
    </row>
    <row r="24" spans="1:11" x14ac:dyDescent="0.35">
      <c r="A24" s="218" t="s">
        <v>380</v>
      </c>
      <c r="B24" s="203">
        <v>188.704368392942</v>
      </c>
      <c r="C24" s="204">
        <v>169.72029863325599</v>
      </c>
      <c r="D24" s="204">
        <v>190.67914248045801</v>
      </c>
      <c r="E24" s="204">
        <v>153.727037931832</v>
      </c>
      <c r="F24" s="204">
        <v>148.35414694970601</v>
      </c>
      <c r="G24" s="204">
        <v>139.70132230338501</v>
      </c>
      <c r="H24" s="204">
        <v>116.08515752768299</v>
      </c>
      <c r="I24" s="204">
        <v>107.168024991013</v>
      </c>
      <c r="J24" s="205">
        <v>116.603932362408</v>
      </c>
      <c r="K24" s="239"/>
    </row>
    <row r="25" spans="1:11" x14ac:dyDescent="0.35">
      <c r="A25" s="218" t="s">
        <v>381</v>
      </c>
      <c r="B25" s="203">
        <v>50.8433315031847</v>
      </c>
      <c r="C25" s="204">
        <v>47.449226685787202</v>
      </c>
      <c r="D25" s="204">
        <v>49.786051497907302</v>
      </c>
      <c r="E25" s="204">
        <v>233.54498327261899</v>
      </c>
      <c r="F25" s="204">
        <v>221.54656900675101</v>
      </c>
      <c r="G25" s="204">
        <v>228.754339122592</v>
      </c>
      <c r="H25" s="204">
        <v>145.15806784411399</v>
      </c>
      <c r="I25" s="204">
        <v>130.143919949658</v>
      </c>
      <c r="J25" s="205">
        <v>137.85875051086001</v>
      </c>
      <c r="K25" s="239"/>
    </row>
    <row r="26" spans="1:11" x14ac:dyDescent="0.35">
      <c r="A26" s="218" t="s">
        <v>382</v>
      </c>
      <c r="B26" s="203">
        <v>255.62016889312599</v>
      </c>
      <c r="C26" s="204">
        <v>251.385298538911</v>
      </c>
      <c r="D26" s="204">
        <v>239.36521397408899</v>
      </c>
      <c r="E26" s="204">
        <v>773.81754411999896</v>
      </c>
      <c r="F26" s="204">
        <v>778.900298628364</v>
      </c>
      <c r="G26" s="204">
        <v>761.82895000706196</v>
      </c>
      <c r="H26" s="204">
        <v>507.37184111885801</v>
      </c>
      <c r="I26" s="204">
        <v>510.80432217254099</v>
      </c>
      <c r="J26" s="205">
        <v>497.49027358266699</v>
      </c>
      <c r="K26" s="239"/>
    </row>
    <row r="27" spans="1:11" x14ac:dyDescent="0.35">
      <c r="A27" s="218" t="s">
        <v>383</v>
      </c>
      <c r="B27" s="203">
        <v>58.358908555302797</v>
      </c>
      <c r="C27" s="204">
        <v>57.764275965306197</v>
      </c>
      <c r="D27" s="204">
        <v>55.668553259907902</v>
      </c>
      <c r="E27" s="204">
        <v>35.356250059936102</v>
      </c>
      <c r="F27" s="204">
        <v>38.647568148955401</v>
      </c>
      <c r="G27" s="204">
        <v>31.9003019432927</v>
      </c>
      <c r="H27" s="204">
        <v>39.644877704224598</v>
      </c>
      <c r="I27" s="204">
        <v>42.148883165514199</v>
      </c>
      <c r="J27" s="205">
        <v>33.710141583444802</v>
      </c>
      <c r="K27" s="239"/>
    </row>
    <row r="28" spans="1:11" x14ac:dyDescent="0.35">
      <c r="A28" s="218" t="s">
        <v>384</v>
      </c>
      <c r="B28" s="203">
        <v>24.9462828657656</v>
      </c>
      <c r="C28" s="204">
        <v>21.535810203093298</v>
      </c>
      <c r="D28" s="204">
        <v>23.003929654652701</v>
      </c>
      <c r="E28" s="204">
        <v>33.515787728048998</v>
      </c>
      <c r="F28" s="204">
        <v>31.837062509118301</v>
      </c>
      <c r="G28" s="204">
        <v>29.126362643876</v>
      </c>
      <c r="H28" s="204">
        <v>42.122682560738603</v>
      </c>
      <c r="I28" s="204">
        <v>39.032612355031297</v>
      </c>
      <c r="J28" s="205">
        <v>35.240488490133401</v>
      </c>
      <c r="K28" s="239"/>
    </row>
    <row r="29" spans="1:11" x14ac:dyDescent="0.35">
      <c r="A29" s="218" t="s">
        <v>385</v>
      </c>
      <c r="B29" s="203">
        <v>64.606797911882893</v>
      </c>
      <c r="C29" s="204">
        <v>68.079325244825199</v>
      </c>
      <c r="D29" s="204">
        <v>58.2989402266561</v>
      </c>
      <c r="E29" s="204">
        <v>197.70440102008101</v>
      </c>
      <c r="F29" s="204">
        <v>195.20714358039299</v>
      </c>
      <c r="G29" s="204">
        <v>193.26704670591599</v>
      </c>
      <c r="H29" s="204">
        <v>183.811823605733</v>
      </c>
      <c r="I29" s="204">
        <v>189.14179275151201</v>
      </c>
      <c r="J29" s="205">
        <v>185.34201425450101</v>
      </c>
      <c r="K29" s="239"/>
    </row>
    <row r="30" spans="1:11" x14ac:dyDescent="0.35">
      <c r="A30" s="218" t="s">
        <v>386</v>
      </c>
      <c r="B30" s="203">
        <v>159.59282595612299</v>
      </c>
      <c r="C30" s="204">
        <v>175.35583775182201</v>
      </c>
      <c r="D30" s="204">
        <v>162.318788457154</v>
      </c>
      <c r="E30" s="204">
        <v>456.04719255391598</v>
      </c>
      <c r="F30" s="204">
        <v>433.16456955060698</v>
      </c>
      <c r="G30" s="204">
        <v>413.55608831132298</v>
      </c>
      <c r="H30" s="204">
        <v>218.54238834453801</v>
      </c>
      <c r="I30" s="204">
        <v>185.23324970107601</v>
      </c>
      <c r="J30" s="205">
        <v>208.33972749112601</v>
      </c>
      <c r="K30" s="239"/>
    </row>
    <row r="31" spans="1:11" x14ac:dyDescent="0.35">
      <c r="A31" s="218" t="s">
        <v>387</v>
      </c>
      <c r="B31" s="203">
        <v>21.958161869140302</v>
      </c>
      <c r="C31" s="204">
        <v>21.888031398003701</v>
      </c>
      <c r="D31" s="204">
        <v>23.099580089807201</v>
      </c>
      <c r="E31" s="204">
        <v>65.336412781991498</v>
      </c>
      <c r="F31" s="204">
        <v>71.4282549334728</v>
      </c>
      <c r="G31" s="204">
        <v>57.965766049881303</v>
      </c>
      <c r="H31" s="204">
        <v>60.293251508508199</v>
      </c>
      <c r="I31" s="204">
        <v>64.913505526838307</v>
      </c>
      <c r="J31" s="205">
        <v>60.661250995682003</v>
      </c>
      <c r="K31" s="239"/>
    </row>
    <row r="32" spans="1:11" x14ac:dyDescent="0.35">
      <c r="A32" s="218" t="s">
        <v>388</v>
      </c>
      <c r="B32" s="203">
        <v>10.684796290963099</v>
      </c>
      <c r="C32" s="204">
        <v>11.069808982898399</v>
      </c>
      <c r="D32" s="204">
        <v>11.286751348228799</v>
      </c>
      <c r="E32" s="204">
        <v>43.153998360826101</v>
      </c>
      <c r="F32" s="204">
        <v>41.437413832744198</v>
      </c>
      <c r="G32" s="204">
        <v>31.9003019432927</v>
      </c>
      <c r="H32" s="204">
        <v>18.335755938203899</v>
      </c>
      <c r="I32" s="204">
        <v>16.0567173963864</v>
      </c>
      <c r="J32" s="205">
        <v>17.471460518027499</v>
      </c>
      <c r="K32" s="239"/>
    </row>
    <row r="33" spans="1:11" x14ac:dyDescent="0.35">
      <c r="A33" s="218" t="s">
        <v>389</v>
      </c>
      <c r="B33" s="203">
        <v>356.08441876451201</v>
      </c>
      <c r="C33" s="204">
        <v>353.07658924089998</v>
      </c>
      <c r="D33" s="204">
        <v>377.29314146684999</v>
      </c>
      <c r="E33" s="204">
        <v>742.43281803939794</v>
      </c>
      <c r="F33" s="204">
        <v>709.15415653364596</v>
      </c>
      <c r="G33" s="204">
        <v>741.40701757859699</v>
      </c>
      <c r="H33" s="204">
        <v>375.26354551905098</v>
      </c>
      <c r="I33" s="204">
        <v>312.04962624293</v>
      </c>
      <c r="J33" s="205">
        <v>335.14597256479101</v>
      </c>
      <c r="K33" s="239"/>
    </row>
    <row r="34" spans="1:11" x14ac:dyDescent="0.35">
      <c r="A34" s="218" t="s">
        <v>390</v>
      </c>
      <c r="B34" s="203">
        <v>77.419498548927706</v>
      </c>
      <c r="C34" s="204">
        <v>72.708518092219094</v>
      </c>
      <c r="D34" s="204">
        <v>80.011589006723298</v>
      </c>
      <c r="E34" s="204">
        <v>202.20869041127801</v>
      </c>
      <c r="F34" s="204">
        <v>208.664046290432</v>
      </c>
      <c r="G34" s="204">
        <v>202.83235463493901</v>
      </c>
      <c r="H34" s="204">
        <v>184.76164880073</v>
      </c>
      <c r="I34" s="204">
        <v>155.91917682280501</v>
      </c>
      <c r="J34" s="205">
        <v>177.307692994386</v>
      </c>
      <c r="K34" s="239"/>
    </row>
    <row r="35" spans="1:11" x14ac:dyDescent="0.35">
      <c r="A35" s="218" t="s">
        <v>391</v>
      </c>
      <c r="B35" s="203" t="s">
        <v>377</v>
      </c>
      <c r="C35" s="204" t="s">
        <v>377</v>
      </c>
      <c r="D35" s="204" t="s">
        <v>377</v>
      </c>
      <c r="E35" s="204" t="s">
        <v>377</v>
      </c>
      <c r="F35" s="204" t="s">
        <v>377</v>
      </c>
      <c r="G35" s="204" t="s">
        <v>377</v>
      </c>
      <c r="H35" s="204" t="s">
        <v>377</v>
      </c>
      <c r="I35" s="204" t="s">
        <v>377</v>
      </c>
      <c r="J35" s="205" t="s">
        <v>377</v>
      </c>
      <c r="K35" s="239"/>
    </row>
    <row r="36" spans="1:11" x14ac:dyDescent="0.35">
      <c r="A36" s="218" t="s">
        <v>392</v>
      </c>
      <c r="B36" s="203">
        <v>49.666192928756502</v>
      </c>
      <c r="C36" s="204">
        <v>45.738438024793901</v>
      </c>
      <c r="D36" s="204">
        <v>49.881701933061798</v>
      </c>
      <c r="E36" s="204">
        <v>33.903253482130502</v>
      </c>
      <c r="F36" s="204">
        <v>27.242022559348602</v>
      </c>
      <c r="G36" s="204">
        <v>30.4176792142941</v>
      </c>
      <c r="H36" s="204">
        <v>37.993007799881902</v>
      </c>
      <c r="I36" s="204">
        <v>35.335341901916102</v>
      </c>
      <c r="J36" s="205">
        <v>33.5401030382572</v>
      </c>
      <c r="K36" s="239"/>
    </row>
    <row r="37" spans="1:11" x14ac:dyDescent="0.35">
      <c r="A37" s="218" t="s">
        <v>393</v>
      </c>
      <c r="B37" s="203">
        <v>871.53529068237299</v>
      </c>
      <c r="C37" s="204">
        <v>817.102854878578</v>
      </c>
      <c r="D37" s="204">
        <v>905.61832004262601</v>
      </c>
      <c r="E37" s="204">
        <v>300.18909297463603</v>
      </c>
      <c r="F37" s="204">
        <v>295.19028963029098</v>
      </c>
      <c r="G37" s="204">
        <v>299.34631163878498</v>
      </c>
      <c r="H37" s="204">
        <v>301.75533477580097</v>
      </c>
      <c r="I37" s="204">
        <v>310.78199065900498</v>
      </c>
      <c r="J37" s="205">
        <v>305.899342792521</v>
      </c>
      <c r="K37" s="239"/>
    </row>
    <row r="38" spans="1:11" x14ac:dyDescent="0.35">
      <c r="A38" s="218" t="s">
        <v>394</v>
      </c>
      <c r="B38" s="203">
        <v>325.52409038993602</v>
      </c>
      <c r="C38" s="204">
        <v>310.65909391097603</v>
      </c>
      <c r="D38" s="204">
        <v>325.25930474281301</v>
      </c>
      <c r="E38" s="204">
        <v>250.98094220628599</v>
      </c>
      <c r="F38" s="204">
        <v>255.311907209076</v>
      </c>
      <c r="G38" s="204">
        <v>233.58481962674901</v>
      </c>
      <c r="H38" s="204">
        <v>155.52355149386401</v>
      </c>
      <c r="I38" s="204">
        <v>155.23254088151199</v>
      </c>
      <c r="J38" s="205">
        <v>143.17245504797299</v>
      </c>
      <c r="K38" s="239"/>
    </row>
    <row r="39" spans="1:11" x14ac:dyDescent="0.35">
      <c r="A39" s="218" t="s">
        <v>395</v>
      </c>
      <c r="B39" s="203">
        <v>109.156965497933</v>
      </c>
      <c r="C39" s="204">
        <v>148.737978879308</v>
      </c>
      <c r="D39" s="204">
        <v>108.89802042337701</v>
      </c>
      <c r="E39" s="204">
        <v>383.68796297919698</v>
      </c>
      <c r="F39" s="204">
        <v>371.04947594389898</v>
      </c>
      <c r="G39" s="204">
        <v>336.79449218091099</v>
      </c>
      <c r="H39" s="204">
        <v>179.888632582919</v>
      </c>
      <c r="I39" s="204">
        <v>172.18716681651199</v>
      </c>
      <c r="J39" s="205">
        <v>160.17630956673401</v>
      </c>
      <c r="K39" s="239"/>
    </row>
    <row r="40" spans="1:11" x14ac:dyDescent="0.35">
      <c r="A40" s="218" t="s">
        <v>396</v>
      </c>
      <c r="B40" s="203">
        <v>52.563764804271997</v>
      </c>
      <c r="C40" s="204">
        <v>59.173160744947801</v>
      </c>
      <c r="D40" s="204">
        <v>48.733896711207997</v>
      </c>
      <c r="E40" s="204">
        <v>41.797868221540902</v>
      </c>
      <c r="F40" s="204">
        <v>44.022123804489603</v>
      </c>
      <c r="G40" s="204">
        <v>44.335202251022999</v>
      </c>
      <c r="H40" s="204">
        <v>49.886471111149298</v>
      </c>
      <c r="I40" s="204">
        <v>61.374689521713698</v>
      </c>
      <c r="J40" s="205">
        <v>55.9851910030225</v>
      </c>
      <c r="K40" s="239"/>
    </row>
    <row r="41" spans="1:11" x14ac:dyDescent="0.35">
      <c r="A41" s="218" t="s">
        <v>397</v>
      </c>
      <c r="B41" s="203">
        <v>108.65894533182799</v>
      </c>
      <c r="C41" s="204">
        <v>106.018579668032</v>
      </c>
      <c r="D41" s="204">
        <v>114.637046532645</v>
      </c>
      <c r="E41" s="204">
        <v>56.715299753678302</v>
      </c>
      <c r="F41" s="204">
        <v>61.3355779009431</v>
      </c>
      <c r="G41" s="204">
        <v>58.826643763493401</v>
      </c>
      <c r="H41" s="204">
        <v>84.204068373868694</v>
      </c>
      <c r="I41" s="204">
        <v>78.276497307383593</v>
      </c>
      <c r="J41" s="205">
        <v>85.061782230104797</v>
      </c>
      <c r="K41" s="239"/>
    </row>
    <row r="42" spans="1:11" x14ac:dyDescent="0.35">
      <c r="A42" s="218" t="s">
        <v>398</v>
      </c>
      <c r="B42" s="203">
        <v>110.062456709031</v>
      </c>
      <c r="C42" s="204">
        <v>104.660012201949</v>
      </c>
      <c r="D42" s="204">
        <v>102.58509170318101</v>
      </c>
      <c r="E42" s="204">
        <v>50.418981249854099</v>
      </c>
      <c r="F42" s="204">
        <v>55.3045879668704</v>
      </c>
      <c r="G42" s="204">
        <v>47.970019264051899</v>
      </c>
      <c r="H42" s="204">
        <v>58.847865342208401</v>
      </c>
      <c r="I42" s="204">
        <v>57.783055367258903</v>
      </c>
      <c r="J42" s="205">
        <v>58.365730635649101</v>
      </c>
      <c r="K42" s="239"/>
    </row>
    <row r="43" spans="1:11" x14ac:dyDescent="0.35">
      <c r="A43" s="218" t="s">
        <v>399</v>
      </c>
      <c r="B43" s="203">
        <v>176.887708088106</v>
      </c>
      <c r="C43" s="204">
        <v>161.71984577743399</v>
      </c>
      <c r="D43" s="204">
        <v>195.98774163153101</v>
      </c>
      <c r="E43" s="204">
        <v>257.76159290271198</v>
      </c>
      <c r="F43" s="204">
        <v>247.188533012162</v>
      </c>
      <c r="G43" s="204">
        <v>244.01100526938501</v>
      </c>
      <c r="H43" s="204">
        <v>198.926433230469</v>
      </c>
      <c r="I43" s="204">
        <v>207.78659946507901</v>
      </c>
      <c r="J43" s="205">
        <v>212.20810439414501</v>
      </c>
      <c r="K43" s="239"/>
    </row>
    <row r="44" spans="1:11" x14ac:dyDescent="0.35">
      <c r="A44" s="218" t="s">
        <v>400</v>
      </c>
      <c r="B44" s="203">
        <v>8.8285393082110506</v>
      </c>
      <c r="C44" s="204">
        <v>8.8558471863187194</v>
      </c>
      <c r="D44" s="204">
        <v>8.4650635111715609</v>
      </c>
      <c r="E44" s="204">
        <v>6.9259503542066598</v>
      </c>
      <c r="F44" s="204">
        <v>10.1337041749384</v>
      </c>
      <c r="G44" s="204">
        <v>9.5174813893781902</v>
      </c>
      <c r="H44" s="204">
        <v>12.8019917586559</v>
      </c>
      <c r="I44" s="204">
        <v>17.641261876292901</v>
      </c>
      <c r="J44" s="205">
        <v>12.4553234349929</v>
      </c>
      <c r="K44" s="239"/>
    </row>
    <row r="45" spans="1:11" x14ac:dyDescent="0.35">
      <c r="A45" s="218" t="s">
        <v>401</v>
      </c>
      <c r="B45" s="203">
        <v>34.861411627294899</v>
      </c>
      <c r="C45" s="204">
        <v>31.901176796170901</v>
      </c>
      <c r="D45" s="204">
        <v>39.216678413337199</v>
      </c>
      <c r="E45" s="204">
        <v>131.64148994918699</v>
      </c>
      <c r="F45" s="204">
        <v>124.312241498232</v>
      </c>
      <c r="G45" s="204">
        <v>114.161950132893</v>
      </c>
      <c r="H45" s="204">
        <v>106.215234849235</v>
      </c>
      <c r="I45" s="204">
        <v>108.224387977617</v>
      </c>
      <c r="J45" s="205">
        <v>101.257953659225</v>
      </c>
      <c r="K45" s="239"/>
    </row>
    <row r="46" spans="1:11" x14ac:dyDescent="0.35">
      <c r="A46" s="218" t="s">
        <v>402</v>
      </c>
      <c r="B46" s="203">
        <v>160.31721892500201</v>
      </c>
      <c r="C46" s="204">
        <v>140.284670201458</v>
      </c>
      <c r="D46" s="204">
        <v>161.69706062865001</v>
      </c>
      <c r="E46" s="204">
        <v>459.48595112138901</v>
      </c>
      <c r="F46" s="204">
        <v>457.04236643244502</v>
      </c>
      <c r="G46" s="204">
        <v>449.95208498125697</v>
      </c>
      <c r="H46" s="204">
        <v>253.89240429747201</v>
      </c>
      <c r="I46" s="204">
        <v>231.97731185831901</v>
      </c>
      <c r="J46" s="205">
        <v>229.38199745809399</v>
      </c>
      <c r="K46" s="239"/>
    </row>
    <row r="47" spans="1:11" x14ac:dyDescent="0.35">
      <c r="A47" s="218" t="s">
        <v>403</v>
      </c>
      <c r="B47" s="203" t="s">
        <v>377</v>
      </c>
      <c r="C47" s="204" t="s">
        <v>377</v>
      </c>
      <c r="D47" s="204" t="s">
        <v>377</v>
      </c>
      <c r="E47" s="204" t="s">
        <v>377</v>
      </c>
      <c r="F47" s="204" t="s">
        <v>377</v>
      </c>
      <c r="G47" s="204" t="s">
        <v>377</v>
      </c>
      <c r="H47" s="204" t="s">
        <v>377</v>
      </c>
      <c r="I47" s="204" t="s">
        <v>377</v>
      </c>
      <c r="J47" s="205" t="s">
        <v>377</v>
      </c>
      <c r="K47" s="239"/>
    </row>
    <row r="48" spans="1:11" x14ac:dyDescent="0.35">
      <c r="A48" s="218" t="s">
        <v>404</v>
      </c>
      <c r="B48" s="203">
        <v>20.328277689162899</v>
      </c>
      <c r="C48" s="204">
        <v>16.906617355699399</v>
      </c>
      <c r="D48" s="204">
        <v>17.1214278926521</v>
      </c>
      <c r="E48" s="204">
        <v>18.985821949993099</v>
      </c>
      <c r="F48" s="204">
        <v>20.144326922650901</v>
      </c>
      <c r="G48" s="204">
        <v>20.4219324284648</v>
      </c>
      <c r="H48" s="204">
        <v>18.707426666680998</v>
      </c>
      <c r="I48" s="204">
        <v>18.6976248628973</v>
      </c>
      <c r="J48" s="205">
        <v>17.896556880996599</v>
      </c>
      <c r="K48" s="239"/>
    </row>
    <row r="49" spans="1:11" x14ac:dyDescent="0.35">
      <c r="A49" s="218" t="s">
        <v>405</v>
      </c>
      <c r="B49" s="203">
        <v>305.15053814021798</v>
      </c>
      <c r="C49" s="204">
        <v>279.96553264021202</v>
      </c>
      <c r="D49" s="204">
        <v>325.49843083069902</v>
      </c>
      <c r="E49" s="204">
        <v>94.590077215144106</v>
      </c>
      <c r="F49" s="204">
        <v>100.598553186028</v>
      </c>
      <c r="G49" s="204">
        <v>88.766057581336298</v>
      </c>
      <c r="H49" s="204">
        <v>100.88795440773001</v>
      </c>
      <c r="I49" s="204">
        <v>95.864941034346302</v>
      </c>
      <c r="J49" s="205">
        <v>95.136566032471094</v>
      </c>
      <c r="K49" s="239"/>
    </row>
    <row r="50" spans="1:11" x14ac:dyDescent="0.35">
      <c r="A50" s="218" t="s">
        <v>406</v>
      </c>
      <c r="B50" s="203">
        <v>450.79879944542301</v>
      </c>
      <c r="C50" s="204">
        <v>473.68718984093402</v>
      </c>
      <c r="D50" s="204">
        <v>468.06540442845301</v>
      </c>
      <c r="E50" s="204">
        <v>492.56583987609599</v>
      </c>
      <c r="F50" s="204">
        <v>453.14478790362301</v>
      </c>
      <c r="G50" s="204">
        <v>449.42599304516</v>
      </c>
      <c r="H50" s="204">
        <v>290.48132267866202</v>
      </c>
      <c r="I50" s="204">
        <v>277.92910177560901</v>
      </c>
      <c r="J50" s="205">
        <v>268.02325685198002</v>
      </c>
      <c r="K50" s="239"/>
    </row>
    <row r="51" spans="1:11" x14ac:dyDescent="0.35">
      <c r="A51" s="218" t="s">
        <v>407</v>
      </c>
      <c r="B51" s="203">
        <v>102.773252459688</v>
      </c>
      <c r="C51" s="204">
        <v>103.50271399010001</v>
      </c>
      <c r="D51" s="204">
        <v>99.141676037619504</v>
      </c>
      <c r="E51" s="204">
        <v>78.122782666680706</v>
      </c>
      <c r="F51" s="204">
        <v>91.613608998532399</v>
      </c>
      <c r="G51" s="204">
        <v>85.896465202629301</v>
      </c>
      <c r="H51" s="204">
        <v>100.846657660121</v>
      </c>
      <c r="I51" s="204">
        <v>105.530662361776</v>
      </c>
      <c r="J51" s="205">
        <v>103.000848747398</v>
      </c>
      <c r="K51" s="239"/>
    </row>
    <row r="52" spans="1:11" x14ac:dyDescent="0.35">
      <c r="A52" s="218" t="s">
        <v>408</v>
      </c>
      <c r="B52" s="203">
        <v>399.14052585224903</v>
      </c>
      <c r="C52" s="204">
        <v>361.17767672384002</v>
      </c>
      <c r="D52" s="204">
        <v>407.47085375808899</v>
      </c>
      <c r="E52" s="204">
        <v>241.827063766111</v>
      </c>
      <c r="F52" s="204">
        <v>239.51645738174301</v>
      </c>
      <c r="G52" s="204">
        <v>222.20210319121199</v>
      </c>
      <c r="H52" s="204">
        <v>185.587583752901</v>
      </c>
      <c r="I52" s="204">
        <v>162.15171844376999</v>
      </c>
      <c r="J52" s="205">
        <v>169.06082355278701</v>
      </c>
      <c r="K52" s="239"/>
    </row>
    <row r="53" spans="1:11" x14ac:dyDescent="0.35">
      <c r="A53" s="218" t="s">
        <v>409</v>
      </c>
      <c r="B53" s="203">
        <v>208.39880223433599</v>
      </c>
      <c r="C53" s="204">
        <v>189.29373360756301</v>
      </c>
      <c r="D53" s="204">
        <v>212.487441695679</v>
      </c>
      <c r="E53" s="204">
        <v>166.22280850096001</v>
      </c>
      <c r="F53" s="204">
        <v>161.236669666024</v>
      </c>
      <c r="G53" s="204">
        <v>164.04503098275001</v>
      </c>
      <c r="H53" s="204">
        <v>153.252230375393</v>
      </c>
      <c r="I53" s="204">
        <v>132.679191117508</v>
      </c>
      <c r="J53" s="205">
        <v>131.35477615743301</v>
      </c>
      <c r="K53" s="239"/>
    </row>
    <row r="54" spans="1:11" x14ac:dyDescent="0.35">
      <c r="A54" s="218" t="s">
        <v>410</v>
      </c>
      <c r="B54" s="203">
        <v>66.915800500184304</v>
      </c>
      <c r="C54" s="204">
        <v>65.261555685541893</v>
      </c>
      <c r="D54" s="204">
        <v>65.329247210510502</v>
      </c>
      <c r="E54" s="204">
        <v>76.185453896273302</v>
      </c>
      <c r="F54" s="204">
        <v>79.7567648424303</v>
      </c>
      <c r="G54" s="204">
        <v>65.952798170615694</v>
      </c>
      <c r="H54" s="204">
        <v>63.596991317193599</v>
      </c>
      <c r="I54" s="204">
        <v>70.670683803832105</v>
      </c>
      <c r="J54" s="205">
        <v>61.681482266807599</v>
      </c>
      <c r="K54" s="239"/>
    </row>
    <row r="55" spans="1:11" x14ac:dyDescent="0.35">
      <c r="A55" s="218" t="s">
        <v>411</v>
      </c>
      <c r="B55" s="203">
        <v>36.898766852266697</v>
      </c>
      <c r="C55" s="204">
        <v>39.448773829965198</v>
      </c>
      <c r="D55" s="204">
        <v>36.490641011434498</v>
      </c>
      <c r="E55" s="204">
        <v>75.846421361452002</v>
      </c>
      <c r="F55" s="204">
        <v>81.767094820454602</v>
      </c>
      <c r="G55" s="204">
        <v>65.235400075938998</v>
      </c>
      <c r="H55" s="204">
        <v>57.4850726711257</v>
      </c>
      <c r="I55" s="204">
        <v>59.9485994897978</v>
      </c>
      <c r="J55" s="205">
        <v>56.750364456366803</v>
      </c>
      <c r="K55" s="239"/>
    </row>
    <row r="56" spans="1:11" x14ac:dyDescent="0.35">
      <c r="A56" s="218" t="s">
        <v>412</v>
      </c>
      <c r="B56" s="203">
        <v>88.692864127104897</v>
      </c>
      <c r="C56" s="204">
        <v>86.294192753048904</v>
      </c>
      <c r="D56" s="204">
        <v>90.389661220984493</v>
      </c>
      <c r="E56" s="204">
        <v>148.15721771691</v>
      </c>
      <c r="F56" s="204">
        <v>144.046296996797</v>
      </c>
      <c r="G56" s="204">
        <v>132.04907596016699</v>
      </c>
      <c r="H56" s="204">
        <v>90.852844738848006</v>
      </c>
      <c r="I56" s="204">
        <v>78.4349517553742</v>
      </c>
      <c r="J56" s="205">
        <v>91.438227674640402</v>
      </c>
      <c r="K56" s="239"/>
    </row>
    <row r="57" spans="1:11" x14ac:dyDescent="0.35">
      <c r="A57" s="218" t="s">
        <v>413</v>
      </c>
      <c r="B57" s="203">
        <v>85.885841372699304</v>
      </c>
      <c r="C57" s="204">
        <v>76.130095414205798</v>
      </c>
      <c r="D57" s="204">
        <v>81.828947274658503</v>
      </c>
      <c r="E57" s="204">
        <v>108.82944367763901</v>
      </c>
      <c r="F57" s="204">
        <v>104.167914575582</v>
      </c>
      <c r="G57" s="204">
        <v>91.109558023947002</v>
      </c>
      <c r="H57" s="204">
        <v>98.9883040177358</v>
      </c>
      <c r="I57" s="204">
        <v>95.759304735685802</v>
      </c>
      <c r="J57" s="205">
        <v>96.2843262124875</v>
      </c>
      <c r="K57" s="239"/>
    </row>
    <row r="58" spans="1:11" x14ac:dyDescent="0.35">
      <c r="A58" s="218" t="s">
        <v>414</v>
      </c>
      <c r="B58" s="203">
        <v>77.238400306708002</v>
      </c>
      <c r="C58" s="204">
        <v>78.243422583668305</v>
      </c>
      <c r="D58" s="204">
        <v>78.0029298684792</v>
      </c>
      <c r="E58" s="204">
        <v>98.997500167821102</v>
      </c>
      <c r="F58" s="204">
        <v>106.34235312324</v>
      </c>
      <c r="G58" s="204">
        <v>93.500885006202907</v>
      </c>
      <c r="H58" s="204">
        <v>92.133043914713596</v>
      </c>
      <c r="I58" s="204">
        <v>80.653314027243397</v>
      </c>
      <c r="J58" s="205">
        <v>74.816959882551004</v>
      </c>
      <c r="K58" s="239"/>
    </row>
    <row r="59" spans="1:11" x14ac:dyDescent="0.35">
      <c r="A59" s="218" t="s">
        <v>415</v>
      </c>
      <c r="B59" s="203">
        <v>542.162862645269</v>
      </c>
      <c r="C59" s="204">
        <v>471.82544923926503</v>
      </c>
      <c r="D59" s="204">
        <v>592.12401882381403</v>
      </c>
      <c r="E59" s="204">
        <v>392.01847669194899</v>
      </c>
      <c r="F59" s="204">
        <v>358.741333221302</v>
      </c>
      <c r="G59" s="204">
        <v>370.129590313557</v>
      </c>
      <c r="H59" s="204">
        <v>266.36402207525902</v>
      </c>
      <c r="I59" s="204">
        <v>239.26621646588899</v>
      </c>
      <c r="J59" s="205">
        <v>253.144884148063</v>
      </c>
      <c r="K59" s="239"/>
    </row>
    <row r="60" spans="1:11" x14ac:dyDescent="0.35">
      <c r="A60" s="218" t="s">
        <v>416</v>
      </c>
      <c r="B60" s="203">
        <v>176.570786164221</v>
      </c>
      <c r="C60" s="204">
        <v>167.45601952311799</v>
      </c>
      <c r="D60" s="204">
        <v>194.026907710865</v>
      </c>
      <c r="E60" s="204">
        <v>147.91505162060901</v>
      </c>
      <c r="F60" s="204">
        <v>142.200075588407</v>
      </c>
      <c r="G60" s="204">
        <v>134.29692332348699</v>
      </c>
      <c r="H60" s="204">
        <v>128.061214334167</v>
      </c>
      <c r="I60" s="204">
        <v>124.914923165966</v>
      </c>
      <c r="J60" s="205">
        <v>125.871033075133</v>
      </c>
      <c r="K60" s="239"/>
    </row>
    <row r="61" spans="1:11" x14ac:dyDescent="0.35">
      <c r="A61" s="218" t="s">
        <v>417</v>
      </c>
      <c r="B61" s="203">
        <v>134.37489572702799</v>
      </c>
      <c r="C61" s="204">
        <v>130.67406331175999</v>
      </c>
      <c r="D61" s="204">
        <v>133.76713356354199</v>
      </c>
      <c r="E61" s="204">
        <v>129.51042830173901</v>
      </c>
      <c r="F61" s="204">
        <v>128.332901454281</v>
      </c>
      <c r="G61" s="204">
        <v>118.609818319889</v>
      </c>
      <c r="H61" s="204">
        <v>135.825002884578</v>
      </c>
      <c r="I61" s="204">
        <v>127.767103229798</v>
      </c>
      <c r="J61" s="205">
        <v>122.512771807677</v>
      </c>
      <c r="K61" s="239"/>
    </row>
    <row r="62" spans="1:11" x14ac:dyDescent="0.35">
      <c r="A62" s="218" t="s">
        <v>418</v>
      </c>
      <c r="B62" s="203">
        <v>155.38229182451499</v>
      </c>
      <c r="C62" s="204">
        <v>142.29736274380301</v>
      </c>
      <c r="D62" s="204">
        <v>152.22766754835601</v>
      </c>
      <c r="E62" s="204">
        <v>147.236986550967</v>
      </c>
      <c r="F62" s="204">
        <v>140.723098461696</v>
      </c>
      <c r="G62" s="204">
        <v>123.29681920511</v>
      </c>
      <c r="H62" s="204">
        <v>140.11986463586899</v>
      </c>
      <c r="I62" s="204">
        <v>141.44700390632499</v>
      </c>
      <c r="J62" s="205">
        <v>138.75145287309499</v>
      </c>
      <c r="K62" s="239"/>
    </row>
    <row r="63" spans="1:11" x14ac:dyDescent="0.35">
      <c r="A63" s="218" t="s">
        <v>419</v>
      </c>
      <c r="B63" s="203">
        <v>181.73208606748301</v>
      </c>
      <c r="C63" s="204">
        <v>159.65683592152999</v>
      </c>
      <c r="D63" s="204">
        <v>180.77932244196899</v>
      </c>
      <c r="E63" s="204">
        <v>138.42214064561301</v>
      </c>
      <c r="F63" s="204">
        <v>136.25113993915201</v>
      </c>
      <c r="G63" s="204">
        <v>121.575063777886</v>
      </c>
      <c r="H63" s="204">
        <v>127.070092391562</v>
      </c>
      <c r="I63" s="204">
        <v>126.816376541854</v>
      </c>
      <c r="J63" s="205">
        <v>112.52300727790499</v>
      </c>
      <c r="K63" s="239"/>
    </row>
    <row r="64" spans="1:11" x14ac:dyDescent="0.35">
      <c r="A64" s="218" t="s">
        <v>420</v>
      </c>
      <c r="B64" s="203">
        <v>146.73485075852301</v>
      </c>
      <c r="C64" s="204">
        <v>133.99500600662901</v>
      </c>
      <c r="D64" s="204">
        <v>146.29734056877899</v>
      </c>
      <c r="E64" s="204">
        <v>204.824084251328</v>
      </c>
      <c r="F64" s="204">
        <v>193.44297645682099</v>
      </c>
      <c r="G64" s="204">
        <v>175.714706656158</v>
      </c>
      <c r="H64" s="204">
        <v>137.10520206044299</v>
      </c>
      <c r="I64" s="204">
        <v>139.123005335795</v>
      </c>
      <c r="J64" s="205">
        <v>132.71508451893399</v>
      </c>
      <c r="K64" s="239"/>
    </row>
    <row r="65" spans="1:11" x14ac:dyDescent="0.35">
      <c r="A65" s="218" t="s">
        <v>421</v>
      </c>
      <c r="B65" s="203" t="s">
        <v>377</v>
      </c>
      <c r="C65" s="204" t="s">
        <v>377</v>
      </c>
      <c r="D65" s="204" t="s">
        <v>377</v>
      </c>
      <c r="E65" s="204" t="s">
        <v>377</v>
      </c>
      <c r="F65" s="204" t="s">
        <v>377</v>
      </c>
      <c r="G65" s="204" t="s">
        <v>377</v>
      </c>
      <c r="H65" s="204" t="s">
        <v>377</v>
      </c>
      <c r="I65" s="204" t="s">
        <v>377</v>
      </c>
      <c r="J65" s="205" t="s">
        <v>377</v>
      </c>
      <c r="K65" s="239"/>
    </row>
    <row r="66" spans="1:11" x14ac:dyDescent="0.35">
      <c r="A66" s="218" t="s">
        <v>422</v>
      </c>
      <c r="B66" s="203">
        <v>365.86372384437698</v>
      </c>
      <c r="C66" s="204">
        <v>339.591549207188</v>
      </c>
      <c r="D66" s="204">
        <v>368.302000562329</v>
      </c>
      <c r="E66" s="204">
        <v>219.838382221986</v>
      </c>
      <c r="F66" s="204">
        <v>215.51557907267801</v>
      </c>
      <c r="G66" s="204">
        <v>202.545395397069</v>
      </c>
      <c r="H66" s="204">
        <v>196.69640885960601</v>
      </c>
      <c r="I66" s="204">
        <v>167.90889672076401</v>
      </c>
      <c r="J66" s="205">
        <v>181.21857953370201</v>
      </c>
      <c r="K66" s="239"/>
    </row>
    <row r="67" spans="1:11" x14ac:dyDescent="0.35">
      <c r="A67" s="218" t="s">
        <v>423</v>
      </c>
      <c r="B67" s="203">
        <v>255.43907065090599</v>
      </c>
      <c r="C67" s="204">
        <v>236.54169103911499</v>
      </c>
      <c r="D67" s="204">
        <v>237.06960353038099</v>
      </c>
      <c r="E67" s="204">
        <v>218.869717836783</v>
      </c>
      <c r="F67" s="204">
        <v>217.03358334179899</v>
      </c>
      <c r="G67" s="204">
        <v>193.45835286449599</v>
      </c>
      <c r="H67" s="204">
        <v>177.41082772640499</v>
      </c>
      <c r="I67" s="204">
        <v>180.42679811202601</v>
      </c>
      <c r="J67" s="205">
        <v>172.206536638758</v>
      </c>
      <c r="K67" s="239"/>
    </row>
    <row r="68" spans="1:11" x14ac:dyDescent="0.35">
      <c r="A68" s="218" t="s">
        <v>424</v>
      </c>
      <c r="B68" s="203">
        <v>33.005154644542898</v>
      </c>
      <c r="C68" s="204">
        <v>34.215773219867799</v>
      </c>
      <c r="D68" s="204">
        <v>35.821087965353101</v>
      </c>
      <c r="E68" s="204">
        <v>60.6383905137534</v>
      </c>
      <c r="F68" s="204">
        <v>55.714859390957002</v>
      </c>
      <c r="G68" s="204">
        <v>52.370060911402597</v>
      </c>
      <c r="H68" s="204">
        <v>64.9597839882763</v>
      </c>
      <c r="I68" s="204">
        <v>55.987238290031399</v>
      </c>
      <c r="J68" s="205">
        <v>49.991332285159103</v>
      </c>
      <c r="K68" s="239"/>
    </row>
    <row r="69" spans="1:11" x14ac:dyDescent="0.35">
      <c r="A69" s="218" t="s">
        <v>425</v>
      </c>
      <c r="B69" s="203">
        <v>27.164736332957101</v>
      </c>
      <c r="C69" s="204">
        <v>25.762464542018101</v>
      </c>
      <c r="D69" s="204">
        <v>27.786451412376699</v>
      </c>
      <c r="E69" s="204">
        <v>35.840582252537999</v>
      </c>
      <c r="F69" s="204">
        <v>32.370415360430798</v>
      </c>
      <c r="G69" s="204">
        <v>32.856832736195102</v>
      </c>
      <c r="H69" s="204">
        <v>26.718995702743001</v>
      </c>
      <c r="I69" s="204">
        <v>25.5111661264955</v>
      </c>
      <c r="J69" s="205">
        <v>27.7587925018783</v>
      </c>
      <c r="K69" s="239"/>
    </row>
    <row r="70" spans="1:11" x14ac:dyDescent="0.35">
      <c r="A70" s="218" t="s">
        <v>426</v>
      </c>
      <c r="B70" s="203">
        <v>34.9066861878499</v>
      </c>
      <c r="C70" s="204">
        <v>34.115138592750498</v>
      </c>
      <c r="D70" s="204">
        <v>34.721107961076598</v>
      </c>
      <c r="E70" s="204">
        <v>56.9574658499793</v>
      </c>
      <c r="F70" s="204">
        <v>59.8996279166401</v>
      </c>
      <c r="G70" s="204">
        <v>52.226581292467301</v>
      </c>
      <c r="H70" s="204">
        <v>54.016145872006</v>
      </c>
      <c r="I70" s="204">
        <v>54.825239004766601</v>
      </c>
      <c r="J70" s="205">
        <v>47.355734834750997</v>
      </c>
      <c r="K70" s="239"/>
    </row>
    <row r="71" spans="1:11" x14ac:dyDescent="0.35">
      <c r="A71" s="218" t="s">
        <v>427</v>
      </c>
      <c r="B71" s="203">
        <v>176.299138800891</v>
      </c>
      <c r="C71" s="204">
        <v>188.58929121774199</v>
      </c>
      <c r="D71" s="204">
        <v>179.29674069707499</v>
      </c>
      <c r="E71" s="204">
        <v>708.57799777652804</v>
      </c>
      <c r="F71" s="204">
        <v>697.13320380791004</v>
      </c>
      <c r="G71" s="204">
        <v>688.46303819145305</v>
      </c>
      <c r="H71" s="204">
        <v>325.748745136379</v>
      </c>
      <c r="I71" s="204">
        <v>269.58383418143399</v>
      </c>
      <c r="J71" s="205">
        <v>318.82227222678</v>
      </c>
      <c r="K71" s="239"/>
    </row>
    <row r="72" spans="1:11" x14ac:dyDescent="0.35">
      <c r="A72" s="218" t="s">
        <v>428</v>
      </c>
      <c r="B72" s="203">
        <v>238.14418851892401</v>
      </c>
      <c r="C72" s="204">
        <v>237.09518148826001</v>
      </c>
      <c r="D72" s="204">
        <v>223.48724173844499</v>
      </c>
      <c r="E72" s="204">
        <v>529.61725261013896</v>
      </c>
      <c r="F72" s="204">
        <v>490.39743321068403</v>
      </c>
      <c r="G72" s="204">
        <v>493.80902183582799</v>
      </c>
      <c r="H72" s="204">
        <v>265.12511964700201</v>
      </c>
      <c r="I72" s="204">
        <v>239.95285240718201</v>
      </c>
      <c r="J72" s="205">
        <v>281.116224831426</v>
      </c>
      <c r="K72" s="239"/>
    </row>
    <row r="73" spans="1:11" x14ac:dyDescent="0.35">
      <c r="A73" s="218" t="s">
        <v>429</v>
      </c>
      <c r="B73" s="203" t="s">
        <v>377</v>
      </c>
      <c r="C73" s="204" t="s">
        <v>377</v>
      </c>
      <c r="D73" s="204" t="s">
        <v>377</v>
      </c>
      <c r="E73" s="204" t="s">
        <v>377</v>
      </c>
      <c r="F73" s="204" t="s">
        <v>377</v>
      </c>
      <c r="G73" s="204" t="s">
        <v>377</v>
      </c>
      <c r="H73" s="204" t="s">
        <v>377</v>
      </c>
      <c r="I73" s="204" t="s">
        <v>377</v>
      </c>
      <c r="J73" s="205" t="s">
        <v>377</v>
      </c>
      <c r="K73" s="239"/>
    </row>
    <row r="74" spans="1:11" x14ac:dyDescent="0.35">
      <c r="A74" s="218" t="s">
        <v>430</v>
      </c>
      <c r="B74" s="203">
        <v>23.542771488562799</v>
      </c>
      <c r="C74" s="204">
        <v>27.422935889452901</v>
      </c>
      <c r="D74" s="204">
        <v>24.247385311660899</v>
      </c>
      <c r="E74" s="204">
        <v>66.740976140536901</v>
      </c>
      <c r="F74" s="204">
        <v>63.7972064454625</v>
      </c>
      <c r="G74" s="204">
        <v>52.226581292467301</v>
      </c>
      <c r="H74" s="204">
        <v>71.608560353255697</v>
      </c>
      <c r="I74" s="204">
        <v>75.688407990202904</v>
      </c>
      <c r="J74" s="205">
        <v>82.001088416727697</v>
      </c>
      <c r="K74" s="239"/>
    </row>
    <row r="75" spans="1:11" x14ac:dyDescent="0.35">
      <c r="A75" s="218" t="s">
        <v>431</v>
      </c>
      <c r="B75" s="203">
        <v>342.90952164302797</v>
      </c>
      <c r="C75" s="204">
        <v>267.78874275902399</v>
      </c>
      <c r="D75" s="204">
        <v>298.09458115894</v>
      </c>
      <c r="E75" s="204">
        <v>687.55798061760697</v>
      </c>
      <c r="F75" s="204">
        <v>684.25068109159099</v>
      </c>
      <c r="G75" s="204">
        <v>673.68463744111205</v>
      </c>
      <c r="H75" s="204">
        <v>350.60938719673601</v>
      </c>
      <c r="I75" s="204">
        <v>346.328605158242</v>
      </c>
      <c r="J75" s="205">
        <v>341.39488910043599</v>
      </c>
      <c r="K75" s="239"/>
    </row>
    <row r="76" spans="1:11" x14ac:dyDescent="0.35">
      <c r="A76" s="218" t="s">
        <v>432</v>
      </c>
      <c r="B76" s="203">
        <v>128.30810461266699</v>
      </c>
      <c r="C76" s="204">
        <v>116.534898201785</v>
      </c>
      <c r="D76" s="204">
        <v>124.77599265902001</v>
      </c>
      <c r="E76" s="204">
        <v>379.81330543838197</v>
      </c>
      <c r="F76" s="204">
        <v>361.85939604435998</v>
      </c>
      <c r="G76" s="204">
        <v>378.78619398932301</v>
      </c>
      <c r="H76" s="204">
        <v>208.094311199571</v>
      </c>
      <c r="I76" s="204">
        <v>189.93406499146499</v>
      </c>
      <c r="J76" s="205">
        <v>189.33792006640999</v>
      </c>
      <c r="K76" s="239"/>
    </row>
    <row r="77" spans="1:11" x14ac:dyDescent="0.35">
      <c r="A77" s="218" t="s">
        <v>433</v>
      </c>
      <c r="B77" s="203">
        <v>39.5246913644526</v>
      </c>
      <c r="C77" s="204">
        <v>38.895283380820302</v>
      </c>
      <c r="D77" s="204">
        <v>39.647105371532398</v>
      </c>
      <c r="E77" s="204">
        <v>422.96730379920803</v>
      </c>
      <c r="F77" s="204">
        <v>398.41457993047402</v>
      </c>
      <c r="G77" s="204">
        <v>406.525586983491</v>
      </c>
      <c r="H77" s="204">
        <v>205.575209595448</v>
      </c>
      <c r="I77" s="204">
        <v>193.68415359391099</v>
      </c>
      <c r="J77" s="205">
        <v>180.028309717388</v>
      </c>
      <c r="K77" s="239"/>
    </row>
    <row r="78" spans="1:11" x14ac:dyDescent="0.35">
      <c r="A78" s="218" t="s">
        <v>434</v>
      </c>
      <c r="B78" s="203">
        <v>301.70967153804298</v>
      </c>
      <c r="C78" s="204">
        <v>268.49318514884499</v>
      </c>
      <c r="D78" s="204">
        <v>310.385662076291</v>
      </c>
      <c r="E78" s="204">
        <v>610.74289487095098</v>
      </c>
      <c r="F78" s="204">
        <v>570.85165947406199</v>
      </c>
      <c r="G78" s="204">
        <v>600.462205244438</v>
      </c>
      <c r="H78" s="204">
        <v>351.84828962499301</v>
      </c>
      <c r="I78" s="204">
        <v>314.63771556011102</v>
      </c>
      <c r="J78" s="205">
        <v>326.048910397253</v>
      </c>
      <c r="K78" s="239"/>
    </row>
    <row r="79" spans="1:11" x14ac:dyDescent="0.35">
      <c r="A79" s="218" t="s">
        <v>435</v>
      </c>
      <c r="B79" s="203">
        <v>39.4794168038976</v>
      </c>
      <c r="C79" s="204">
        <v>47.449226685787202</v>
      </c>
      <c r="D79" s="204">
        <v>36.777592316897902</v>
      </c>
      <c r="E79" s="204">
        <v>28.720899021290599</v>
      </c>
      <c r="F79" s="204">
        <v>29.211325394964199</v>
      </c>
      <c r="G79" s="204">
        <v>24.2958821397192</v>
      </c>
      <c r="H79" s="204">
        <v>33.574255805765198</v>
      </c>
      <c r="I79" s="204">
        <v>31.268344403489301</v>
      </c>
      <c r="J79" s="205">
        <v>27.291186502612302</v>
      </c>
      <c r="K79" s="239"/>
    </row>
    <row r="80" spans="1:11" x14ac:dyDescent="0.35">
      <c r="A80" s="218" t="s">
        <v>436</v>
      </c>
      <c r="B80" s="203">
        <v>201.83399095387099</v>
      </c>
      <c r="C80" s="204">
        <v>185.972790912693</v>
      </c>
      <c r="D80" s="204">
        <v>201.00938947714201</v>
      </c>
      <c r="E80" s="204">
        <v>250.54504323294501</v>
      </c>
      <c r="F80" s="204">
        <v>260.07105572848002</v>
      </c>
      <c r="G80" s="204">
        <v>231.097839565203</v>
      </c>
      <c r="H80" s="204">
        <v>220.772412715401</v>
      </c>
      <c r="I80" s="204">
        <v>208.63168985436201</v>
      </c>
      <c r="J80" s="205">
        <v>219.85983892758699</v>
      </c>
      <c r="K80" s="239"/>
    </row>
    <row r="81" spans="1:11" x14ac:dyDescent="0.35">
      <c r="A81" s="218" t="s">
        <v>437</v>
      </c>
      <c r="B81" s="203">
        <v>44.6859912677144</v>
      </c>
      <c r="C81" s="204">
        <v>43.272889660421001</v>
      </c>
      <c r="D81" s="204">
        <v>46.199160179614303</v>
      </c>
      <c r="E81" s="204">
        <v>66.208210728674899</v>
      </c>
      <c r="F81" s="204">
        <v>73.479612053905697</v>
      </c>
      <c r="G81" s="204">
        <v>67.531073978904601</v>
      </c>
      <c r="H81" s="204">
        <v>69.997987196521606</v>
      </c>
      <c r="I81" s="204">
        <v>70.776320102492605</v>
      </c>
      <c r="J81" s="205">
        <v>71.416188978798701</v>
      </c>
      <c r="K81" s="239"/>
    </row>
    <row r="82" spans="1:11" x14ac:dyDescent="0.35">
      <c r="A82" s="218" t="s">
        <v>438</v>
      </c>
      <c r="B82" s="203">
        <v>63.520208458564703</v>
      </c>
      <c r="C82" s="204">
        <v>70.746142863432496</v>
      </c>
      <c r="D82" s="204">
        <v>67.672682871795303</v>
      </c>
      <c r="E82" s="204">
        <v>87.615693641677296</v>
      </c>
      <c r="F82" s="204">
        <v>80.987579114690107</v>
      </c>
      <c r="G82" s="204">
        <v>76.235504194315794</v>
      </c>
      <c r="H82" s="204">
        <v>66.776840883053296</v>
      </c>
      <c r="I82" s="204">
        <v>69.4558663692371</v>
      </c>
      <c r="J82" s="205">
        <v>62.361636447558098</v>
      </c>
      <c r="K82" s="239"/>
    </row>
    <row r="83" spans="1:11" x14ac:dyDescent="0.35">
      <c r="A83" s="218" t="s">
        <v>439</v>
      </c>
      <c r="B83" s="203">
        <v>475.60925862952399</v>
      </c>
      <c r="C83" s="204">
        <v>440.27649363800498</v>
      </c>
      <c r="D83" s="204">
        <v>496.760534974797</v>
      </c>
      <c r="E83" s="204">
        <v>430.95878497713898</v>
      </c>
      <c r="F83" s="204">
        <v>425.45146677777899</v>
      </c>
      <c r="G83" s="204">
        <v>399.78204489352902</v>
      </c>
      <c r="H83" s="204">
        <v>294.982668167996</v>
      </c>
      <c r="I83" s="204">
        <v>260.92165769127899</v>
      </c>
      <c r="J83" s="205">
        <v>273.54950957057702</v>
      </c>
      <c r="K83" s="239"/>
    </row>
    <row r="84" spans="1:11" x14ac:dyDescent="0.35">
      <c r="A84" s="218" t="s">
        <v>440</v>
      </c>
      <c r="B84" s="203">
        <v>55.325512998122598</v>
      </c>
      <c r="C84" s="204">
        <v>42.467812643483001</v>
      </c>
      <c r="D84" s="204">
        <v>49.355624539712203</v>
      </c>
      <c r="E84" s="204">
        <v>61.703921337477503</v>
      </c>
      <c r="F84" s="204">
        <v>64.617749293635697</v>
      </c>
      <c r="G84" s="204">
        <v>60.883184968233401</v>
      </c>
      <c r="H84" s="204">
        <v>56.163576747651497</v>
      </c>
      <c r="I84" s="204">
        <v>51.973058940934798</v>
      </c>
      <c r="J84" s="205">
        <v>51.904265918519698</v>
      </c>
      <c r="K84" s="239"/>
    </row>
    <row r="85" spans="1:11" x14ac:dyDescent="0.35">
      <c r="A85" s="218" t="s">
        <v>441</v>
      </c>
      <c r="B85" s="203">
        <v>74.295553870637605</v>
      </c>
      <c r="C85" s="204">
        <v>87.048952456428395</v>
      </c>
      <c r="D85" s="204">
        <v>84.076732500788793</v>
      </c>
      <c r="E85" s="204">
        <v>37.342012049603802</v>
      </c>
      <c r="F85" s="204">
        <v>35.037179616993598</v>
      </c>
      <c r="G85" s="204">
        <v>36.539476288868997</v>
      </c>
      <c r="H85" s="204">
        <v>51.497044267883403</v>
      </c>
      <c r="I85" s="204">
        <v>50.230060013037601</v>
      </c>
      <c r="J85" s="205">
        <v>45.9529168369532</v>
      </c>
      <c r="K85" s="239"/>
    </row>
    <row r="86" spans="1:11" x14ac:dyDescent="0.35">
      <c r="A86" s="218" t="s">
        <v>442</v>
      </c>
      <c r="B86" s="203">
        <v>8.4210682632167</v>
      </c>
      <c r="C86" s="204">
        <v>9.0067991269946095</v>
      </c>
      <c r="D86" s="204">
        <v>9.8041696033342998</v>
      </c>
      <c r="E86" s="204">
        <v>56.570000095897797</v>
      </c>
      <c r="F86" s="204">
        <v>54.730207973149199</v>
      </c>
      <c r="G86" s="204">
        <v>55.239653290109601</v>
      </c>
      <c r="H86" s="204">
        <v>37.662633819013401</v>
      </c>
      <c r="I86" s="204">
        <v>42.888337256137298</v>
      </c>
      <c r="J86" s="205">
        <v>41.8294821161535</v>
      </c>
      <c r="K86" s="239"/>
    </row>
    <row r="87" spans="1:11" x14ac:dyDescent="0.35">
      <c r="A87" s="218" t="s">
        <v>443</v>
      </c>
      <c r="B87" s="203">
        <v>57.000671738655001</v>
      </c>
      <c r="C87" s="204">
        <v>51.273342516243098</v>
      </c>
      <c r="D87" s="204">
        <v>56.864183699338902</v>
      </c>
      <c r="E87" s="204">
        <v>132.70702077291099</v>
      </c>
      <c r="F87" s="204">
        <v>127.10208718202099</v>
      </c>
      <c r="G87" s="204">
        <v>125.688146187366</v>
      </c>
      <c r="H87" s="204">
        <v>99.814238969907095</v>
      </c>
      <c r="I87" s="204">
        <v>87.6253097388322</v>
      </c>
      <c r="J87" s="205">
        <v>97.049499665831704</v>
      </c>
      <c r="K87" s="239"/>
    </row>
    <row r="88" spans="1:11" x14ac:dyDescent="0.35">
      <c r="A88" s="218" t="s">
        <v>444</v>
      </c>
      <c r="B88" s="203">
        <v>286.81434111547202</v>
      </c>
      <c r="C88" s="204">
        <v>268.644137089521</v>
      </c>
      <c r="D88" s="204">
        <v>309.62045859505503</v>
      </c>
      <c r="E88" s="204">
        <v>473.87061724166398</v>
      </c>
      <c r="F88" s="204">
        <v>444.159843716127</v>
      </c>
      <c r="G88" s="204">
        <v>458.94347443453802</v>
      </c>
      <c r="H88" s="204">
        <v>277.22506669631201</v>
      </c>
      <c r="I88" s="204">
        <v>250.51648227322599</v>
      </c>
      <c r="J88" s="205">
        <v>234.10056708705</v>
      </c>
      <c r="K88" s="239"/>
    </row>
    <row r="89" spans="1:11" x14ac:dyDescent="0.35">
      <c r="A89" s="218" t="s">
        <v>445</v>
      </c>
      <c r="B89" s="203">
        <v>207.402761902127</v>
      </c>
      <c r="C89" s="204">
        <v>184.91612732796199</v>
      </c>
      <c r="D89" s="204">
        <v>214.11349909330599</v>
      </c>
      <c r="E89" s="204">
        <v>327.79602795294198</v>
      </c>
      <c r="F89" s="204">
        <v>311.190875169668</v>
      </c>
      <c r="G89" s="204">
        <v>293.46364726243502</v>
      </c>
      <c r="H89" s="204">
        <v>178.81491714509599</v>
      </c>
      <c r="I89" s="204">
        <v>197.222969599035</v>
      </c>
      <c r="J89" s="205">
        <v>175.989894269182</v>
      </c>
      <c r="K89" s="239"/>
    </row>
    <row r="90" spans="1:11" x14ac:dyDescent="0.35">
      <c r="A90" s="218" t="s">
        <v>446</v>
      </c>
      <c r="B90" s="203">
        <v>28.115502104610599</v>
      </c>
      <c r="C90" s="204">
        <v>26.366272304721701</v>
      </c>
      <c r="D90" s="204">
        <v>28.3603540233036</v>
      </c>
      <c r="E90" s="204">
        <v>37.002979514782403</v>
      </c>
      <c r="F90" s="204">
        <v>35.693613895532103</v>
      </c>
      <c r="G90" s="204">
        <v>33.956843148032803</v>
      </c>
      <c r="H90" s="204">
        <v>29.031613568822799</v>
      </c>
      <c r="I90" s="204">
        <v>28.785891384968998</v>
      </c>
      <c r="J90" s="205">
        <v>29.331649044863699</v>
      </c>
      <c r="K90" s="239"/>
    </row>
    <row r="91" spans="1:11" x14ac:dyDescent="0.35">
      <c r="A91" s="218" t="s">
        <v>447</v>
      </c>
      <c r="B91" s="203">
        <v>16.8421365264334</v>
      </c>
      <c r="C91" s="204">
        <v>13.2837707794781</v>
      </c>
      <c r="D91" s="204">
        <v>11.8128287415784</v>
      </c>
      <c r="E91" s="204">
        <v>21.020017158920901</v>
      </c>
      <c r="F91" s="204">
        <v>18.2570783718526</v>
      </c>
      <c r="G91" s="204">
        <v>21.7132489988829</v>
      </c>
      <c r="H91" s="204">
        <v>17.7163047240754</v>
      </c>
      <c r="I91" s="204">
        <v>20.9159871347665</v>
      </c>
      <c r="J91" s="205">
        <v>16.748796700980201</v>
      </c>
      <c r="K91" s="239"/>
    </row>
    <row r="92" spans="1:11" x14ac:dyDescent="0.35">
      <c r="A92" s="218" t="s">
        <v>448</v>
      </c>
      <c r="B92" s="203">
        <v>41.516772028869397</v>
      </c>
      <c r="C92" s="204">
        <v>46.442880414614699</v>
      </c>
      <c r="D92" s="204">
        <v>52.799040205273499</v>
      </c>
      <c r="E92" s="204">
        <v>57.393364823320901</v>
      </c>
      <c r="F92" s="204">
        <v>59.694492204596799</v>
      </c>
      <c r="G92" s="204">
        <v>52.0831016735319</v>
      </c>
      <c r="H92" s="204">
        <v>56.204873495260102</v>
      </c>
      <c r="I92" s="204">
        <v>53.610421570171603</v>
      </c>
      <c r="J92" s="205">
        <v>53.052026098536103</v>
      </c>
      <c r="K92" s="239"/>
    </row>
    <row r="93" spans="1:11" x14ac:dyDescent="0.35">
      <c r="A93" s="218" t="s">
        <v>449</v>
      </c>
      <c r="B93" s="203">
        <v>18.109824221971401</v>
      </c>
      <c r="C93" s="204">
        <v>15.9002710845268</v>
      </c>
      <c r="D93" s="204">
        <v>15.5431957126032</v>
      </c>
      <c r="E93" s="204">
        <v>22.327714078945998</v>
      </c>
      <c r="F93" s="204">
        <v>22.811091179213602</v>
      </c>
      <c r="G93" s="204">
        <v>26.448076423749502</v>
      </c>
      <c r="H93" s="204">
        <v>29.0729103164314</v>
      </c>
      <c r="I93" s="204">
        <v>28.099255443676199</v>
      </c>
      <c r="J93" s="205">
        <v>23.762886689969299</v>
      </c>
      <c r="K93" s="239"/>
    </row>
    <row r="94" spans="1:11" x14ac:dyDescent="0.35">
      <c r="A94" s="218" t="s">
        <v>450</v>
      </c>
      <c r="B94" s="203">
        <v>156.061410232838</v>
      </c>
      <c r="C94" s="204">
        <v>140.48593945569201</v>
      </c>
      <c r="D94" s="204">
        <v>152.37114320108799</v>
      </c>
      <c r="E94" s="204">
        <v>56.5215668766376</v>
      </c>
      <c r="F94" s="204">
        <v>57.725189368981198</v>
      </c>
      <c r="G94" s="204">
        <v>58.444031446332403</v>
      </c>
      <c r="H94" s="204">
        <v>106.215234849235</v>
      </c>
      <c r="I94" s="204">
        <v>119.42183563562401</v>
      </c>
      <c r="J94" s="205">
        <v>99.472548934755295</v>
      </c>
      <c r="K94" s="239"/>
    </row>
    <row r="95" spans="1:11" x14ac:dyDescent="0.35">
      <c r="A95" s="218" t="s">
        <v>451</v>
      </c>
      <c r="B95" s="203">
        <v>93.854164030366704</v>
      </c>
      <c r="C95" s="204">
        <v>79.249768854840795</v>
      </c>
      <c r="D95" s="204">
        <v>89.480982087016898</v>
      </c>
      <c r="E95" s="204">
        <v>69.792268953928698</v>
      </c>
      <c r="F95" s="204">
        <v>72.700096348141201</v>
      </c>
      <c r="G95" s="204">
        <v>78.626831176571599</v>
      </c>
      <c r="H95" s="204">
        <v>58.434897866122697</v>
      </c>
      <c r="I95" s="204">
        <v>56.990783127305598</v>
      </c>
      <c r="J95" s="205">
        <v>47.610792652532403</v>
      </c>
      <c r="K95" s="239"/>
    </row>
    <row r="96" spans="1:11" x14ac:dyDescent="0.35">
      <c r="A96" s="218" t="s">
        <v>452</v>
      </c>
      <c r="B96" s="203">
        <v>40.067986091111699</v>
      </c>
      <c r="C96" s="204">
        <v>39.398456516406597</v>
      </c>
      <c r="D96" s="204">
        <v>43.807899300752297</v>
      </c>
      <c r="E96" s="204">
        <v>36.421780883660198</v>
      </c>
      <c r="F96" s="204">
        <v>34.626908192907003</v>
      </c>
      <c r="G96" s="204">
        <v>41.082997555155103</v>
      </c>
      <c r="H96" s="204">
        <v>31.798495658596799</v>
      </c>
      <c r="I96" s="204">
        <v>43.786245794750997</v>
      </c>
      <c r="J96" s="205">
        <v>30.3943899522863</v>
      </c>
      <c r="K96" s="239"/>
    </row>
    <row r="97" spans="1:11" x14ac:dyDescent="0.35">
      <c r="A97" s="218" t="s">
        <v>453</v>
      </c>
      <c r="B97" s="203">
        <v>128.081731809893</v>
      </c>
      <c r="C97" s="204">
        <v>120.96282179494401</v>
      </c>
      <c r="D97" s="204">
        <v>125.15859439963801</v>
      </c>
      <c r="E97" s="204">
        <v>63.156917915283103</v>
      </c>
      <c r="F97" s="204">
        <v>69.171762100996702</v>
      </c>
      <c r="G97" s="204">
        <v>66.526716646357102</v>
      </c>
      <c r="H97" s="204">
        <v>71.649857100864295</v>
      </c>
      <c r="I97" s="204">
        <v>76.163771334174797</v>
      </c>
      <c r="J97" s="205">
        <v>69.290707163953499</v>
      </c>
      <c r="K97" s="239"/>
    </row>
    <row r="98" spans="1:11" x14ac:dyDescent="0.35">
      <c r="A98" s="218" t="s">
        <v>454</v>
      </c>
      <c r="B98" s="206">
        <v>20.871572415822001</v>
      </c>
      <c r="C98" s="207">
        <v>19.674069601424002</v>
      </c>
      <c r="D98" s="207">
        <v>21.425697474603702</v>
      </c>
      <c r="E98" s="207">
        <v>33.418921289528598</v>
      </c>
      <c r="F98" s="207">
        <v>33.396093920647303</v>
      </c>
      <c r="G98" s="207">
        <v>26.878515280555501</v>
      </c>
      <c r="H98" s="207">
        <v>24.778048565140399</v>
      </c>
      <c r="I98" s="207">
        <v>25.2470753798444</v>
      </c>
      <c r="J98" s="208">
        <v>21.849953056608602</v>
      </c>
      <c r="K98" s="242"/>
    </row>
    <row r="99" spans="1:11" x14ac:dyDescent="0.35">
      <c r="A99" s="218" t="s">
        <v>455</v>
      </c>
      <c r="B99" s="209">
        <v>35.4952554750639</v>
      </c>
      <c r="C99" s="210">
        <v>32.2533979910813</v>
      </c>
      <c r="D99" s="210">
        <v>36.251514923548299</v>
      </c>
      <c r="E99" s="210">
        <v>70.470334023571297</v>
      </c>
      <c r="F99" s="210">
        <v>80.905524829872704</v>
      </c>
      <c r="G99" s="210">
        <v>77.526820764733898</v>
      </c>
      <c r="H99" s="210">
        <v>47.532556497461002</v>
      </c>
      <c r="I99" s="210">
        <v>50.6526052076794</v>
      </c>
      <c r="J99" s="211">
        <v>43.827435022107998</v>
      </c>
      <c r="K99" s="238" t="s">
        <v>456</v>
      </c>
    </row>
    <row r="100" spans="1:11" x14ac:dyDescent="0.35">
      <c r="A100" s="218" t="s">
        <v>457</v>
      </c>
      <c r="B100" s="203">
        <v>74.476652112857394</v>
      </c>
      <c r="C100" s="204">
        <v>71.551219880370596</v>
      </c>
      <c r="D100" s="204">
        <v>69.968293315502805</v>
      </c>
      <c r="E100" s="204">
        <v>109.99184093988301</v>
      </c>
      <c r="F100" s="204">
        <v>100.475471758802</v>
      </c>
      <c r="G100" s="204">
        <v>106.55753032932</v>
      </c>
      <c r="H100" s="204">
        <v>63.638288064802197</v>
      </c>
      <c r="I100" s="204">
        <v>74.315136107617207</v>
      </c>
      <c r="J100" s="205">
        <v>64.954724261669298</v>
      </c>
      <c r="K100" s="239"/>
    </row>
    <row r="101" spans="1:11" x14ac:dyDescent="0.35">
      <c r="A101" s="218" t="s">
        <v>458</v>
      </c>
      <c r="B101" s="203">
        <v>226.236979092978</v>
      </c>
      <c r="C101" s="204">
        <v>220.893006522382</v>
      </c>
      <c r="D101" s="204">
        <v>226.40458001065599</v>
      </c>
      <c r="E101" s="204">
        <v>260.95818537388499</v>
      </c>
      <c r="F101" s="204">
        <v>267.82518564371702</v>
      </c>
      <c r="G101" s="204">
        <v>252.38064970728001</v>
      </c>
      <c r="H101" s="204">
        <v>191.699502398969</v>
      </c>
      <c r="I101" s="204">
        <v>207.52250871842801</v>
      </c>
      <c r="J101" s="205">
        <v>178.455453174403</v>
      </c>
      <c r="K101" s="239"/>
    </row>
    <row r="102" spans="1:11" x14ac:dyDescent="0.35">
      <c r="A102" s="218" t="s">
        <v>459</v>
      </c>
      <c r="B102" s="203">
        <v>41.9695176344187</v>
      </c>
      <c r="C102" s="204">
        <v>44.228918618035003</v>
      </c>
      <c r="D102" s="204">
        <v>54.185971515013499</v>
      </c>
      <c r="E102" s="204">
        <v>125.29673822610199</v>
      </c>
      <c r="F102" s="204">
        <v>133.912592821858</v>
      </c>
      <c r="G102" s="204">
        <v>140.514373477352</v>
      </c>
      <c r="H102" s="204">
        <v>76.853247299543696</v>
      </c>
      <c r="I102" s="204">
        <v>85.987947109595396</v>
      </c>
      <c r="J102" s="205">
        <v>82.128617325618507</v>
      </c>
      <c r="K102" s="239"/>
    </row>
    <row r="103" spans="1:11" x14ac:dyDescent="0.35">
      <c r="A103" s="218" t="s">
        <v>460</v>
      </c>
      <c r="B103" s="203">
        <v>38.981396637793402</v>
      </c>
      <c r="C103" s="204">
        <v>39.348139202848003</v>
      </c>
      <c r="D103" s="204">
        <v>41.9427158152399</v>
      </c>
      <c r="E103" s="204">
        <v>155.61593348297899</v>
      </c>
      <c r="F103" s="204">
        <v>159.75969253931299</v>
      </c>
      <c r="G103" s="204">
        <v>165.24069447387799</v>
      </c>
      <c r="H103" s="204">
        <v>105.348003149455</v>
      </c>
      <c r="I103" s="204">
        <v>110.073023204175</v>
      </c>
      <c r="J103" s="205">
        <v>100.36525129699</v>
      </c>
      <c r="K103" s="239"/>
    </row>
    <row r="104" spans="1:11" x14ac:dyDescent="0.35">
      <c r="A104" s="218" t="s">
        <v>461</v>
      </c>
      <c r="B104" s="203">
        <v>23.995517094112099</v>
      </c>
      <c r="C104" s="204">
        <v>21.787396770886399</v>
      </c>
      <c r="D104" s="204">
        <v>27.403849671758799</v>
      </c>
      <c r="E104" s="204">
        <v>128.15429816245299</v>
      </c>
      <c r="F104" s="204">
        <v>120.90698867831399</v>
      </c>
      <c r="G104" s="204">
        <v>133.29256599094001</v>
      </c>
      <c r="H104" s="204">
        <v>113.648649418777</v>
      </c>
      <c r="I104" s="204">
        <v>114.456929598583</v>
      </c>
      <c r="J104" s="205">
        <v>114.180883093484</v>
      </c>
      <c r="K104" s="239"/>
    </row>
    <row r="105" spans="1:11" x14ac:dyDescent="0.35">
      <c r="A105" s="218" t="s">
        <v>462</v>
      </c>
      <c r="B105" s="203">
        <v>6.9270077649040598</v>
      </c>
      <c r="C105" s="204">
        <v>8.2520394236151695</v>
      </c>
      <c r="D105" s="204">
        <v>8.3215878584398393</v>
      </c>
      <c r="E105" s="204">
        <v>20.148219212237599</v>
      </c>
      <c r="F105" s="204">
        <v>27.8164025530698</v>
      </c>
      <c r="G105" s="204">
        <v>22.095861316043798</v>
      </c>
      <c r="H105" s="204">
        <v>12.595508020613</v>
      </c>
      <c r="I105" s="204">
        <v>14.313718468489199</v>
      </c>
      <c r="J105" s="205">
        <v>8.3318887141931803</v>
      </c>
      <c r="K105" s="239"/>
    </row>
    <row r="106" spans="1:11" x14ac:dyDescent="0.35">
      <c r="A106" s="218" t="s">
        <v>463</v>
      </c>
      <c r="B106" s="203">
        <v>12.8579751975997</v>
      </c>
      <c r="C106" s="204">
        <v>12.5793283896573</v>
      </c>
      <c r="D106" s="204">
        <v>11.7650035240012</v>
      </c>
      <c r="E106" s="204">
        <v>33.322054851008303</v>
      </c>
      <c r="F106" s="204">
        <v>33.437121063055898</v>
      </c>
      <c r="G106" s="204">
        <v>26.113290646233601</v>
      </c>
      <c r="H106" s="204">
        <v>11.8521665636588</v>
      </c>
      <c r="I106" s="204">
        <v>12.8876284365733</v>
      </c>
      <c r="J106" s="205">
        <v>13.3480257972278</v>
      </c>
      <c r="K106" s="239"/>
    </row>
    <row r="107" spans="1:11" x14ac:dyDescent="0.35">
      <c r="A107" s="218" t="s">
        <v>464</v>
      </c>
      <c r="B107" s="203">
        <v>19.196413675289701</v>
      </c>
      <c r="C107" s="204">
        <v>23.296916177645301</v>
      </c>
      <c r="D107" s="204">
        <v>19.273562683627901</v>
      </c>
      <c r="E107" s="204">
        <v>20.293518870018101</v>
      </c>
      <c r="F107" s="204">
        <v>25.765045432636999</v>
      </c>
      <c r="G107" s="204">
        <v>22.0002082367536</v>
      </c>
      <c r="H107" s="204">
        <v>15.0320161295185</v>
      </c>
      <c r="I107" s="204">
        <v>15.686990351074799</v>
      </c>
      <c r="J107" s="205">
        <v>13.1354776157433</v>
      </c>
      <c r="K107" s="239"/>
    </row>
    <row r="108" spans="1:11" x14ac:dyDescent="0.35">
      <c r="A108" s="218" t="s">
        <v>465</v>
      </c>
      <c r="B108" s="203">
        <v>6.7006349621294099</v>
      </c>
      <c r="C108" s="204">
        <v>6.6922027032976699</v>
      </c>
      <c r="D108" s="204">
        <v>7.4607339420495098</v>
      </c>
      <c r="E108" s="204">
        <v>15.837662698080999</v>
      </c>
      <c r="F108" s="204">
        <v>18.421186941487299</v>
      </c>
      <c r="G108" s="204">
        <v>15.0653599882117</v>
      </c>
      <c r="H108" s="204">
        <v>14.3299714201728</v>
      </c>
      <c r="I108" s="204">
        <v>15.1588088577727</v>
      </c>
      <c r="J108" s="205">
        <v>13.3480257972278</v>
      </c>
      <c r="K108" s="239"/>
    </row>
    <row r="109" spans="1:11" x14ac:dyDescent="0.35">
      <c r="A109" s="218" t="s">
        <v>466</v>
      </c>
      <c r="B109" s="203">
        <v>281.33611928832602</v>
      </c>
      <c r="C109" s="204">
        <v>247.66181733557201</v>
      </c>
      <c r="D109" s="204">
        <v>294.41203940549201</v>
      </c>
      <c r="E109" s="204">
        <v>171.84106193514199</v>
      </c>
      <c r="F109" s="204">
        <v>201.68943208096101</v>
      </c>
      <c r="G109" s="204">
        <v>204.267150824293</v>
      </c>
      <c r="H109" s="204">
        <v>130.45642569546399</v>
      </c>
      <c r="I109" s="204">
        <v>124.01701462735301</v>
      </c>
      <c r="J109" s="205">
        <v>126.97628361885199</v>
      </c>
      <c r="K109" s="239"/>
    </row>
    <row r="110" spans="1:11" x14ac:dyDescent="0.35">
      <c r="A110" s="218" t="s">
        <v>467</v>
      </c>
      <c r="B110" s="203">
        <v>77.1931257461531</v>
      </c>
      <c r="C110" s="204">
        <v>74.519941380329698</v>
      </c>
      <c r="D110" s="204">
        <v>82.259374232853602</v>
      </c>
      <c r="E110" s="204">
        <v>76.476053211834397</v>
      </c>
      <c r="F110" s="204">
        <v>99.901091765081205</v>
      </c>
      <c r="G110" s="204">
        <v>109.85756156483301</v>
      </c>
      <c r="H110" s="204">
        <v>66.405170154576197</v>
      </c>
      <c r="I110" s="204">
        <v>51.550513746293099</v>
      </c>
      <c r="J110" s="205">
        <v>53.732180279286602</v>
      </c>
      <c r="K110" s="239"/>
    </row>
    <row r="111" spans="1:11" x14ac:dyDescent="0.35">
      <c r="A111" s="218" t="s">
        <v>468</v>
      </c>
      <c r="B111" s="203">
        <v>88.149569400445699</v>
      </c>
      <c r="C111" s="204">
        <v>86.193558125931702</v>
      </c>
      <c r="D111" s="204">
        <v>101.532936916482</v>
      </c>
      <c r="E111" s="204">
        <v>238.24300554085701</v>
      </c>
      <c r="F111" s="204">
        <v>273.52795843851999</v>
      </c>
      <c r="G111" s="204">
        <v>263.95467230139798</v>
      </c>
      <c r="H111" s="204">
        <v>92.752495128842099</v>
      </c>
      <c r="I111" s="204">
        <v>108.75256947091999</v>
      </c>
      <c r="J111" s="205">
        <v>100.960386205147</v>
      </c>
      <c r="K111" s="239"/>
    </row>
    <row r="112" spans="1:11" x14ac:dyDescent="0.35">
      <c r="A112" s="218" t="s">
        <v>469</v>
      </c>
      <c r="B112" s="203">
        <v>126.134925706031</v>
      </c>
      <c r="C112" s="204">
        <v>113.163638193357</v>
      </c>
      <c r="D112" s="204">
        <v>116.310929147849</v>
      </c>
      <c r="E112" s="204">
        <v>337.09520605089801</v>
      </c>
      <c r="F112" s="204">
        <v>371.54180165280297</v>
      </c>
      <c r="G112" s="204">
        <v>391.60370661421399</v>
      </c>
      <c r="H112" s="204">
        <v>133.677572008932</v>
      </c>
      <c r="I112" s="204">
        <v>136.27082527196299</v>
      </c>
      <c r="J112" s="205">
        <v>126.04107162032</v>
      </c>
      <c r="K112" s="239"/>
    </row>
    <row r="113" spans="1:11" x14ac:dyDescent="0.35">
      <c r="A113" s="218" t="s">
        <v>470</v>
      </c>
      <c r="B113" s="203">
        <v>34.227567779525899</v>
      </c>
      <c r="C113" s="204">
        <v>37.033542779150999</v>
      </c>
      <c r="D113" s="204">
        <v>41.512288857044702</v>
      </c>
      <c r="E113" s="204">
        <v>80.253844314128997</v>
      </c>
      <c r="F113" s="204">
        <v>81.602986250819896</v>
      </c>
      <c r="G113" s="204">
        <v>87.474741010918194</v>
      </c>
      <c r="H113" s="204">
        <v>42.948617512909998</v>
      </c>
      <c r="I113" s="204">
        <v>42.254519464174699</v>
      </c>
      <c r="J113" s="205">
        <v>39.406432847230001</v>
      </c>
      <c r="K113" s="239"/>
    </row>
    <row r="114" spans="1:11" x14ac:dyDescent="0.35">
      <c r="A114" s="218" t="s">
        <v>471</v>
      </c>
      <c r="B114" s="203" t="s">
        <v>377</v>
      </c>
      <c r="C114" s="204" t="s">
        <v>377</v>
      </c>
      <c r="D114" s="204" t="s">
        <v>377</v>
      </c>
      <c r="E114" s="204" t="s">
        <v>377</v>
      </c>
      <c r="F114" s="204" t="s">
        <v>377</v>
      </c>
      <c r="G114" s="204" t="s">
        <v>377</v>
      </c>
      <c r="H114" s="204" t="s">
        <v>377</v>
      </c>
      <c r="I114" s="204" t="s">
        <v>377</v>
      </c>
      <c r="J114" s="205" t="s">
        <v>377</v>
      </c>
      <c r="K114" s="239"/>
    </row>
    <row r="115" spans="1:11" x14ac:dyDescent="0.35">
      <c r="A115" s="218" t="s">
        <v>472</v>
      </c>
      <c r="B115" s="203">
        <v>98.653267449189201</v>
      </c>
      <c r="C115" s="204">
        <v>92.6341742614362</v>
      </c>
      <c r="D115" s="204">
        <v>93.785251668968598</v>
      </c>
      <c r="E115" s="204">
        <v>119.48475191487999</v>
      </c>
      <c r="F115" s="204">
        <v>130.09706857785301</v>
      </c>
      <c r="G115" s="204">
        <v>141.75786350812501</v>
      </c>
      <c r="H115" s="204">
        <v>65.661828697621999</v>
      </c>
      <c r="I115" s="204">
        <v>57.730237217928597</v>
      </c>
      <c r="J115" s="205">
        <v>56.792874092663702</v>
      </c>
      <c r="K115" s="239"/>
    </row>
    <row r="116" spans="1:11" x14ac:dyDescent="0.35">
      <c r="A116" s="218" t="s">
        <v>473</v>
      </c>
      <c r="B116" s="203">
        <v>46.587522811021401</v>
      </c>
      <c r="C116" s="204">
        <v>46.392563101055998</v>
      </c>
      <c r="D116" s="204">
        <v>47.777392359663203</v>
      </c>
      <c r="E116" s="204">
        <v>81.125642260812299</v>
      </c>
      <c r="F116" s="204">
        <v>95.182970388085593</v>
      </c>
      <c r="G116" s="204">
        <v>88.096486026304703</v>
      </c>
      <c r="H116" s="204">
        <v>90.728954496022297</v>
      </c>
      <c r="I116" s="204">
        <v>97.3438492155924</v>
      </c>
      <c r="J116" s="205">
        <v>86.167032773824303</v>
      </c>
      <c r="K116" s="239"/>
    </row>
    <row r="117" spans="1:11" x14ac:dyDescent="0.35">
      <c r="A117" s="218" t="s">
        <v>474</v>
      </c>
      <c r="B117" s="203">
        <v>1.2676876955380001</v>
      </c>
      <c r="C117" s="204">
        <v>0.95602895761395301</v>
      </c>
      <c r="D117" s="204">
        <v>1.8651834855123799</v>
      </c>
      <c r="E117" s="204">
        <v>36.567080541440802</v>
      </c>
      <c r="F117" s="204">
        <v>42.750282389821201</v>
      </c>
      <c r="G117" s="204">
        <v>38.069925557512803</v>
      </c>
      <c r="H117" s="204">
        <v>13.173662487133001</v>
      </c>
      <c r="I117" s="204">
        <v>14.1024458711683</v>
      </c>
      <c r="J117" s="205">
        <v>14.3682570683535</v>
      </c>
      <c r="K117" s="239"/>
    </row>
    <row r="118" spans="1:11" x14ac:dyDescent="0.35">
      <c r="A118" s="218" t="s">
        <v>475</v>
      </c>
      <c r="B118" s="203">
        <v>17.068509329207998</v>
      </c>
      <c r="C118" s="204">
        <v>17.9632809404306</v>
      </c>
      <c r="D118" s="204">
        <v>18.364883549660298</v>
      </c>
      <c r="E118" s="204">
        <v>29.5442637487137</v>
      </c>
      <c r="F118" s="204">
        <v>31.4678182274404</v>
      </c>
      <c r="G118" s="204">
        <v>32.952485815485304</v>
      </c>
      <c r="H118" s="204">
        <v>25.9756542457888</v>
      </c>
      <c r="I118" s="204">
        <v>31.215526254158998</v>
      </c>
      <c r="J118" s="205">
        <v>24.358021598126001</v>
      </c>
      <c r="K118" s="239"/>
    </row>
    <row r="119" spans="1:11" x14ac:dyDescent="0.35">
      <c r="A119" s="218" t="s">
        <v>476</v>
      </c>
      <c r="B119" s="203">
        <v>75.563241566175606</v>
      </c>
      <c r="C119" s="204">
        <v>80.558019007365203</v>
      </c>
      <c r="D119" s="204">
        <v>79.485511613373703</v>
      </c>
      <c r="E119" s="204">
        <v>113.963364919219</v>
      </c>
      <c r="F119" s="204">
        <v>127.020032897204</v>
      </c>
      <c r="G119" s="204">
        <v>126.501197361333</v>
      </c>
      <c r="H119" s="204">
        <v>101.383515379033</v>
      </c>
      <c r="I119" s="204">
        <v>89.843672010701397</v>
      </c>
      <c r="J119" s="205">
        <v>90.417996403514707</v>
      </c>
      <c r="K119" s="239"/>
    </row>
    <row r="120" spans="1:11" x14ac:dyDescent="0.35">
      <c r="A120" s="218" t="s">
        <v>477</v>
      </c>
      <c r="B120" s="203">
        <v>73.525886341203801</v>
      </c>
      <c r="C120" s="204">
        <v>61.588391795762</v>
      </c>
      <c r="D120" s="204">
        <v>69.968293315502805</v>
      </c>
      <c r="E120" s="204">
        <v>267.69040285105098</v>
      </c>
      <c r="F120" s="204">
        <v>263.80452568766799</v>
      </c>
      <c r="G120" s="204">
        <v>269.21559166236102</v>
      </c>
      <c r="H120" s="204">
        <v>158.66210431211601</v>
      </c>
      <c r="I120" s="204">
        <v>152.85572416165201</v>
      </c>
      <c r="J120" s="205">
        <v>142.23724304944099</v>
      </c>
      <c r="K120" s="239"/>
    </row>
    <row r="121" spans="1:11" x14ac:dyDescent="0.35">
      <c r="A121" s="218" t="s">
        <v>478</v>
      </c>
      <c r="B121" s="203">
        <v>34.0011949767513</v>
      </c>
      <c r="C121" s="204">
        <v>32.806888440226203</v>
      </c>
      <c r="D121" s="204">
        <v>29.6516348978891</v>
      </c>
      <c r="E121" s="204">
        <v>51.484512073578202</v>
      </c>
      <c r="F121" s="204">
        <v>56.658483666356098</v>
      </c>
      <c r="G121" s="204">
        <v>50.170040087727301</v>
      </c>
      <c r="H121" s="204">
        <v>46.913105283332399</v>
      </c>
      <c r="I121" s="204">
        <v>52.501240434236998</v>
      </c>
      <c r="J121" s="205">
        <v>48.758552832548801</v>
      </c>
      <c r="K121" s="239"/>
    </row>
    <row r="122" spans="1:11" x14ac:dyDescent="0.35">
      <c r="A122" s="218" t="s">
        <v>479</v>
      </c>
      <c r="B122" s="203">
        <v>40.067986091111699</v>
      </c>
      <c r="C122" s="204">
        <v>35.5240233723922</v>
      </c>
      <c r="D122" s="204">
        <v>29.699460115466302</v>
      </c>
      <c r="E122" s="204">
        <v>23.877577095271899</v>
      </c>
      <c r="F122" s="204">
        <v>23.262389745708798</v>
      </c>
      <c r="G122" s="204">
        <v>20.326279349174499</v>
      </c>
      <c r="H122" s="204">
        <v>27.751414392957201</v>
      </c>
      <c r="I122" s="204">
        <v>19.067351908208799</v>
      </c>
      <c r="J122" s="205">
        <v>25.9308781411114</v>
      </c>
      <c r="K122" s="239"/>
    </row>
    <row r="123" spans="1:11" x14ac:dyDescent="0.35">
      <c r="A123" s="218" t="s">
        <v>480</v>
      </c>
      <c r="B123" s="206">
        <v>11.409189259842</v>
      </c>
      <c r="C123" s="207">
        <v>8.8558471863187194</v>
      </c>
      <c r="D123" s="207">
        <v>8.9433156869439703</v>
      </c>
      <c r="E123" s="207">
        <v>82.578638838617906</v>
      </c>
      <c r="F123" s="207">
        <v>89.808414732551398</v>
      </c>
      <c r="G123" s="207">
        <v>91.253037642882404</v>
      </c>
      <c r="H123" s="207">
        <v>58.476194613731302</v>
      </c>
      <c r="I123" s="207">
        <v>63.328961046931802</v>
      </c>
      <c r="J123" s="208">
        <v>51.649208100738299</v>
      </c>
      <c r="K123" s="242"/>
    </row>
    <row r="124" spans="1:11" x14ac:dyDescent="0.35">
      <c r="A124" s="218" t="s">
        <v>481</v>
      </c>
      <c r="B124" s="209" t="s">
        <v>377</v>
      </c>
      <c r="C124" s="210" t="s">
        <v>377</v>
      </c>
      <c r="D124" s="210" t="s">
        <v>377</v>
      </c>
      <c r="E124" s="210" t="s">
        <v>377</v>
      </c>
      <c r="F124" s="210" t="s">
        <v>377</v>
      </c>
      <c r="G124" s="210" t="s">
        <v>377</v>
      </c>
      <c r="H124" s="210" t="s">
        <v>377</v>
      </c>
      <c r="I124" s="210" t="s">
        <v>377</v>
      </c>
      <c r="J124" s="211" t="s">
        <v>377</v>
      </c>
      <c r="K124" s="238" t="s">
        <v>482</v>
      </c>
    </row>
    <row r="125" spans="1:11" x14ac:dyDescent="0.35">
      <c r="A125" s="218" t="s">
        <v>455</v>
      </c>
      <c r="B125" s="203">
        <v>35.4952554750639</v>
      </c>
      <c r="C125" s="204">
        <v>32.2533979910813</v>
      </c>
      <c r="D125" s="204">
        <v>36.251514923548299</v>
      </c>
      <c r="E125" s="204">
        <v>70.470334023571297</v>
      </c>
      <c r="F125" s="204">
        <v>80.905524829872704</v>
      </c>
      <c r="G125" s="204">
        <v>77.526820764733898</v>
      </c>
      <c r="H125" s="204">
        <v>47.532556497461002</v>
      </c>
      <c r="I125" s="204">
        <v>50.6526052076794</v>
      </c>
      <c r="J125" s="205">
        <v>43.827435022107998</v>
      </c>
      <c r="K125" s="239"/>
    </row>
    <row r="126" spans="1:11" x14ac:dyDescent="0.35">
      <c r="A126" s="218" t="s">
        <v>457</v>
      </c>
      <c r="B126" s="203">
        <v>74.476652112857394</v>
      </c>
      <c r="C126" s="204">
        <v>71.551219880370596</v>
      </c>
      <c r="D126" s="204">
        <v>69.968293315502805</v>
      </c>
      <c r="E126" s="204">
        <v>109.99184093988301</v>
      </c>
      <c r="F126" s="204">
        <v>100.475471758802</v>
      </c>
      <c r="G126" s="204">
        <v>106.55753032932</v>
      </c>
      <c r="H126" s="204">
        <v>63.638288064802197</v>
      </c>
      <c r="I126" s="204">
        <v>74.315136107617207</v>
      </c>
      <c r="J126" s="205">
        <v>64.954724261669298</v>
      </c>
      <c r="K126" s="239"/>
    </row>
    <row r="127" spans="1:11" x14ac:dyDescent="0.35">
      <c r="A127" s="218" t="s">
        <v>458</v>
      </c>
      <c r="B127" s="203">
        <v>226.236979092978</v>
      </c>
      <c r="C127" s="204">
        <v>220.893006522382</v>
      </c>
      <c r="D127" s="204">
        <v>226.40458001065599</v>
      </c>
      <c r="E127" s="204">
        <v>260.95818537388499</v>
      </c>
      <c r="F127" s="204">
        <v>267.82518564371702</v>
      </c>
      <c r="G127" s="204">
        <v>252.38064970728001</v>
      </c>
      <c r="H127" s="204">
        <v>191.699502398969</v>
      </c>
      <c r="I127" s="204">
        <v>207.52250871842801</v>
      </c>
      <c r="J127" s="205">
        <v>178.455453174403</v>
      </c>
      <c r="K127" s="239"/>
    </row>
    <row r="128" spans="1:11" x14ac:dyDescent="0.35">
      <c r="A128" s="218" t="s">
        <v>459</v>
      </c>
      <c r="B128" s="203">
        <v>41.9695176344187</v>
      </c>
      <c r="C128" s="204">
        <v>44.228918618035003</v>
      </c>
      <c r="D128" s="204">
        <v>54.185971515013499</v>
      </c>
      <c r="E128" s="204">
        <v>125.29673822610199</v>
      </c>
      <c r="F128" s="204">
        <v>133.912592821858</v>
      </c>
      <c r="G128" s="204">
        <v>140.514373477352</v>
      </c>
      <c r="H128" s="204">
        <v>76.853247299543696</v>
      </c>
      <c r="I128" s="204">
        <v>85.987947109595396</v>
      </c>
      <c r="J128" s="205">
        <v>82.128617325618507</v>
      </c>
      <c r="K128" s="239"/>
    </row>
    <row r="129" spans="1:11" x14ac:dyDescent="0.35">
      <c r="A129" s="218" t="s">
        <v>460</v>
      </c>
      <c r="B129" s="203">
        <v>38.981396637793402</v>
      </c>
      <c r="C129" s="204">
        <v>39.348139202848003</v>
      </c>
      <c r="D129" s="204">
        <v>41.9427158152399</v>
      </c>
      <c r="E129" s="204">
        <v>155.61593348297899</v>
      </c>
      <c r="F129" s="204">
        <v>159.75969253931299</v>
      </c>
      <c r="G129" s="204">
        <v>165.24069447387799</v>
      </c>
      <c r="H129" s="204">
        <v>105.348003149455</v>
      </c>
      <c r="I129" s="204">
        <v>110.073023204175</v>
      </c>
      <c r="J129" s="205">
        <v>100.36525129699</v>
      </c>
      <c r="K129" s="239"/>
    </row>
    <row r="130" spans="1:11" x14ac:dyDescent="0.35">
      <c r="A130" s="218" t="s">
        <v>461</v>
      </c>
      <c r="B130" s="203">
        <v>23.995517094112099</v>
      </c>
      <c r="C130" s="204">
        <v>21.787396770886399</v>
      </c>
      <c r="D130" s="204">
        <v>27.403849671758799</v>
      </c>
      <c r="E130" s="204">
        <v>128.15429816245299</v>
      </c>
      <c r="F130" s="204">
        <v>120.90698867831399</v>
      </c>
      <c r="G130" s="204">
        <v>133.29256599094001</v>
      </c>
      <c r="H130" s="204">
        <v>113.648649418777</v>
      </c>
      <c r="I130" s="204">
        <v>114.456929598583</v>
      </c>
      <c r="J130" s="205">
        <v>114.180883093484</v>
      </c>
      <c r="K130" s="239"/>
    </row>
    <row r="131" spans="1:11" x14ac:dyDescent="0.35">
      <c r="A131" s="218" t="s">
        <v>462</v>
      </c>
      <c r="B131" s="203">
        <v>6.9270077649040598</v>
      </c>
      <c r="C131" s="204">
        <v>8.2520394236151695</v>
      </c>
      <c r="D131" s="204">
        <v>8.3215878584398393</v>
      </c>
      <c r="E131" s="204">
        <v>20.148219212237599</v>
      </c>
      <c r="F131" s="204">
        <v>27.8164025530698</v>
      </c>
      <c r="G131" s="204">
        <v>22.095861316043798</v>
      </c>
      <c r="H131" s="204">
        <v>12.595508020613</v>
      </c>
      <c r="I131" s="204">
        <v>14.313718468489199</v>
      </c>
      <c r="J131" s="205">
        <v>8.3318887141931803</v>
      </c>
      <c r="K131" s="239"/>
    </row>
    <row r="132" spans="1:11" x14ac:dyDescent="0.35">
      <c r="A132" s="218" t="s">
        <v>463</v>
      </c>
      <c r="B132" s="203">
        <v>12.8579751975997</v>
      </c>
      <c r="C132" s="204">
        <v>12.5793283896573</v>
      </c>
      <c r="D132" s="204">
        <v>11.7650035240012</v>
      </c>
      <c r="E132" s="204">
        <v>33.322054851008303</v>
      </c>
      <c r="F132" s="204">
        <v>33.437121063055898</v>
      </c>
      <c r="G132" s="204">
        <v>26.113290646233601</v>
      </c>
      <c r="H132" s="204">
        <v>11.8521665636588</v>
      </c>
      <c r="I132" s="204">
        <v>12.8876284365733</v>
      </c>
      <c r="J132" s="205">
        <v>13.3480257972278</v>
      </c>
      <c r="K132" s="239"/>
    </row>
    <row r="133" spans="1:11" x14ac:dyDescent="0.35">
      <c r="A133" s="218" t="s">
        <v>464</v>
      </c>
      <c r="B133" s="203">
        <v>19.196413675289701</v>
      </c>
      <c r="C133" s="204">
        <v>23.296916177645301</v>
      </c>
      <c r="D133" s="204">
        <v>19.273562683627901</v>
      </c>
      <c r="E133" s="204">
        <v>20.293518870018101</v>
      </c>
      <c r="F133" s="204">
        <v>25.765045432636999</v>
      </c>
      <c r="G133" s="204">
        <v>22.0002082367536</v>
      </c>
      <c r="H133" s="204">
        <v>15.0320161295185</v>
      </c>
      <c r="I133" s="204">
        <v>15.686990351074799</v>
      </c>
      <c r="J133" s="205">
        <v>13.1354776157433</v>
      </c>
      <c r="K133" s="239"/>
    </row>
    <row r="134" spans="1:11" x14ac:dyDescent="0.35">
      <c r="A134" s="218" t="s">
        <v>465</v>
      </c>
      <c r="B134" s="203">
        <v>6.7006349621294099</v>
      </c>
      <c r="C134" s="204">
        <v>6.6922027032976699</v>
      </c>
      <c r="D134" s="204">
        <v>7.4607339420495098</v>
      </c>
      <c r="E134" s="204">
        <v>15.837662698080999</v>
      </c>
      <c r="F134" s="204">
        <v>18.421186941487299</v>
      </c>
      <c r="G134" s="204">
        <v>15.0653599882117</v>
      </c>
      <c r="H134" s="204">
        <v>14.3299714201728</v>
      </c>
      <c r="I134" s="204">
        <v>15.1588088577727</v>
      </c>
      <c r="J134" s="205">
        <v>13.3480257972278</v>
      </c>
      <c r="K134" s="239"/>
    </row>
    <row r="135" spans="1:11" x14ac:dyDescent="0.35">
      <c r="A135" s="218" t="s">
        <v>466</v>
      </c>
      <c r="B135" s="203">
        <v>281.33611928832602</v>
      </c>
      <c r="C135" s="204">
        <v>247.66181733557201</v>
      </c>
      <c r="D135" s="204">
        <v>294.41203940549201</v>
      </c>
      <c r="E135" s="204">
        <v>171.84106193514199</v>
      </c>
      <c r="F135" s="204">
        <v>201.68943208096101</v>
      </c>
      <c r="G135" s="204">
        <v>204.267150824293</v>
      </c>
      <c r="H135" s="204">
        <v>130.45642569546399</v>
      </c>
      <c r="I135" s="204">
        <v>124.01701462735301</v>
      </c>
      <c r="J135" s="205">
        <v>126.97628361885199</v>
      </c>
      <c r="K135" s="239"/>
    </row>
    <row r="136" spans="1:11" x14ac:dyDescent="0.35">
      <c r="A136" s="218" t="s">
        <v>467</v>
      </c>
      <c r="B136" s="203">
        <v>77.1931257461531</v>
      </c>
      <c r="C136" s="204">
        <v>74.519941380329698</v>
      </c>
      <c r="D136" s="204">
        <v>82.259374232853602</v>
      </c>
      <c r="E136" s="204">
        <v>76.476053211834397</v>
      </c>
      <c r="F136" s="204">
        <v>99.901091765081205</v>
      </c>
      <c r="G136" s="204">
        <v>109.85756156483301</v>
      </c>
      <c r="H136" s="204">
        <v>66.405170154576197</v>
      </c>
      <c r="I136" s="204">
        <v>51.550513746293099</v>
      </c>
      <c r="J136" s="205">
        <v>53.732180279286602</v>
      </c>
      <c r="K136" s="239"/>
    </row>
    <row r="137" spans="1:11" x14ac:dyDescent="0.35">
      <c r="A137" s="218" t="s">
        <v>468</v>
      </c>
      <c r="B137" s="203">
        <v>88.149569400445699</v>
      </c>
      <c r="C137" s="204">
        <v>86.193558125931702</v>
      </c>
      <c r="D137" s="204">
        <v>101.532936916482</v>
      </c>
      <c r="E137" s="204">
        <v>238.24300554085701</v>
      </c>
      <c r="F137" s="204">
        <v>273.52795843851999</v>
      </c>
      <c r="G137" s="204">
        <v>263.95467230139798</v>
      </c>
      <c r="H137" s="204">
        <v>92.752495128842099</v>
      </c>
      <c r="I137" s="204">
        <v>108.75256947091999</v>
      </c>
      <c r="J137" s="205">
        <v>100.960386205147</v>
      </c>
      <c r="K137" s="239"/>
    </row>
    <row r="138" spans="1:11" x14ac:dyDescent="0.35">
      <c r="A138" s="218" t="s">
        <v>469</v>
      </c>
      <c r="B138" s="203">
        <v>126.134925706031</v>
      </c>
      <c r="C138" s="204">
        <v>113.163638193357</v>
      </c>
      <c r="D138" s="204">
        <v>116.310929147849</v>
      </c>
      <c r="E138" s="204">
        <v>337.09520605089801</v>
      </c>
      <c r="F138" s="204">
        <v>371.54180165280297</v>
      </c>
      <c r="G138" s="204">
        <v>391.60370661421399</v>
      </c>
      <c r="H138" s="204">
        <v>133.677572008932</v>
      </c>
      <c r="I138" s="204">
        <v>136.27082527196299</v>
      </c>
      <c r="J138" s="205">
        <v>126.04107162032</v>
      </c>
      <c r="K138" s="239"/>
    </row>
    <row r="139" spans="1:11" x14ac:dyDescent="0.35">
      <c r="A139" s="218" t="s">
        <v>470</v>
      </c>
      <c r="B139" s="203">
        <v>34.227567779525899</v>
      </c>
      <c r="C139" s="204">
        <v>37.033542779150999</v>
      </c>
      <c r="D139" s="204">
        <v>41.512288857044702</v>
      </c>
      <c r="E139" s="204">
        <v>80.253844314128997</v>
      </c>
      <c r="F139" s="204">
        <v>81.602986250819896</v>
      </c>
      <c r="G139" s="204">
        <v>87.474741010918194</v>
      </c>
      <c r="H139" s="204">
        <v>42.948617512909998</v>
      </c>
      <c r="I139" s="204">
        <v>42.254519464174699</v>
      </c>
      <c r="J139" s="205">
        <v>39.406432847230001</v>
      </c>
      <c r="K139" s="239"/>
    </row>
    <row r="140" spans="1:11" x14ac:dyDescent="0.35">
      <c r="A140" s="218" t="s">
        <v>471</v>
      </c>
      <c r="B140" s="203" t="s">
        <v>377</v>
      </c>
      <c r="C140" s="204" t="s">
        <v>377</v>
      </c>
      <c r="D140" s="204" t="s">
        <v>377</v>
      </c>
      <c r="E140" s="204" t="s">
        <v>377</v>
      </c>
      <c r="F140" s="204" t="s">
        <v>377</v>
      </c>
      <c r="G140" s="204" t="s">
        <v>377</v>
      </c>
      <c r="H140" s="204" t="s">
        <v>377</v>
      </c>
      <c r="I140" s="204" t="s">
        <v>377</v>
      </c>
      <c r="J140" s="205" t="s">
        <v>377</v>
      </c>
      <c r="K140" s="239"/>
    </row>
    <row r="141" spans="1:11" x14ac:dyDescent="0.35">
      <c r="A141" s="218" t="s">
        <v>472</v>
      </c>
      <c r="B141" s="203">
        <v>98.653267449189201</v>
      </c>
      <c r="C141" s="204">
        <v>92.6341742614362</v>
      </c>
      <c r="D141" s="204">
        <v>93.785251668968598</v>
      </c>
      <c r="E141" s="204">
        <v>119.48475191487999</v>
      </c>
      <c r="F141" s="204">
        <v>130.09706857785301</v>
      </c>
      <c r="G141" s="204">
        <v>141.75786350812501</v>
      </c>
      <c r="H141" s="204">
        <v>65.661828697621999</v>
      </c>
      <c r="I141" s="204">
        <v>57.730237217928597</v>
      </c>
      <c r="J141" s="205">
        <v>56.792874092663702</v>
      </c>
      <c r="K141" s="239"/>
    </row>
    <row r="142" spans="1:11" x14ac:dyDescent="0.35">
      <c r="A142" s="218" t="s">
        <v>473</v>
      </c>
      <c r="B142" s="203">
        <v>46.587522811021401</v>
      </c>
      <c r="C142" s="204">
        <v>46.392563101055998</v>
      </c>
      <c r="D142" s="204">
        <v>47.777392359663203</v>
      </c>
      <c r="E142" s="204">
        <v>81.125642260812299</v>
      </c>
      <c r="F142" s="204">
        <v>95.182970388085593</v>
      </c>
      <c r="G142" s="204">
        <v>88.096486026304703</v>
      </c>
      <c r="H142" s="204">
        <v>90.728954496022297</v>
      </c>
      <c r="I142" s="204">
        <v>97.3438492155924</v>
      </c>
      <c r="J142" s="205">
        <v>86.167032773824303</v>
      </c>
      <c r="K142" s="239"/>
    </row>
    <row r="143" spans="1:11" x14ac:dyDescent="0.35">
      <c r="A143" s="218" t="s">
        <v>474</v>
      </c>
      <c r="B143" s="203">
        <v>1.2676876955380001</v>
      </c>
      <c r="C143" s="204">
        <v>0.95602895761395301</v>
      </c>
      <c r="D143" s="204">
        <v>1.8651834855123799</v>
      </c>
      <c r="E143" s="204">
        <v>36.567080541440802</v>
      </c>
      <c r="F143" s="204">
        <v>42.750282389821201</v>
      </c>
      <c r="G143" s="204">
        <v>38.069925557512803</v>
      </c>
      <c r="H143" s="204">
        <v>13.173662487133001</v>
      </c>
      <c r="I143" s="204">
        <v>14.1024458711683</v>
      </c>
      <c r="J143" s="205">
        <v>14.3682570683535</v>
      </c>
      <c r="K143" s="239"/>
    </row>
    <row r="144" spans="1:11" x14ac:dyDescent="0.35">
      <c r="A144" s="218" t="s">
        <v>475</v>
      </c>
      <c r="B144" s="203">
        <v>17.068509329207998</v>
      </c>
      <c r="C144" s="204">
        <v>17.9632809404306</v>
      </c>
      <c r="D144" s="204">
        <v>18.364883549660298</v>
      </c>
      <c r="E144" s="204">
        <v>29.5442637487137</v>
      </c>
      <c r="F144" s="204">
        <v>31.4678182274404</v>
      </c>
      <c r="G144" s="204">
        <v>32.952485815485304</v>
      </c>
      <c r="H144" s="204">
        <v>25.9756542457888</v>
      </c>
      <c r="I144" s="204">
        <v>31.215526254158998</v>
      </c>
      <c r="J144" s="205">
        <v>24.358021598126001</v>
      </c>
      <c r="K144" s="239"/>
    </row>
    <row r="145" spans="1:11" x14ac:dyDescent="0.35">
      <c r="A145" s="218" t="s">
        <v>476</v>
      </c>
      <c r="B145" s="203">
        <v>75.563241566175606</v>
      </c>
      <c r="C145" s="204">
        <v>80.558019007365203</v>
      </c>
      <c r="D145" s="204">
        <v>79.485511613373703</v>
      </c>
      <c r="E145" s="204">
        <v>113.963364919219</v>
      </c>
      <c r="F145" s="204">
        <v>127.020032897204</v>
      </c>
      <c r="G145" s="204">
        <v>126.501197361333</v>
      </c>
      <c r="H145" s="204">
        <v>101.383515379033</v>
      </c>
      <c r="I145" s="204">
        <v>89.843672010701397</v>
      </c>
      <c r="J145" s="205">
        <v>90.417996403514707</v>
      </c>
      <c r="K145" s="239"/>
    </row>
    <row r="146" spans="1:11" x14ac:dyDescent="0.35">
      <c r="A146" s="218" t="s">
        <v>477</v>
      </c>
      <c r="B146" s="203">
        <v>73.525886341203801</v>
      </c>
      <c r="C146" s="204">
        <v>61.588391795762</v>
      </c>
      <c r="D146" s="204">
        <v>69.968293315502805</v>
      </c>
      <c r="E146" s="204">
        <v>267.69040285105098</v>
      </c>
      <c r="F146" s="204">
        <v>263.80452568766799</v>
      </c>
      <c r="G146" s="204">
        <v>269.21559166236102</v>
      </c>
      <c r="H146" s="204">
        <v>158.66210431211601</v>
      </c>
      <c r="I146" s="204">
        <v>152.85572416165201</v>
      </c>
      <c r="J146" s="205">
        <v>142.23724304944099</v>
      </c>
      <c r="K146" s="239"/>
    </row>
    <row r="147" spans="1:11" x14ac:dyDescent="0.35">
      <c r="A147" s="218" t="s">
        <v>478</v>
      </c>
      <c r="B147" s="203">
        <v>34.0011949767513</v>
      </c>
      <c r="C147" s="204">
        <v>32.806888440226203</v>
      </c>
      <c r="D147" s="204">
        <v>29.6516348978891</v>
      </c>
      <c r="E147" s="204">
        <v>51.484512073578202</v>
      </c>
      <c r="F147" s="204">
        <v>56.658483666356098</v>
      </c>
      <c r="G147" s="204">
        <v>50.170040087727301</v>
      </c>
      <c r="H147" s="204">
        <v>46.913105283332399</v>
      </c>
      <c r="I147" s="204">
        <v>52.501240434236998</v>
      </c>
      <c r="J147" s="205">
        <v>48.758552832548801</v>
      </c>
      <c r="K147" s="239"/>
    </row>
    <row r="148" spans="1:11" x14ac:dyDescent="0.35">
      <c r="A148" s="218" t="s">
        <v>479</v>
      </c>
      <c r="B148" s="203">
        <v>40.067986091111699</v>
      </c>
      <c r="C148" s="204">
        <v>35.5240233723922</v>
      </c>
      <c r="D148" s="204">
        <v>29.699460115466302</v>
      </c>
      <c r="E148" s="204">
        <v>23.877577095271899</v>
      </c>
      <c r="F148" s="204">
        <v>23.262389745708798</v>
      </c>
      <c r="G148" s="204">
        <v>20.326279349174499</v>
      </c>
      <c r="H148" s="204">
        <v>27.751414392957201</v>
      </c>
      <c r="I148" s="204">
        <v>19.067351908208799</v>
      </c>
      <c r="J148" s="205">
        <v>25.9308781411114</v>
      </c>
      <c r="K148" s="239"/>
    </row>
    <row r="149" spans="1:11" x14ac:dyDescent="0.35">
      <c r="A149" s="218" t="s">
        <v>480</v>
      </c>
      <c r="B149" s="206">
        <v>11.409189259842</v>
      </c>
      <c r="C149" s="207">
        <v>8.8558471863187194</v>
      </c>
      <c r="D149" s="207">
        <v>8.9433156869439703</v>
      </c>
      <c r="E149" s="207">
        <v>82.578638838617906</v>
      </c>
      <c r="F149" s="207">
        <v>89.808414732551398</v>
      </c>
      <c r="G149" s="207">
        <v>91.253037642882404</v>
      </c>
      <c r="H149" s="207">
        <v>58.476194613731302</v>
      </c>
      <c r="I149" s="207">
        <v>63.328961046931802</v>
      </c>
      <c r="J149" s="208">
        <v>51.649208100738299</v>
      </c>
      <c r="K149" s="242"/>
    </row>
    <row r="150" spans="1:11" x14ac:dyDescent="0.35">
      <c r="A150" s="218" t="s">
        <v>483</v>
      </c>
      <c r="B150" s="209">
        <v>68.500410119606798</v>
      </c>
      <c r="C150" s="210">
        <v>60.531728211030803</v>
      </c>
      <c r="D150" s="210">
        <v>64.707519382006396</v>
      </c>
      <c r="E150" s="210">
        <v>44.413262061590999</v>
      </c>
      <c r="F150" s="210">
        <v>43.447743810768401</v>
      </c>
      <c r="G150" s="210">
        <v>46.535223074698401</v>
      </c>
      <c r="H150" s="210">
        <v>63.679584812410802</v>
      </c>
      <c r="I150" s="210">
        <v>71.093228998473904</v>
      </c>
      <c r="J150" s="211">
        <v>66.952677167623705</v>
      </c>
      <c r="K150" s="238" t="s">
        <v>484</v>
      </c>
    </row>
    <row r="151" spans="1:11" x14ac:dyDescent="0.35">
      <c r="A151" s="218" t="s">
        <v>485</v>
      </c>
      <c r="B151" s="206">
        <v>0.18109824221971399</v>
      </c>
      <c r="C151" s="207">
        <v>0.201269254234516</v>
      </c>
      <c r="D151" s="207">
        <v>0.57390261092688599</v>
      </c>
      <c r="E151" s="207">
        <v>4.84332192601864E-2</v>
      </c>
      <c r="F151" s="207">
        <v>0</v>
      </c>
      <c r="G151" s="207">
        <v>0.14347961893535</v>
      </c>
      <c r="H151" s="207">
        <v>0.24778048565140401</v>
      </c>
      <c r="I151" s="207">
        <v>0.264090746651092</v>
      </c>
      <c r="J151" s="208">
        <v>4.2509636296903998E-2</v>
      </c>
      <c r="K151" s="242"/>
    </row>
    <row r="152" spans="1:11" x14ac:dyDescent="0.35">
      <c r="A152" s="218" t="s">
        <v>486</v>
      </c>
      <c r="B152" s="209">
        <v>92.767574577048407</v>
      </c>
      <c r="C152" s="210">
        <v>86.143240812372994</v>
      </c>
      <c r="D152" s="210">
        <v>108.51541868275901</v>
      </c>
      <c r="E152" s="210">
        <v>79.914811779307598</v>
      </c>
      <c r="F152" s="210">
        <v>81.479904823593998</v>
      </c>
      <c r="G152" s="210">
        <v>84.461669013275795</v>
      </c>
      <c r="H152" s="210">
        <v>78.216039970626497</v>
      </c>
      <c r="I152" s="210">
        <v>82.237858507149895</v>
      </c>
      <c r="J152" s="211">
        <v>82.128617325618507</v>
      </c>
      <c r="K152" s="238" t="s">
        <v>487</v>
      </c>
    </row>
    <row r="153" spans="1:11" x14ac:dyDescent="0.35">
      <c r="A153" s="218" t="s">
        <v>488</v>
      </c>
      <c r="B153" s="203">
        <v>108.11565060516899</v>
      </c>
      <c r="C153" s="204">
        <v>100.684944430817</v>
      </c>
      <c r="D153" s="204">
        <v>112.293610871361</v>
      </c>
      <c r="E153" s="204">
        <v>85.581498432749498</v>
      </c>
      <c r="F153" s="204">
        <v>100.84471604047999</v>
      </c>
      <c r="G153" s="204">
        <v>96.274824305619603</v>
      </c>
      <c r="H153" s="204">
        <v>104.274287711632</v>
      </c>
      <c r="I153" s="204">
        <v>107.22084314034301</v>
      </c>
      <c r="J153" s="205">
        <v>112.86308436828</v>
      </c>
      <c r="K153" s="239"/>
    </row>
    <row r="154" spans="1:11" x14ac:dyDescent="0.35">
      <c r="A154" s="218" t="s">
        <v>489</v>
      </c>
      <c r="B154" s="203" t="s">
        <v>377</v>
      </c>
      <c r="C154" s="204" t="s">
        <v>377</v>
      </c>
      <c r="D154" s="204" t="s">
        <v>377</v>
      </c>
      <c r="E154" s="204" t="s">
        <v>377</v>
      </c>
      <c r="F154" s="204" t="s">
        <v>377</v>
      </c>
      <c r="G154" s="204" t="s">
        <v>377</v>
      </c>
      <c r="H154" s="204" t="s">
        <v>377</v>
      </c>
      <c r="I154" s="204" t="s">
        <v>377</v>
      </c>
      <c r="J154" s="205" t="s">
        <v>377</v>
      </c>
      <c r="K154" s="239"/>
    </row>
    <row r="155" spans="1:11" x14ac:dyDescent="0.35">
      <c r="A155" s="218" t="s">
        <v>490</v>
      </c>
      <c r="B155" s="203">
        <v>35.902726520058302</v>
      </c>
      <c r="C155" s="204">
        <v>31.901176796170901</v>
      </c>
      <c r="D155" s="204">
        <v>36.394990576280001</v>
      </c>
      <c r="E155" s="204">
        <v>26.299238058281201</v>
      </c>
      <c r="F155" s="204">
        <v>24.698339730011899</v>
      </c>
      <c r="G155" s="204">
        <v>27.643739914877401</v>
      </c>
      <c r="H155" s="204">
        <v>20.111516085372301</v>
      </c>
      <c r="I155" s="204">
        <v>26.884438009081101</v>
      </c>
      <c r="J155" s="205">
        <v>23.890415598859999</v>
      </c>
      <c r="K155" s="239"/>
    </row>
    <row r="156" spans="1:11" x14ac:dyDescent="0.35">
      <c r="A156" s="218" t="s">
        <v>491</v>
      </c>
      <c r="B156" s="203">
        <v>57.453417344204198</v>
      </c>
      <c r="C156" s="204">
        <v>54.443333270436703</v>
      </c>
      <c r="D156" s="204">
        <v>58.4902410969651</v>
      </c>
      <c r="E156" s="204">
        <v>23.635410998971</v>
      </c>
      <c r="F156" s="204">
        <v>27.488185413800601</v>
      </c>
      <c r="G156" s="204">
        <v>30.082893436778299</v>
      </c>
      <c r="H156" s="204">
        <v>37.703930566621899</v>
      </c>
      <c r="I156" s="204">
        <v>37.923431219096798</v>
      </c>
      <c r="J156" s="205">
        <v>36.558287215337401</v>
      </c>
      <c r="K156" s="239"/>
    </row>
    <row r="157" spans="1:11" x14ac:dyDescent="0.35">
      <c r="A157" s="218" t="s">
        <v>492</v>
      </c>
      <c r="B157" s="203">
        <v>211.43219779151599</v>
      </c>
      <c r="C157" s="204">
        <v>184.111050311024</v>
      </c>
      <c r="D157" s="204">
        <v>210.28748168712599</v>
      </c>
      <c r="E157" s="204">
        <v>241.58489766981</v>
      </c>
      <c r="F157" s="204">
        <v>262.57371141540898</v>
      </c>
      <c r="G157" s="204">
        <v>267.73296893336197</v>
      </c>
      <c r="H157" s="204">
        <v>180.342896806613</v>
      </c>
      <c r="I157" s="204">
        <v>191.20170057538999</v>
      </c>
      <c r="J157" s="205">
        <v>187.80757315972201</v>
      </c>
      <c r="K157" s="239"/>
    </row>
    <row r="158" spans="1:11" x14ac:dyDescent="0.35">
      <c r="A158" s="218" t="s">
        <v>493</v>
      </c>
      <c r="B158" s="203">
        <v>93.582516667037197</v>
      </c>
      <c r="C158" s="204">
        <v>80.708970948041099</v>
      </c>
      <c r="D158" s="204">
        <v>99.524277778237405</v>
      </c>
      <c r="E158" s="204">
        <v>218.482252082701</v>
      </c>
      <c r="F158" s="204">
        <v>235.29066171365099</v>
      </c>
      <c r="G158" s="204">
        <v>243.91535219009401</v>
      </c>
      <c r="H158" s="204">
        <v>154.73891328930199</v>
      </c>
      <c r="I158" s="204">
        <v>154.12335974557701</v>
      </c>
      <c r="J158" s="205">
        <v>140.15427087089199</v>
      </c>
      <c r="K158" s="239"/>
    </row>
    <row r="159" spans="1:11" x14ac:dyDescent="0.35">
      <c r="A159" s="218" t="s">
        <v>494</v>
      </c>
      <c r="B159" s="203">
        <v>5.5234963877012699</v>
      </c>
      <c r="C159" s="204">
        <v>8.2520394236151695</v>
      </c>
      <c r="D159" s="204">
        <v>5.8825017620005804</v>
      </c>
      <c r="E159" s="204">
        <v>47.5129880942429</v>
      </c>
      <c r="F159" s="204">
        <v>59.7355193470054</v>
      </c>
      <c r="G159" s="204">
        <v>59.591868397815198</v>
      </c>
      <c r="H159" s="204">
        <v>59.0543490802512</v>
      </c>
      <c r="I159" s="204">
        <v>70.617865654501898</v>
      </c>
      <c r="J159" s="205">
        <v>60.406193177900498</v>
      </c>
      <c r="K159" s="239"/>
    </row>
    <row r="160" spans="1:11" x14ac:dyDescent="0.35">
      <c r="A160" s="218" t="s">
        <v>495</v>
      </c>
      <c r="B160" s="203">
        <v>44.459618464939801</v>
      </c>
      <c r="C160" s="204">
        <v>39.247504575730702</v>
      </c>
      <c r="D160" s="204">
        <v>47.299140183890799</v>
      </c>
      <c r="E160" s="204">
        <v>158.134460884509</v>
      </c>
      <c r="F160" s="204">
        <v>186.22219939289701</v>
      </c>
      <c r="G160" s="204">
        <v>186.71481077453501</v>
      </c>
      <c r="H160" s="204">
        <v>116.002564032466</v>
      </c>
      <c r="I160" s="204">
        <v>130.5664651443</v>
      </c>
      <c r="J160" s="205">
        <v>124.25566689585</v>
      </c>
      <c r="K160" s="239"/>
    </row>
    <row r="161" spans="1:11" x14ac:dyDescent="0.35">
      <c r="A161" s="218" t="s">
        <v>496</v>
      </c>
      <c r="B161" s="203">
        <v>57.634515586424001</v>
      </c>
      <c r="C161" s="204">
        <v>45.386216829883502</v>
      </c>
      <c r="D161" s="204">
        <v>56.5294071762982</v>
      </c>
      <c r="E161" s="204">
        <v>26.5898373738424</v>
      </c>
      <c r="F161" s="204">
        <v>24.575258302785901</v>
      </c>
      <c r="G161" s="204">
        <v>24.487188298299699</v>
      </c>
      <c r="H161" s="204">
        <v>34.111113524676597</v>
      </c>
      <c r="I161" s="204">
        <v>35.969159693878701</v>
      </c>
      <c r="J161" s="205">
        <v>34.942921036055097</v>
      </c>
      <c r="K161" s="239"/>
    </row>
    <row r="162" spans="1:11" x14ac:dyDescent="0.35">
      <c r="A162" s="218" t="s">
        <v>497</v>
      </c>
      <c r="B162" s="203">
        <v>21.5959653847009</v>
      </c>
      <c r="C162" s="204">
        <v>24.0516758810247</v>
      </c>
      <c r="D162" s="204">
        <v>24.247385311660899</v>
      </c>
      <c r="E162" s="204">
        <v>68.193972718342494</v>
      </c>
      <c r="F162" s="204">
        <v>69.499979240265901</v>
      </c>
      <c r="G162" s="204">
        <v>67.291941280678998</v>
      </c>
      <c r="H162" s="204">
        <v>54.305223105266002</v>
      </c>
      <c r="I162" s="204">
        <v>57.835873516589103</v>
      </c>
      <c r="J162" s="205">
        <v>45.145233747311998</v>
      </c>
      <c r="K162" s="239"/>
    </row>
    <row r="163" spans="1:11" x14ac:dyDescent="0.35">
      <c r="A163" s="218" t="s">
        <v>498</v>
      </c>
      <c r="B163" s="203">
        <v>22.184534671914999</v>
      </c>
      <c r="C163" s="204">
        <v>18.718040643809999</v>
      </c>
      <c r="D163" s="204">
        <v>22.716978349189201</v>
      </c>
      <c r="E163" s="204">
        <v>31.8206250539425</v>
      </c>
      <c r="F163" s="204">
        <v>39.3450295699026</v>
      </c>
      <c r="G163" s="204">
        <v>43.569977616701202</v>
      </c>
      <c r="H163" s="204">
        <v>30.3944062399055</v>
      </c>
      <c r="I163" s="204">
        <v>33.962070019330397</v>
      </c>
      <c r="J163" s="205">
        <v>32.392342858240802</v>
      </c>
      <c r="K163" s="239"/>
    </row>
    <row r="164" spans="1:11" x14ac:dyDescent="0.35">
      <c r="A164" s="218" t="s">
        <v>499</v>
      </c>
      <c r="B164" s="203">
        <v>29.156816997373902</v>
      </c>
      <c r="C164" s="204">
        <v>28.127378279273699</v>
      </c>
      <c r="D164" s="204">
        <v>32.473322734946301</v>
      </c>
      <c r="E164" s="204">
        <v>40.441738082255704</v>
      </c>
      <c r="F164" s="204">
        <v>45.827318070470497</v>
      </c>
      <c r="G164" s="204">
        <v>46.200437297182603</v>
      </c>
      <c r="H164" s="204">
        <v>38.282085033141897</v>
      </c>
      <c r="I164" s="204">
        <v>36.497341187180901</v>
      </c>
      <c r="J164" s="205">
        <v>31.287092314521299</v>
      </c>
      <c r="K164" s="239"/>
    </row>
    <row r="165" spans="1:11" x14ac:dyDescent="0.35">
      <c r="A165" s="218" t="s">
        <v>500</v>
      </c>
      <c r="B165" s="203">
        <v>42.331714118858102</v>
      </c>
      <c r="C165" s="204">
        <v>43.574793541772799</v>
      </c>
      <c r="D165" s="204">
        <v>43.281821907402602</v>
      </c>
      <c r="E165" s="204">
        <v>64.852080589389701</v>
      </c>
      <c r="F165" s="204">
        <v>68.023002113554298</v>
      </c>
      <c r="G165" s="204">
        <v>74.418095687801397</v>
      </c>
      <c r="H165" s="204">
        <v>52.901133686574703</v>
      </c>
      <c r="I165" s="204">
        <v>49.332151474423902</v>
      </c>
      <c r="J165" s="205">
        <v>43.232300113951297</v>
      </c>
      <c r="K165" s="239"/>
    </row>
    <row r="166" spans="1:11" x14ac:dyDescent="0.35">
      <c r="A166" s="218" t="s">
        <v>501</v>
      </c>
      <c r="B166" s="203">
        <v>9.4171085954251197</v>
      </c>
      <c r="C166" s="204">
        <v>6.5412507626217797</v>
      </c>
      <c r="D166" s="204">
        <v>9.2780922099846492</v>
      </c>
      <c r="E166" s="204">
        <v>27.558501759046099</v>
      </c>
      <c r="F166" s="204">
        <v>35.734641037940797</v>
      </c>
      <c r="G166" s="204">
        <v>37.878619398932301</v>
      </c>
      <c r="H166" s="204">
        <v>24.612861574706098</v>
      </c>
      <c r="I166" s="204">
        <v>26.620347262429998</v>
      </c>
      <c r="J166" s="205">
        <v>24.8256275973919</v>
      </c>
      <c r="K166" s="239"/>
    </row>
    <row r="167" spans="1:11" x14ac:dyDescent="0.35">
      <c r="A167" s="218" t="s">
        <v>502</v>
      </c>
      <c r="B167" s="203">
        <v>62.795815489685801</v>
      </c>
      <c r="C167" s="204">
        <v>58.871256863596102</v>
      </c>
      <c r="D167" s="204">
        <v>66.620528085095998</v>
      </c>
      <c r="E167" s="204">
        <v>48.530085698706799</v>
      </c>
      <c r="F167" s="204">
        <v>56.945673663216702</v>
      </c>
      <c r="G167" s="204">
        <v>55.765745226205901</v>
      </c>
      <c r="H167" s="204">
        <v>48.2758979544152</v>
      </c>
      <c r="I167" s="204">
        <v>47.377879949205798</v>
      </c>
      <c r="J167" s="205">
        <v>49.906313012565299</v>
      </c>
      <c r="K167" s="239"/>
    </row>
    <row r="168" spans="1:11" x14ac:dyDescent="0.35">
      <c r="A168" s="218" t="s">
        <v>503</v>
      </c>
      <c r="B168" s="203">
        <v>42.150615876638398</v>
      </c>
      <c r="C168" s="204">
        <v>40.656389355372298</v>
      </c>
      <c r="D168" s="204">
        <v>41.847065380085397</v>
      </c>
      <c r="E168" s="204">
        <v>47.9488870675846</v>
      </c>
      <c r="F168" s="204">
        <v>52.391660855855697</v>
      </c>
      <c r="G168" s="204">
        <v>53.804857100756102</v>
      </c>
      <c r="H168" s="204">
        <v>66.074796173707696</v>
      </c>
      <c r="I168" s="204">
        <v>71.568592342445797</v>
      </c>
      <c r="J168" s="205">
        <v>64.104531535731198</v>
      </c>
      <c r="K168" s="239"/>
    </row>
    <row r="169" spans="1:11" x14ac:dyDescent="0.35">
      <c r="A169" s="218" t="s">
        <v>504</v>
      </c>
      <c r="B169" s="203">
        <v>4.9802016610421296</v>
      </c>
      <c r="C169" s="204">
        <v>2.86808687284186</v>
      </c>
      <c r="D169" s="204">
        <v>5.4520748038054103</v>
      </c>
      <c r="E169" s="204">
        <v>14.0456335854541</v>
      </c>
      <c r="F169" s="204">
        <v>16.780101245141001</v>
      </c>
      <c r="G169" s="204">
        <v>15.4479723053726</v>
      </c>
      <c r="H169" s="204">
        <v>18.459646181029601</v>
      </c>
      <c r="I169" s="204">
        <v>23.3456220039565</v>
      </c>
      <c r="J169" s="205">
        <v>17.343931609136799</v>
      </c>
      <c r="K169" s="239"/>
    </row>
    <row r="170" spans="1:11" x14ac:dyDescent="0.35">
      <c r="A170" s="218" t="s">
        <v>505</v>
      </c>
      <c r="B170" s="203">
        <v>11.363914699286999</v>
      </c>
      <c r="C170" s="204">
        <v>9.5099722625809004</v>
      </c>
      <c r="D170" s="204">
        <v>14.6823417962128</v>
      </c>
      <c r="E170" s="204">
        <v>31.578458957641601</v>
      </c>
      <c r="F170" s="204">
        <v>34.175609626411799</v>
      </c>
      <c r="G170" s="204">
        <v>31.852475403647599</v>
      </c>
      <c r="H170" s="204">
        <v>21.061341280369302</v>
      </c>
      <c r="I170" s="204">
        <v>20.440623790794501</v>
      </c>
      <c r="J170" s="205">
        <v>22.1050108743901</v>
      </c>
      <c r="K170" s="239"/>
    </row>
    <row r="171" spans="1:11" x14ac:dyDescent="0.35">
      <c r="A171" s="218" t="s">
        <v>506</v>
      </c>
      <c r="B171" s="203">
        <v>5.38767270603649</v>
      </c>
      <c r="C171" s="204">
        <v>5.7864910592423504</v>
      </c>
      <c r="D171" s="204">
        <v>5.1651234983419698</v>
      </c>
      <c r="E171" s="204">
        <v>26.008638742720098</v>
      </c>
      <c r="F171" s="204">
        <v>28.103592549930401</v>
      </c>
      <c r="G171" s="204">
        <v>28.026352232038299</v>
      </c>
      <c r="H171" s="204">
        <v>20.524483561457899</v>
      </c>
      <c r="I171" s="204">
        <v>21.972350121370798</v>
      </c>
      <c r="J171" s="205">
        <v>23.465319235890998</v>
      </c>
      <c r="K171" s="239"/>
    </row>
    <row r="172" spans="1:11" x14ac:dyDescent="0.35">
      <c r="A172" s="218" t="s">
        <v>507</v>
      </c>
      <c r="B172" s="203">
        <v>8.1946954604420501</v>
      </c>
      <c r="C172" s="204">
        <v>4.9814140423042801</v>
      </c>
      <c r="D172" s="204">
        <v>6.3129287201957398</v>
      </c>
      <c r="E172" s="204">
        <v>63.011618257502597</v>
      </c>
      <c r="F172" s="204">
        <v>60.227845055909299</v>
      </c>
      <c r="G172" s="204">
        <v>65.044093917358495</v>
      </c>
      <c r="H172" s="204">
        <v>17.675007976466802</v>
      </c>
      <c r="I172" s="204">
        <v>17.113080382990699</v>
      </c>
      <c r="J172" s="205">
        <v>20.659683240295301</v>
      </c>
      <c r="K172" s="239"/>
    </row>
    <row r="173" spans="1:11" x14ac:dyDescent="0.35">
      <c r="A173" s="218" t="s">
        <v>508</v>
      </c>
      <c r="B173" s="203">
        <v>6.7006349621294099</v>
      </c>
      <c r="C173" s="204">
        <v>6.5412507626217797</v>
      </c>
      <c r="D173" s="204">
        <v>7.1737826365860702</v>
      </c>
      <c r="E173" s="204">
        <v>108.15137860799599</v>
      </c>
      <c r="F173" s="204">
        <v>130.38425857471401</v>
      </c>
      <c r="G173" s="204">
        <v>134.775188719938</v>
      </c>
      <c r="H173" s="204">
        <v>35.886873671845002</v>
      </c>
      <c r="I173" s="204">
        <v>33.222615928707299</v>
      </c>
      <c r="J173" s="205">
        <v>37.0258932146034</v>
      </c>
      <c r="K173" s="239"/>
    </row>
    <row r="174" spans="1:11" x14ac:dyDescent="0.35">
      <c r="A174" s="218" t="s">
        <v>509</v>
      </c>
      <c r="B174" s="203">
        <v>93.537242106482196</v>
      </c>
      <c r="C174" s="204">
        <v>81.262461397186001</v>
      </c>
      <c r="D174" s="204">
        <v>79.342035960641994</v>
      </c>
      <c r="E174" s="204">
        <v>67.903373402781398</v>
      </c>
      <c r="F174" s="204">
        <v>75.736104886381895</v>
      </c>
      <c r="G174" s="204">
        <v>75.565932639284199</v>
      </c>
      <c r="H174" s="204">
        <v>73.095243267164093</v>
      </c>
      <c r="I174" s="204">
        <v>64.6494147801872</v>
      </c>
      <c r="J174" s="205">
        <v>69.375726436547296</v>
      </c>
      <c r="K174" s="239"/>
    </row>
    <row r="175" spans="1:11" x14ac:dyDescent="0.35">
      <c r="A175" s="218" t="s">
        <v>510</v>
      </c>
      <c r="B175" s="203">
        <v>12.224131349830699</v>
      </c>
      <c r="C175" s="204">
        <v>12.3780591354228</v>
      </c>
      <c r="D175" s="204">
        <v>13.6780122270908</v>
      </c>
      <c r="E175" s="204">
        <v>14.2393664624948</v>
      </c>
      <c r="F175" s="204">
        <v>20.677679773963401</v>
      </c>
      <c r="G175" s="204">
        <v>20.7088916663355</v>
      </c>
      <c r="H175" s="204">
        <v>13.091068991915799</v>
      </c>
      <c r="I175" s="204">
        <v>12.2538106446107</v>
      </c>
      <c r="J175" s="205">
        <v>12.710381252774299</v>
      </c>
      <c r="K175" s="239"/>
    </row>
    <row r="176" spans="1:11" x14ac:dyDescent="0.35">
      <c r="A176" s="218" t="s">
        <v>511</v>
      </c>
      <c r="B176" s="203">
        <v>90.141650064862603</v>
      </c>
      <c r="C176" s="204">
        <v>93.288299337698405</v>
      </c>
      <c r="D176" s="204">
        <v>85.702789898414906</v>
      </c>
      <c r="E176" s="204">
        <v>71.826464162856496</v>
      </c>
      <c r="F176" s="204">
        <v>71.059010651794907</v>
      </c>
      <c r="G176" s="204">
        <v>76.378983813251097</v>
      </c>
      <c r="H176" s="204">
        <v>103.861320235547</v>
      </c>
      <c r="I176" s="204">
        <v>126.34101319788201</v>
      </c>
      <c r="J176" s="205">
        <v>103.38343547407</v>
      </c>
      <c r="K176" s="239"/>
    </row>
    <row r="177" spans="1:11" x14ac:dyDescent="0.35">
      <c r="A177" s="218" t="s">
        <v>512</v>
      </c>
      <c r="B177" s="203">
        <v>7.96832265766741</v>
      </c>
      <c r="C177" s="204">
        <v>8.1514047964979106</v>
      </c>
      <c r="D177" s="204">
        <v>9.0389661220984507</v>
      </c>
      <c r="E177" s="204">
        <v>4.6980222682380903</v>
      </c>
      <c r="F177" s="204">
        <v>5.1694199434908503</v>
      </c>
      <c r="G177" s="204">
        <v>5.4043989798981702</v>
      </c>
      <c r="H177" s="204">
        <v>8.2180527741048905</v>
      </c>
      <c r="I177" s="204">
        <v>10.4579935673832</v>
      </c>
      <c r="J177" s="205">
        <v>6.97158035269225</v>
      </c>
      <c r="K177" s="239"/>
    </row>
    <row r="178" spans="1:11" x14ac:dyDescent="0.35">
      <c r="A178" s="218" t="s">
        <v>513</v>
      </c>
      <c r="B178" s="203">
        <v>17.1590584503179</v>
      </c>
      <c r="C178" s="204">
        <v>17.661377059078799</v>
      </c>
      <c r="D178" s="204">
        <v>13.725837444668</v>
      </c>
      <c r="E178" s="204">
        <v>16.370428109942999</v>
      </c>
      <c r="F178" s="204">
        <v>19.159675504843101</v>
      </c>
      <c r="G178" s="204">
        <v>19.369748556272199</v>
      </c>
      <c r="H178" s="204">
        <v>19.987625842546599</v>
      </c>
      <c r="I178" s="204">
        <v>22.9230768093148</v>
      </c>
      <c r="J178" s="205">
        <v>19.426903787685099</v>
      </c>
      <c r="K178" s="239"/>
    </row>
    <row r="179" spans="1:11" x14ac:dyDescent="0.35">
      <c r="A179" s="218" t="s">
        <v>514</v>
      </c>
      <c r="B179" s="203">
        <v>24.131340775776899</v>
      </c>
      <c r="C179" s="204">
        <v>22.0389833386795</v>
      </c>
      <c r="D179" s="204">
        <v>19.4170383363596</v>
      </c>
      <c r="E179" s="204">
        <v>12.98010276173</v>
      </c>
      <c r="F179" s="204">
        <v>14.4005269854388</v>
      </c>
      <c r="G179" s="204">
        <v>14.1566557349545</v>
      </c>
      <c r="H179" s="204">
        <v>16.518699043426899</v>
      </c>
      <c r="I179" s="204">
        <v>15.0531725591122</v>
      </c>
      <c r="J179" s="205">
        <v>11.7751692542424</v>
      </c>
      <c r="K179" s="239"/>
    </row>
    <row r="180" spans="1:11" x14ac:dyDescent="0.35">
      <c r="A180" s="218" t="s">
        <v>515</v>
      </c>
      <c r="B180" s="203">
        <v>39.569965925007502</v>
      </c>
      <c r="C180" s="204">
        <v>37.587033228295901</v>
      </c>
      <c r="D180" s="204">
        <v>39.934056676995802</v>
      </c>
      <c r="E180" s="204">
        <v>56.570000095897797</v>
      </c>
      <c r="F180" s="204">
        <v>56.043076530226301</v>
      </c>
      <c r="G180" s="204">
        <v>60.500572651072403</v>
      </c>
      <c r="H180" s="204">
        <v>34.0285200294595</v>
      </c>
      <c r="I180" s="204">
        <v>33.381070376697998</v>
      </c>
      <c r="J180" s="205">
        <v>32.307323585646998</v>
      </c>
      <c r="K180" s="239"/>
    </row>
    <row r="181" spans="1:11" x14ac:dyDescent="0.35">
      <c r="A181" s="218" t="s">
        <v>516</v>
      </c>
      <c r="B181" s="203">
        <v>8.9643629898758395</v>
      </c>
      <c r="C181" s="204">
        <v>7.4972797202357402</v>
      </c>
      <c r="D181" s="204">
        <v>7.3650835068950302</v>
      </c>
      <c r="E181" s="204">
        <v>27.025736347184001</v>
      </c>
      <c r="F181" s="204">
        <v>30.5652210944499</v>
      </c>
      <c r="G181" s="204">
        <v>35.056853559870397</v>
      </c>
      <c r="H181" s="204">
        <v>23.539146136883399</v>
      </c>
      <c r="I181" s="204">
        <v>23.3456220039565</v>
      </c>
      <c r="J181" s="205">
        <v>27.461225047799999</v>
      </c>
      <c r="K181" s="239"/>
    </row>
    <row r="182" spans="1:11" x14ac:dyDescent="0.35">
      <c r="A182" s="218" t="s">
        <v>517</v>
      </c>
      <c r="B182" s="203">
        <v>24.221889896886701</v>
      </c>
      <c r="C182" s="204">
        <v>22.8440603556176</v>
      </c>
      <c r="D182" s="204">
        <v>20.899620081254099</v>
      </c>
      <c r="E182" s="204">
        <v>35.792149033277802</v>
      </c>
      <c r="F182" s="204">
        <v>43.201580956316398</v>
      </c>
      <c r="G182" s="204">
        <v>44.143896092442603</v>
      </c>
      <c r="H182" s="204">
        <v>28.82512983078</v>
      </c>
      <c r="I182" s="204">
        <v>34.701524109953397</v>
      </c>
      <c r="J182" s="205">
        <v>24.995666142579498</v>
      </c>
      <c r="K182" s="239"/>
    </row>
    <row r="183" spans="1:11" x14ac:dyDescent="0.35">
      <c r="A183" s="218" t="s">
        <v>518</v>
      </c>
      <c r="B183" s="203">
        <v>15.3028</v>
      </c>
      <c r="C183" s="204">
        <v>11.52266</v>
      </c>
      <c r="D183" s="204">
        <v>14.395390000000001</v>
      </c>
      <c r="E183" s="204">
        <v>25.718039999999998</v>
      </c>
      <c r="F183" s="204">
        <v>28.14462</v>
      </c>
      <c r="G183" s="204">
        <v>29.174189999999999</v>
      </c>
      <c r="H183" s="204">
        <v>24.323779999999999</v>
      </c>
      <c r="I183" s="204">
        <v>41.831969999999998</v>
      </c>
      <c r="J183" s="205">
        <v>28.311419999999998</v>
      </c>
      <c r="K183" s="239"/>
    </row>
    <row r="184" spans="1:11" x14ac:dyDescent="0.35">
      <c r="A184" s="218" t="s">
        <v>519</v>
      </c>
      <c r="B184" s="203">
        <v>16.661038284213699</v>
      </c>
      <c r="C184" s="204">
        <v>16.1015403387613</v>
      </c>
      <c r="D184" s="204">
        <v>19.082261813319001</v>
      </c>
      <c r="E184" s="204">
        <v>27.461635320525701</v>
      </c>
      <c r="F184" s="204">
        <v>30.811383948901799</v>
      </c>
      <c r="G184" s="204">
        <v>31.326383467551299</v>
      </c>
      <c r="H184" s="204">
        <v>22.176353465800599</v>
      </c>
      <c r="I184" s="204">
        <v>25.828075022476799</v>
      </c>
      <c r="J184" s="205">
        <v>26.738561230752602</v>
      </c>
      <c r="K184" s="239"/>
    </row>
    <row r="185" spans="1:11" x14ac:dyDescent="0.35">
      <c r="A185" s="218" t="s">
        <v>520</v>
      </c>
      <c r="B185" s="203">
        <v>0.49802016610421301</v>
      </c>
      <c r="C185" s="204">
        <v>1.5598367203175001</v>
      </c>
      <c r="D185" s="204">
        <v>1.9608339206668599</v>
      </c>
      <c r="E185" s="204">
        <v>32.740856219885998</v>
      </c>
      <c r="F185" s="204">
        <v>37.662916731147703</v>
      </c>
      <c r="G185" s="204">
        <v>37.639486700706698</v>
      </c>
      <c r="H185" s="204">
        <v>10.448077144967501</v>
      </c>
      <c r="I185" s="204">
        <v>18.6976248628973</v>
      </c>
      <c r="J185" s="205">
        <v>10.924976528304301</v>
      </c>
      <c r="K185" s="239"/>
    </row>
    <row r="186" spans="1:11" x14ac:dyDescent="0.35">
      <c r="A186" s="218" t="s">
        <v>521</v>
      </c>
      <c r="B186" s="203">
        <v>45.3198351154834</v>
      </c>
      <c r="C186" s="204">
        <v>46.0906592197043</v>
      </c>
      <c r="D186" s="204">
        <v>45.2904810456467</v>
      </c>
      <c r="E186" s="204">
        <v>62.817885380461803</v>
      </c>
      <c r="F186" s="204">
        <v>78.895194851848501</v>
      </c>
      <c r="G186" s="204">
        <v>67.4354208996143</v>
      </c>
      <c r="H186" s="204">
        <v>41.420637851393003</v>
      </c>
      <c r="I186" s="204">
        <v>46.744062157243199</v>
      </c>
      <c r="J186" s="205">
        <v>42.594655569497803</v>
      </c>
      <c r="K186" s="239"/>
    </row>
    <row r="187" spans="1:11" x14ac:dyDescent="0.35">
      <c r="A187" s="218" t="s">
        <v>522</v>
      </c>
      <c r="B187" s="203">
        <v>67.459095226843402</v>
      </c>
      <c r="C187" s="204">
        <v>67.022661660094002</v>
      </c>
      <c r="D187" s="204">
        <v>72.885631587714499</v>
      </c>
      <c r="E187" s="204">
        <v>56.085667903295899</v>
      </c>
      <c r="F187" s="204">
        <v>62.689473600428798</v>
      </c>
      <c r="G187" s="204">
        <v>68.152818994291096</v>
      </c>
      <c r="H187" s="204">
        <v>83.543320412131607</v>
      </c>
      <c r="I187" s="204">
        <v>100.037574831434</v>
      </c>
      <c r="J187" s="205">
        <v>72.861516612893396</v>
      </c>
      <c r="K187" s="239"/>
    </row>
    <row r="188" spans="1:11" x14ac:dyDescent="0.35">
      <c r="A188" s="218" t="s">
        <v>523</v>
      </c>
      <c r="B188" s="203">
        <v>30.4697792534669</v>
      </c>
      <c r="C188" s="204">
        <v>28.177695592832301</v>
      </c>
      <c r="D188" s="204">
        <v>32.760274040409698</v>
      </c>
      <c r="E188" s="204">
        <v>41.652568563760298</v>
      </c>
      <c r="F188" s="204">
        <v>44.104178089306899</v>
      </c>
      <c r="G188" s="204">
        <v>45.0047738060547</v>
      </c>
      <c r="H188" s="204">
        <v>46.376247564421099</v>
      </c>
      <c r="I188" s="204">
        <v>58.575327607212103</v>
      </c>
      <c r="J188" s="205">
        <v>47.228205925860301</v>
      </c>
      <c r="K188" s="239"/>
    </row>
    <row r="189" spans="1:11" x14ac:dyDescent="0.35">
      <c r="A189" s="218" t="s">
        <v>524</v>
      </c>
      <c r="B189" s="203">
        <v>3.75778852605906</v>
      </c>
      <c r="C189" s="204">
        <v>5.5349044914491996</v>
      </c>
      <c r="D189" s="204">
        <v>2.9651634897889099</v>
      </c>
      <c r="E189" s="204">
        <v>0.33903253482130502</v>
      </c>
      <c r="F189" s="204">
        <v>1.47697712671167</v>
      </c>
      <c r="G189" s="204">
        <v>0.57391847574139898</v>
      </c>
      <c r="H189" s="204">
        <v>1.73446339955983</v>
      </c>
      <c r="I189" s="204">
        <v>2.64090746651092</v>
      </c>
      <c r="J189" s="205">
        <v>1.6578758155792499</v>
      </c>
      <c r="K189" s="239"/>
    </row>
    <row r="190" spans="1:11" x14ac:dyDescent="0.35">
      <c r="A190" s="218" t="s">
        <v>525</v>
      </c>
      <c r="B190" s="206">
        <v>23.814418851892398</v>
      </c>
      <c r="C190" s="207">
        <v>23.397550804762499</v>
      </c>
      <c r="D190" s="207">
        <v>28.3603540233036</v>
      </c>
      <c r="E190" s="207">
        <v>31.433159299861</v>
      </c>
      <c r="F190" s="207">
        <v>29.4985153918248</v>
      </c>
      <c r="G190" s="207">
        <v>27.500260295941999</v>
      </c>
      <c r="H190" s="207">
        <v>22.176353465800599</v>
      </c>
      <c r="I190" s="207">
        <v>20.123714894813201</v>
      </c>
      <c r="J190" s="208">
        <v>18.874278515825399</v>
      </c>
      <c r="K190" s="242"/>
    </row>
    <row r="191" spans="1:11" x14ac:dyDescent="0.35">
      <c r="A191" s="218" t="s">
        <v>526</v>
      </c>
      <c r="B191" s="209">
        <v>582.95524170525903</v>
      </c>
      <c r="C191" s="210">
        <v>568.98818172097799</v>
      </c>
      <c r="D191" s="210">
        <v>606.80636062002702</v>
      </c>
      <c r="E191" s="210">
        <v>204.63035137428801</v>
      </c>
      <c r="F191" s="210">
        <v>204.64338633438399</v>
      </c>
      <c r="G191" s="210">
        <v>223.82820553914499</v>
      </c>
      <c r="H191" s="210">
        <v>295.478229139299</v>
      </c>
      <c r="I191" s="210">
        <v>297.57745332644998</v>
      </c>
      <c r="J191" s="211">
        <v>296.88729989757701</v>
      </c>
      <c r="K191" s="238" t="s">
        <v>527</v>
      </c>
    </row>
    <row r="192" spans="1:11" x14ac:dyDescent="0.35">
      <c r="A192" s="218" t="s">
        <v>528</v>
      </c>
      <c r="B192" s="203">
        <v>0.27164736332957101</v>
      </c>
      <c r="C192" s="204">
        <v>0.452855822027662</v>
      </c>
      <c r="D192" s="204">
        <v>0.52607739334964498</v>
      </c>
      <c r="E192" s="204">
        <v>2.2279280859685802</v>
      </c>
      <c r="F192" s="204">
        <v>3.8565513864138099</v>
      </c>
      <c r="G192" s="204">
        <v>3.5869904733837399</v>
      </c>
      <c r="H192" s="204">
        <v>1.23890242825702</v>
      </c>
      <c r="I192" s="204">
        <v>0.422545194641747</v>
      </c>
      <c r="J192" s="205">
        <v>1.3603083615009299</v>
      </c>
      <c r="K192" s="239"/>
    </row>
    <row r="193" spans="1:11" x14ac:dyDescent="0.35">
      <c r="A193" s="218" t="s">
        <v>529</v>
      </c>
      <c r="B193" s="203">
        <v>28.47769858905</v>
      </c>
      <c r="C193" s="204">
        <v>34.115138592750498</v>
      </c>
      <c r="D193" s="204">
        <v>30.512488814279401</v>
      </c>
      <c r="E193" s="204">
        <v>41.410402467459399</v>
      </c>
      <c r="F193" s="204">
        <v>42.955418101864502</v>
      </c>
      <c r="G193" s="204">
        <v>43.378671458120699</v>
      </c>
      <c r="H193" s="204">
        <v>25.480093274485998</v>
      </c>
      <c r="I193" s="204">
        <v>23.3984401532867</v>
      </c>
      <c r="J193" s="205">
        <v>27.418715411503101</v>
      </c>
      <c r="K193" s="239"/>
    </row>
    <row r="194" spans="1:11" x14ac:dyDescent="0.35">
      <c r="A194" s="218" t="s">
        <v>530</v>
      </c>
      <c r="B194" s="203">
        <v>7.1986551282336304</v>
      </c>
      <c r="C194" s="204">
        <v>9.1577510676704996</v>
      </c>
      <c r="D194" s="204">
        <v>8.7998400342122505</v>
      </c>
      <c r="E194" s="204">
        <v>72.795128548060205</v>
      </c>
      <c r="F194" s="204">
        <v>73.110367772227804</v>
      </c>
      <c r="G194" s="204">
        <v>67.818033216775305</v>
      </c>
      <c r="H194" s="204">
        <v>38.9015362472704</v>
      </c>
      <c r="I194" s="204">
        <v>39.349521251012703</v>
      </c>
      <c r="J194" s="205">
        <v>33.200025947881997</v>
      </c>
      <c r="K194" s="239"/>
    </row>
    <row r="195" spans="1:11" x14ac:dyDescent="0.35">
      <c r="A195" s="218" t="s">
        <v>531</v>
      </c>
      <c r="B195" s="203">
        <v>69.360626770150404</v>
      </c>
      <c r="C195" s="204">
        <v>63.752036278783102</v>
      </c>
      <c r="D195" s="204">
        <v>63.320588072266403</v>
      </c>
      <c r="E195" s="204">
        <v>285.46539431953897</v>
      </c>
      <c r="F195" s="204">
        <v>299.08786815911401</v>
      </c>
      <c r="G195" s="204">
        <v>298.628913544108</v>
      </c>
      <c r="H195" s="204">
        <v>116.250344518117</v>
      </c>
      <c r="I195" s="204">
        <v>110.75965914546801</v>
      </c>
      <c r="J195" s="205">
        <v>98.239769482145107</v>
      </c>
      <c r="K195" s="239"/>
    </row>
    <row r="196" spans="1:11" x14ac:dyDescent="0.35">
      <c r="A196" s="218" t="s">
        <v>532</v>
      </c>
      <c r="B196" s="203">
        <v>322.26432202998097</v>
      </c>
      <c r="C196" s="204">
        <v>307.640055097458</v>
      </c>
      <c r="D196" s="204">
        <v>317.84639601833999</v>
      </c>
      <c r="E196" s="204">
        <v>59.621292909289501</v>
      </c>
      <c r="F196" s="204">
        <v>66.669106414068594</v>
      </c>
      <c r="G196" s="204">
        <v>63.513644648714802</v>
      </c>
      <c r="H196" s="204">
        <v>144.74510036802801</v>
      </c>
      <c r="I196" s="204">
        <v>171.18362197923801</v>
      </c>
      <c r="J196" s="205">
        <v>149.29384267472699</v>
      </c>
      <c r="K196" s="239"/>
    </row>
    <row r="197" spans="1:11" ht="16" thickBot="1" x14ac:dyDescent="0.4">
      <c r="A197" s="219" t="s">
        <v>533</v>
      </c>
      <c r="B197" s="212">
        <v>1.1318640138732099</v>
      </c>
      <c r="C197" s="213">
        <v>0.65412507626217797</v>
      </c>
      <c r="D197" s="213">
        <v>1.33910609216273</v>
      </c>
      <c r="E197" s="213">
        <v>0.87179794668335597</v>
      </c>
      <c r="F197" s="213">
        <v>2.0103299780242199</v>
      </c>
      <c r="G197" s="213">
        <v>2.1043677443851299</v>
      </c>
      <c r="H197" s="213">
        <v>2.7255853421654401</v>
      </c>
      <c r="I197" s="213">
        <v>2.0599078238785098</v>
      </c>
      <c r="J197" s="214">
        <v>1.6578758155792499</v>
      </c>
      <c r="K197" s="240"/>
    </row>
  </sheetData>
  <mergeCells count="7">
    <mergeCell ref="B2:J2"/>
    <mergeCell ref="K191:K197"/>
    <mergeCell ref="K3:K98"/>
    <mergeCell ref="K99:K123"/>
    <mergeCell ref="K124:K149"/>
    <mergeCell ref="K150:K151"/>
    <mergeCell ref="K152:K19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Fig.2b_isolated human albumin</vt:lpstr>
      <vt:lpstr>Fig.2b_flow through</vt:lpstr>
      <vt:lpstr>Fig.3a_matched control pts</vt:lpstr>
      <vt:lpstr>Fig.3a_aspergillosis pts</vt:lpstr>
      <vt:lpstr>Fig.3a_mucormycosis pts</vt:lpstr>
      <vt:lpstr>Fig.3a,b_healthy controls</vt:lpstr>
      <vt:lpstr>Fig.3b_Cirrhotic pts</vt:lpstr>
      <vt:lpstr>Fig.3b_HM pts</vt:lpstr>
      <vt:lpstr>Ext. Data Fig6c_RNASeq</vt:lpstr>
      <vt:lpstr>Fig.5m &amp; Ext.Data Fig.7e_lipids</vt:lpstr>
      <vt:lpstr>Ext. Data Fig7d_mouse lipids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Georgios Chamilos</cp:lastModifiedBy>
  <dcterms:created xsi:type="dcterms:W3CDTF">2024-08-22T13:39:23Z</dcterms:created>
  <dcterms:modified xsi:type="dcterms:W3CDTF">2025-11-01T17:25:06Z</dcterms:modified>
</cp:coreProperties>
</file>