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Ji lab\mitochondria transfer\Fig\2025.10.2. Accept\Source data\"/>
    </mc:Choice>
  </mc:AlternateContent>
  <xr:revisionPtr revIDLastSave="0" documentId="13_ncr:1_{CAE1C148-0392-43F3-8C5A-B438A1F40960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Fig.2c" sheetId="1" r:id="rId1"/>
    <sheet name="Fig.2f" sheetId="2" r:id="rId2"/>
    <sheet name="Fig.2i" sheetId="3" r:id="rId3"/>
    <sheet name="Fig.2m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8" i="4" l="1"/>
  <c r="R7" i="4"/>
  <c r="R6" i="4"/>
  <c r="R4" i="4"/>
  <c r="R3" i="4"/>
  <c r="R2" i="4"/>
</calcChain>
</file>

<file path=xl/sharedStrings.xml><?xml version="1.0" encoding="utf-8"?>
<sst xmlns="http://schemas.openxmlformats.org/spreadsheetml/2006/main" count="347" uniqueCount="130">
  <si>
    <t>Fig. 2c</t>
  </si>
  <si>
    <t>Mito Percentage</t>
    <phoneticPr fontId="0" type="noConversion"/>
  </si>
  <si>
    <t>Tam-5d</t>
    <phoneticPr fontId="0" type="noConversion"/>
  </si>
  <si>
    <t>Tam-10d</t>
    <phoneticPr fontId="0" type="noConversion"/>
  </si>
  <si>
    <t>Tam-10d + CytoB</t>
    <phoneticPr fontId="0" type="noConversion"/>
  </si>
  <si>
    <t>Tam-10d + Pitstop2</t>
  </si>
  <si>
    <t>Tam +STZ</t>
    <phoneticPr fontId="0" type="noConversion"/>
  </si>
  <si>
    <t>1--1</t>
  </si>
  <si>
    <t>1--2</t>
  </si>
  <si>
    <t>1--3</t>
  </si>
  <si>
    <t>2--1</t>
  </si>
  <si>
    <t>2--2</t>
  </si>
  <si>
    <t>2--3</t>
  </si>
  <si>
    <t>3--1</t>
  </si>
  <si>
    <t>3--2</t>
  </si>
  <si>
    <t>3--3</t>
  </si>
  <si>
    <t>4--1</t>
  </si>
  <si>
    <t>4--2</t>
  </si>
  <si>
    <t>4--3</t>
  </si>
  <si>
    <t>STZ+Tam</t>
    <phoneticPr fontId="0" type="noConversion"/>
  </si>
  <si>
    <t>Tam-5d+CFA-4h</t>
    <phoneticPr fontId="0" type="noConversion"/>
  </si>
  <si>
    <t>Tam-5d+CFA-5d</t>
  </si>
  <si>
    <t>One-Way ANOVA</t>
    <phoneticPr fontId="0" type="noConversion"/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</si>
  <si>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</si>
  <si>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</si>
  <si>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</si>
  <si>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</si>
  <si>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</si>
  <si>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</si>
  <si>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Tam-5d vs. Tam-10d</t>
  </si>
  <si>
    <t>-28.77 to -12.89</t>
  </si>
  <si>
    <t>Yes</t>
  </si>
  <si>
    <t>****</t>
  </si>
  <si>
    <t>&lt;0.0001</t>
  </si>
  <si>
    <t>Tam-5d vs. Tam-10d + CytoB</t>
  </si>
  <si>
    <t>-9.378 to 6.503</t>
  </si>
  <si>
    <t>No</t>
  </si>
  <si>
    <t>ns</t>
  </si>
  <si>
    <t>Tam-5d vs. Tam-10d + Pitstop2</t>
  </si>
  <si>
    <t>-18.00 to -2.123</t>
  </si>
  <si>
    <t>**</t>
  </si>
  <si>
    <t>Tam-5d vs. Tam + STZ</t>
  </si>
  <si>
    <t>-30.14 to -12.98</t>
  </si>
  <si>
    <t>Tam-5d vs. STZ+Tam</t>
  </si>
  <si>
    <t>-13.07 to 2.814</t>
  </si>
  <si>
    <t>Tam-5d vs. Tam-5d + CFA-4h</t>
  </si>
  <si>
    <t>-8.438 to 7.443</t>
  </si>
  <si>
    <t>&gt;0.9999</t>
  </si>
  <si>
    <t>Tam-5d vs. Tam-5d + CFA-5d</t>
  </si>
  <si>
    <t>-9.380 to 6.502</t>
  </si>
  <si>
    <t>Tam-10d vs. Tam-10d + CytoB</t>
  </si>
  <si>
    <t>11.45 to 27.33</t>
  </si>
  <si>
    <t>Tam-10d vs. Tam-10d + Pitstop2</t>
  </si>
  <si>
    <t>2.823 to 18.70</t>
  </si>
  <si>
    <t>Tam-10d vs. Tam + STZ</t>
  </si>
  <si>
    <t>-9.309 to 7.845</t>
  </si>
  <si>
    <t>Tam-10d vs. STZ+Tam</t>
  </si>
  <si>
    <t>7.760 to 23.64</t>
  </si>
  <si>
    <t>Tam-10d vs. Tam-5d + CFA-4h</t>
  </si>
  <si>
    <t>12.39 to 28.27</t>
  </si>
  <si>
    <t>Tam-10d vs. Tam-5d + CFA-5d</t>
  </si>
  <si>
    <t>Tam-10d + CytoB vs. Tam-10d + Pitstop2</t>
  </si>
  <si>
    <t>-16.57 to -0.6860</t>
  </si>
  <si>
    <t>*</t>
  </si>
  <si>
    <t>Tam-10d + CytoB vs. Tam + STZ</t>
  </si>
  <si>
    <t>-28.70 to -11.55</t>
  </si>
  <si>
    <t>Tam-10d + CytoB vs. STZ+Tam</t>
  </si>
  <si>
    <t>-11.63 to 4.251</t>
  </si>
  <si>
    <t>Tam-10d + CytoB vs. Tam-5d + CFA-4h</t>
  </si>
  <si>
    <t>-7.001 to 8.881</t>
  </si>
  <si>
    <t>Tam-10d + CytoB vs. Tam-5d + CFA-5d</t>
  </si>
  <si>
    <t>-7.942 to 7.940</t>
  </si>
  <si>
    <t>Tam-10d + Pitstop2 vs. Tam + STZ</t>
  </si>
  <si>
    <t>-20.07 to -2.919</t>
  </si>
  <si>
    <t>Tam-10d + Pitstop2 vs. STZ+Tam</t>
  </si>
  <si>
    <t>-3.004 to 12.88</t>
  </si>
  <si>
    <t>Tam-10d + Pitstop2 vs. Tam-5d + CFA-4h</t>
  </si>
  <si>
    <t>1.626 to 17.51</t>
  </si>
  <si>
    <t>Tam-10d + Pitstop2 vs. Tam-5d + CFA-5d</t>
  </si>
  <si>
    <t>0.6847 to 16.57</t>
  </si>
  <si>
    <t>Tam + STZ vs. STZ+Tam</t>
  </si>
  <si>
    <t>7.856 to 25.01</t>
  </si>
  <si>
    <t>Tam + STZ vs. Tam-5d + CFA-4h</t>
  </si>
  <si>
    <t>12.49 to 29.64</t>
  </si>
  <si>
    <t>Tam + STZ vs. Tam-5d + CFA-5d</t>
  </si>
  <si>
    <t>11.54 to 28.70</t>
  </si>
  <si>
    <t>STZ+Tam vs. Tam-5d + CFA-4h</t>
  </si>
  <si>
    <t>-3.311 to 12.57</t>
  </si>
  <si>
    <t>STZ+Tam vs. Tam-5d + CFA-5d</t>
  </si>
  <si>
    <t>-4.252 to 11.63</t>
  </si>
  <si>
    <t>Tam-5d + CFA-4h vs. Tam-5d + CFA-5d</t>
  </si>
  <si>
    <t>-8.882 to 7.000</t>
  </si>
  <si>
    <t>Fig. 2f</t>
  </si>
  <si>
    <t>SNI-Ipsi-Tam-5d</t>
    <phoneticPr fontId="0" type="noConversion"/>
  </si>
  <si>
    <t>SNI-Contr-Tam-5d</t>
    <phoneticPr fontId="0" type="noConversion"/>
  </si>
  <si>
    <t>Unpaired t test</t>
  </si>
  <si>
    <t>P value</t>
  </si>
  <si>
    <t>P value summary</t>
  </si>
  <si>
    <t>Significantly different (P &lt; 0.05)?</t>
  </si>
  <si>
    <t>One- or two-tailed P value?</t>
  </si>
  <si>
    <t>Two-tailed</t>
  </si>
  <si>
    <t>t, df</t>
  </si>
  <si>
    <t>t=5.212, df=6</t>
  </si>
  <si>
    <t>Fig. 2i</t>
  </si>
  <si>
    <t>SNI-Ipsi-Tam-5d</t>
  </si>
  <si>
    <t>SNI-Contr-Tam-5d</t>
  </si>
  <si>
    <t>t=1.552, df=6</t>
  </si>
  <si>
    <t>Fig. 2m</t>
  </si>
  <si>
    <t>cell-1</t>
  </si>
  <si>
    <t>cell-2</t>
  </si>
  <si>
    <t>cell-3</t>
  </si>
  <si>
    <t>cell-4</t>
  </si>
  <si>
    <t>cell-5</t>
  </si>
  <si>
    <t>cell-6</t>
  </si>
  <si>
    <t>cell-7</t>
  </si>
  <si>
    <t>cell-8</t>
  </si>
  <si>
    <t>cell-9</t>
  </si>
  <si>
    <t>cell-10</t>
  </si>
  <si>
    <t>cell-11</t>
  </si>
  <si>
    <t>cell-12</t>
  </si>
  <si>
    <t>cell-13</t>
  </si>
  <si>
    <t>cell-14</t>
  </si>
  <si>
    <t>cell-15</t>
  </si>
  <si>
    <t>Avg</t>
  </si>
  <si>
    <t>MitoTag+</t>
  </si>
  <si>
    <t>mouse-1</t>
  </si>
  <si>
    <t>mouse-2</t>
  </si>
  <si>
    <t>mouse-3</t>
  </si>
  <si>
    <t>MitoTag-</t>
  </si>
  <si>
    <t>t=8.327, df=94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</si>
</sst>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4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1" fillId="4" borderId="0" xfId="0" applyFont="1" applyFill="1"/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0" fillId="7" borderId="0" xfId="0" applyFill="1" applyAlignment="1">
      <alignment vertical="center"/>
    </xf>
    <xf numFmtId="0" fontId="0" fillId="7" borderId="0" xfId="0" applyFill="1"/>
    <xf numFmtId="0" fontId="1" fillId="7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tabSelected="1" workbookViewId="0">
      <selection sqref="A1:XFD1048576"/>
    </sheetView>
  </sheetViews>
  <sheetFormatPr defaultRowHeight="15" x14ac:dyDescent="0.25"/>
  <cols>
    <col min="1" max="1" width="30" customWidth="1"/>
  </cols>
  <sheetData>
    <row r="1" spans="1:19" x14ac:dyDescent="0.25">
      <c r="A1" s="1" t="s">
        <v>0</v>
      </c>
    </row>
    <row r="2" spans="1:19" x14ac:dyDescent="0.25">
      <c r="A2" s="2" t="s">
        <v>1</v>
      </c>
    </row>
    <row r="3" spans="1:19" x14ac:dyDescent="0.25">
      <c r="A3" s="3" t="s">
        <v>2</v>
      </c>
      <c r="B3" s="3"/>
      <c r="C3" s="3"/>
      <c r="E3" s="4" t="s">
        <v>3</v>
      </c>
      <c r="F3" s="4"/>
      <c r="G3" s="4"/>
      <c r="I3" s="3" t="s">
        <v>4</v>
      </c>
      <c r="J3" s="3"/>
      <c r="K3" s="3"/>
      <c r="M3" s="4" t="s">
        <v>5</v>
      </c>
      <c r="N3" s="4"/>
      <c r="O3" s="4"/>
      <c r="Q3" s="3" t="s">
        <v>6</v>
      </c>
      <c r="R3" s="3"/>
      <c r="S3" s="3"/>
    </row>
    <row r="4" spans="1:19" x14ac:dyDescent="0.25">
      <c r="A4" s="5" t="s">
        <v>7</v>
      </c>
      <c r="B4" s="3">
        <v>2.9411764705882351</v>
      </c>
      <c r="C4" s="3"/>
      <c r="E4" s="6" t="s">
        <v>7</v>
      </c>
      <c r="F4" s="4">
        <v>6.9565217391304346</v>
      </c>
      <c r="G4" s="4"/>
      <c r="I4" s="5" t="s">
        <v>7</v>
      </c>
      <c r="J4" s="3">
        <v>2.4793388429752068</v>
      </c>
      <c r="K4" s="3"/>
      <c r="M4" s="6" t="s">
        <v>7</v>
      </c>
      <c r="N4" s="4">
        <v>8.7999999999999989</v>
      </c>
      <c r="O4" s="4"/>
      <c r="Q4" s="5" t="s">
        <v>7</v>
      </c>
      <c r="R4" s="3">
        <v>38.547486033519554</v>
      </c>
      <c r="S4" s="3"/>
    </row>
    <row r="5" spans="1:19" x14ac:dyDescent="0.25">
      <c r="A5" s="5" t="s">
        <v>8</v>
      </c>
      <c r="B5" s="3">
        <v>1.1560693641618496</v>
      </c>
      <c r="C5" s="3"/>
      <c r="E5" s="6" t="s">
        <v>8</v>
      </c>
      <c r="F5" s="4">
        <v>33.962264150943398</v>
      </c>
      <c r="G5" s="4"/>
      <c r="I5" s="5" t="s">
        <v>8</v>
      </c>
      <c r="J5" s="3">
        <v>0.85470085470085477</v>
      </c>
      <c r="K5" s="3"/>
      <c r="M5" s="6" t="s">
        <v>8</v>
      </c>
      <c r="N5" s="4">
        <v>8.4967320261437909</v>
      </c>
      <c r="O5" s="4"/>
      <c r="Q5" s="5" t="s">
        <v>8</v>
      </c>
      <c r="R5" s="3">
        <v>28.440366972477065</v>
      </c>
      <c r="S5" s="3"/>
    </row>
    <row r="6" spans="1:19" x14ac:dyDescent="0.25">
      <c r="A6" s="5" t="s">
        <v>9</v>
      </c>
      <c r="B6" s="3">
        <v>1.5873015873015872</v>
      </c>
      <c r="C6" s="3">
        <v>1.8948491406838908</v>
      </c>
      <c r="E6" s="6" t="s">
        <v>9</v>
      </c>
      <c r="F6" s="4">
        <v>26.282051282051285</v>
      </c>
      <c r="G6" s="4">
        <v>22.400279057375041</v>
      </c>
      <c r="I6" s="5" t="s">
        <v>9</v>
      </c>
      <c r="J6" s="3">
        <v>1.6260162601626018</v>
      </c>
      <c r="K6" s="3">
        <v>1.6533519859462211</v>
      </c>
      <c r="M6" s="6" t="s">
        <v>9</v>
      </c>
      <c r="N6" s="4">
        <v>9.375</v>
      </c>
      <c r="O6" s="4">
        <v>8.8905773420479299</v>
      </c>
      <c r="Q6" s="5" t="s">
        <v>9</v>
      </c>
      <c r="R6" s="3">
        <v>21.212121212121211</v>
      </c>
      <c r="S6" s="3">
        <v>29.399991406039277</v>
      </c>
    </row>
    <row r="7" spans="1:19" x14ac:dyDescent="0.25">
      <c r="A7" s="5" t="s">
        <v>10</v>
      </c>
      <c r="B7" s="3">
        <v>1.0309278350515463</v>
      </c>
      <c r="C7" s="3"/>
      <c r="E7" s="6" t="s">
        <v>10</v>
      </c>
      <c r="F7" s="4">
        <v>6.3218390804597711</v>
      </c>
      <c r="G7" s="4"/>
      <c r="I7" s="5" t="s">
        <v>10</v>
      </c>
      <c r="J7" s="3">
        <v>0</v>
      </c>
      <c r="K7" s="3"/>
      <c r="M7" s="6" t="s">
        <v>10</v>
      </c>
      <c r="N7" s="4">
        <v>11.787072243346007</v>
      </c>
      <c r="O7" s="4"/>
      <c r="Q7" s="5" t="s">
        <v>10</v>
      </c>
      <c r="R7" s="3">
        <v>1.5463917525773196</v>
      </c>
      <c r="S7" s="3"/>
    </row>
    <row r="8" spans="1:19" x14ac:dyDescent="0.25">
      <c r="A8" s="5" t="s">
        <v>11</v>
      </c>
      <c r="B8" s="3">
        <v>6.593406593406594</v>
      </c>
      <c r="C8" s="3"/>
      <c r="E8" s="6" t="s">
        <v>11</v>
      </c>
      <c r="F8" s="4">
        <v>19.852941176470587</v>
      </c>
      <c r="G8" s="4"/>
      <c r="I8" s="5" t="s">
        <v>11</v>
      </c>
      <c r="J8" s="3">
        <v>2.8037383177570092</v>
      </c>
      <c r="K8" s="3"/>
      <c r="M8" s="6" t="s">
        <v>11</v>
      </c>
      <c r="N8" s="4">
        <v>12.5</v>
      </c>
      <c r="O8" s="4"/>
      <c r="Q8" s="5" t="s">
        <v>11</v>
      </c>
      <c r="R8" s="3">
        <v>1.098901098901099</v>
      </c>
      <c r="S8" s="3"/>
    </row>
    <row r="9" spans="1:19" x14ac:dyDescent="0.25">
      <c r="A9" s="5" t="s">
        <v>12</v>
      </c>
      <c r="B9" s="3">
        <v>4.5977011494252871</v>
      </c>
      <c r="C9" s="3">
        <v>4.0740118592944761</v>
      </c>
      <c r="E9" s="6" t="s">
        <v>12</v>
      </c>
      <c r="F9" s="4">
        <v>27.500000000000004</v>
      </c>
      <c r="G9" s="4">
        <v>17.891593418976786</v>
      </c>
      <c r="I9" s="5" t="s">
        <v>12</v>
      </c>
      <c r="J9" s="3">
        <v>2.0408163265306123</v>
      </c>
      <c r="K9" s="3">
        <v>1.6148515480958736</v>
      </c>
      <c r="M9" s="6" t="s">
        <v>12</v>
      </c>
      <c r="N9" s="4">
        <v>11.981566820276496</v>
      </c>
      <c r="O9" s="4">
        <v>12.089546354540834</v>
      </c>
      <c r="Q9" s="5" t="s">
        <v>12</v>
      </c>
      <c r="R9" s="3">
        <v>48.201438848920866</v>
      </c>
      <c r="S9" s="3">
        <v>16.948910566799761</v>
      </c>
    </row>
    <row r="10" spans="1:19" x14ac:dyDescent="0.25">
      <c r="A10" s="5" t="s">
        <v>13</v>
      </c>
      <c r="B10" s="3">
        <v>1.9607843137254901</v>
      </c>
      <c r="C10" s="3"/>
      <c r="E10" s="6" t="s">
        <v>13</v>
      </c>
      <c r="F10" s="4">
        <v>28.368794326241137</v>
      </c>
      <c r="G10" s="4"/>
      <c r="I10" s="5" t="s">
        <v>13</v>
      </c>
      <c r="J10" s="3">
        <v>2.2058823529411766</v>
      </c>
      <c r="K10" s="3"/>
      <c r="M10" s="6" t="s">
        <v>13</v>
      </c>
      <c r="N10" s="4">
        <v>23.076923076923077</v>
      </c>
      <c r="O10" s="4"/>
      <c r="Q10" s="5" t="s">
        <v>13</v>
      </c>
      <c r="R10" s="3">
        <v>1.1494252873563218</v>
      </c>
      <c r="S10" s="3"/>
    </row>
    <row r="11" spans="1:19" x14ac:dyDescent="0.25">
      <c r="A11" s="5" t="s">
        <v>14</v>
      </c>
      <c r="B11" s="3">
        <v>5.5555555555555554</v>
      </c>
      <c r="C11" s="3"/>
      <c r="E11" s="6" t="s">
        <v>14</v>
      </c>
      <c r="F11" s="4">
        <v>23.923444976076556</v>
      </c>
      <c r="G11" s="4"/>
      <c r="I11" s="5" t="s">
        <v>14</v>
      </c>
      <c r="J11" s="3">
        <v>7.389162561576355</v>
      </c>
      <c r="K11" s="3"/>
      <c r="M11" s="6" t="s">
        <v>14</v>
      </c>
      <c r="N11" s="4">
        <v>18.27956989247312</v>
      </c>
      <c r="O11" s="4"/>
      <c r="Q11" s="5" t="s">
        <v>14</v>
      </c>
      <c r="R11" s="3">
        <v>25</v>
      </c>
      <c r="S11" s="3">
        <v>24.783621378759062</v>
      </c>
    </row>
    <row r="12" spans="1:19" x14ac:dyDescent="0.25">
      <c r="A12" s="5" t="s">
        <v>15</v>
      </c>
      <c r="B12" s="3">
        <v>2.2222222222222223</v>
      </c>
      <c r="C12" s="3">
        <v>3.246187363834423</v>
      </c>
      <c r="E12" s="6" t="s">
        <v>15</v>
      </c>
      <c r="F12" s="4">
        <v>25.523012552301257</v>
      </c>
      <c r="G12" s="4">
        <v>25.938417284872983</v>
      </c>
      <c r="I12" s="5" t="s">
        <v>15</v>
      </c>
      <c r="J12" s="3">
        <v>5.2631578947368416</v>
      </c>
      <c r="K12" s="3">
        <v>4.9527342697514571</v>
      </c>
      <c r="M12" s="6" t="s">
        <v>15</v>
      </c>
      <c r="N12" s="4">
        <v>18.141592920353983</v>
      </c>
      <c r="O12" s="4">
        <v>19.832695296583395</v>
      </c>
      <c r="Q12" s="7"/>
    </row>
    <row r="13" spans="1:19" x14ac:dyDescent="0.25">
      <c r="A13" s="5" t="s">
        <v>16</v>
      </c>
      <c r="B13" s="3">
        <v>3.0303030303030303</v>
      </c>
      <c r="C13" s="3"/>
      <c r="E13" s="6" t="s">
        <v>16</v>
      </c>
      <c r="F13" s="4">
        <v>20.487804878048781</v>
      </c>
      <c r="G13" s="4"/>
      <c r="I13" s="5" t="s">
        <v>16</v>
      </c>
      <c r="J13" s="3">
        <v>1.7699115044247788</v>
      </c>
      <c r="K13" s="3"/>
      <c r="M13" s="6" t="s">
        <v>16</v>
      </c>
      <c r="N13" s="4">
        <v>8.6486486486486491</v>
      </c>
      <c r="O13" s="4"/>
    </row>
    <row r="14" spans="1:19" x14ac:dyDescent="0.25">
      <c r="A14" s="5" t="s">
        <v>17</v>
      </c>
      <c r="B14" s="3">
        <v>3.2467532467532463</v>
      </c>
      <c r="C14" s="3"/>
      <c r="E14" s="6" t="s">
        <v>17</v>
      </c>
      <c r="F14" s="4">
        <v>27.436823104693143</v>
      </c>
      <c r="G14" s="4"/>
      <c r="I14" s="5" t="s">
        <v>17</v>
      </c>
      <c r="J14" s="3">
        <v>9.5890410958904102</v>
      </c>
      <c r="K14" s="3"/>
      <c r="M14" s="6" t="s">
        <v>17</v>
      </c>
      <c r="N14" s="4">
        <v>6.7073170731707323</v>
      </c>
      <c r="O14" s="4"/>
    </row>
    <row r="15" spans="1:19" x14ac:dyDescent="0.25">
      <c r="A15" s="5" t="s">
        <v>18</v>
      </c>
      <c r="B15" s="3">
        <v>1.015228426395939</v>
      </c>
      <c r="C15" s="3">
        <v>2.4307615678174055</v>
      </c>
      <c r="E15" s="6" t="s">
        <v>18</v>
      </c>
      <c r="F15" s="4">
        <v>29.126213592233007</v>
      </c>
      <c r="G15" s="4">
        <v>25.683613858324975</v>
      </c>
      <c r="I15" s="5" t="s">
        <v>18</v>
      </c>
      <c r="J15" s="3">
        <v>7.0351758793969852</v>
      </c>
      <c r="K15" s="3">
        <v>6.1313761599040575</v>
      </c>
      <c r="M15" s="6" t="s">
        <v>18</v>
      </c>
      <c r="N15" s="4">
        <v>8.7837837837837842</v>
      </c>
      <c r="O15" s="4">
        <v>8.0465831685343883</v>
      </c>
    </row>
    <row r="17" spans="1:11" x14ac:dyDescent="0.25">
      <c r="E17" s="3"/>
      <c r="F17" s="3"/>
      <c r="G17" s="3"/>
    </row>
    <row r="18" spans="1:11" x14ac:dyDescent="0.25">
      <c r="A18" s="4" t="s">
        <v>19</v>
      </c>
      <c r="B18" s="4"/>
      <c r="C18" s="4"/>
      <c r="E18" s="3" t="s">
        <v>20</v>
      </c>
      <c r="F18" s="3"/>
      <c r="G18" s="3"/>
      <c r="I18" s="4" t="s">
        <v>21</v>
      </c>
      <c r="J18" s="4"/>
      <c r="K18" s="4"/>
    </row>
    <row r="19" spans="1:11" x14ac:dyDescent="0.25">
      <c r="A19" s="6" t="s">
        <v>7</v>
      </c>
      <c r="B19" s="4">
        <v>3.4883720930232558</v>
      </c>
      <c r="C19" s="4"/>
      <c r="E19" s="5" t="s">
        <v>7</v>
      </c>
      <c r="F19" s="3">
        <v>2.7210884353741496</v>
      </c>
      <c r="G19" s="3"/>
      <c r="I19" s="6" t="s">
        <v>7</v>
      </c>
      <c r="J19" s="4">
        <v>5.7971014492753623</v>
      </c>
      <c r="K19" s="4"/>
    </row>
    <row r="20" spans="1:11" x14ac:dyDescent="0.25">
      <c r="A20" s="6" t="s">
        <v>8</v>
      </c>
      <c r="B20" s="4">
        <v>9.5808383233532943</v>
      </c>
      <c r="C20" s="4"/>
      <c r="E20" s="5" t="s">
        <v>8</v>
      </c>
      <c r="F20" s="3">
        <v>5.343511450381679</v>
      </c>
      <c r="G20" s="3">
        <v>4.0322999428779145</v>
      </c>
      <c r="I20" s="6" t="s">
        <v>8</v>
      </c>
      <c r="J20" s="4">
        <v>3.296703296703297</v>
      </c>
      <c r="K20" s="4"/>
    </row>
    <row r="21" spans="1:11" x14ac:dyDescent="0.25">
      <c r="A21" s="6" t="s">
        <v>9</v>
      </c>
      <c r="B21" s="4">
        <v>11.016949152542372</v>
      </c>
      <c r="C21" s="4">
        <v>8.0287198563063082</v>
      </c>
      <c r="E21" s="5"/>
      <c r="F21" s="3"/>
      <c r="G21" s="3"/>
      <c r="I21" s="6" t="s">
        <v>9</v>
      </c>
      <c r="J21" s="4">
        <v>3.8461538461538463</v>
      </c>
      <c r="K21" s="4">
        <v>4.3133195307108352</v>
      </c>
    </row>
    <row r="22" spans="1:11" x14ac:dyDescent="0.25">
      <c r="A22" s="6" t="s">
        <v>10</v>
      </c>
      <c r="B22" s="4">
        <v>12.931034482758621</v>
      </c>
      <c r="C22" s="4"/>
      <c r="E22" s="5" t="s">
        <v>10</v>
      </c>
      <c r="F22" s="3">
        <v>2.4539877300613497</v>
      </c>
      <c r="G22" s="3"/>
      <c r="I22" s="6" t="s">
        <v>10</v>
      </c>
      <c r="J22" s="4">
        <v>4.0229885057471266</v>
      </c>
      <c r="K22" s="4"/>
    </row>
    <row r="23" spans="1:11" x14ac:dyDescent="0.25">
      <c r="A23" s="6" t="s">
        <v>11</v>
      </c>
      <c r="B23" s="4">
        <v>9.8484848484848477</v>
      </c>
      <c r="C23" s="4"/>
      <c r="E23" s="5" t="s">
        <v>11</v>
      </c>
      <c r="F23" s="3">
        <v>2.1582733812949639</v>
      </c>
      <c r="G23" s="3"/>
      <c r="I23" s="6" t="s">
        <v>11</v>
      </c>
      <c r="J23" s="4">
        <v>7.18954248366013</v>
      </c>
      <c r="K23" s="4"/>
    </row>
    <row r="24" spans="1:11" x14ac:dyDescent="0.25">
      <c r="A24" s="6" t="s">
        <v>12</v>
      </c>
      <c r="B24" s="4">
        <v>5.6603773584905666</v>
      </c>
      <c r="C24" s="4">
        <v>9.4799655632446793</v>
      </c>
      <c r="E24" s="5" t="s">
        <v>12</v>
      </c>
      <c r="F24" s="3">
        <v>2.7210884353741496</v>
      </c>
      <c r="G24" s="3">
        <v>2.4444498489101547</v>
      </c>
      <c r="I24" s="6" t="s">
        <v>12</v>
      </c>
      <c r="J24" s="4">
        <v>7.7922077922077921</v>
      </c>
      <c r="K24" s="4">
        <v>6.3349129272050151</v>
      </c>
    </row>
    <row r="25" spans="1:11" x14ac:dyDescent="0.25">
      <c r="A25" s="6" t="s">
        <v>13</v>
      </c>
      <c r="B25" s="4">
        <v>7.3619631901840492</v>
      </c>
      <c r="C25" s="4"/>
      <c r="E25" s="5" t="s">
        <v>13</v>
      </c>
      <c r="F25" s="3">
        <v>5.1724137931034484</v>
      </c>
      <c r="G25" s="3"/>
      <c r="I25" s="6" t="s">
        <v>13</v>
      </c>
      <c r="J25" s="4">
        <v>1.2987012987012987</v>
      </c>
      <c r="K25" s="4"/>
    </row>
    <row r="26" spans="1:11" x14ac:dyDescent="0.25">
      <c r="A26" s="6" t="s">
        <v>14</v>
      </c>
      <c r="B26" s="4">
        <v>5.4216867469879517</v>
      </c>
      <c r="C26" s="4"/>
      <c r="E26" s="5" t="s">
        <v>14</v>
      </c>
      <c r="F26" s="3">
        <v>3.6585365853658534</v>
      </c>
      <c r="G26" s="3"/>
      <c r="I26" s="6" t="s">
        <v>14</v>
      </c>
      <c r="J26" s="4">
        <v>0.79365079365079361</v>
      </c>
      <c r="K26" s="4"/>
    </row>
    <row r="27" spans="1:11" x14ac:dyDescent="0.25">
      <c r="A27" s="6" t="s">
        <v>15</v>
      </c>
      <c r="B27" s="4">
        <v>9.5238095238095237</v>
      </c>
      <c r="C27" s="4">
        <v>7.4358198203271755</v>
      </c>
      <c r="E27" s="5" t="s">
        <v>15</v>
      </c>
      <c r="F27" s="3">
        <v>1.2269938650306749</v>
      </c>
      <c r="G27" s="3">
        <v>3.352648081166659</v>
      </c>
      <c r="I27" s="6" t="s">
        <v>15</v>
      </c>
      <c r="J27" s="4">
        <v>1.7751479289940828</v>
      </c>
      <c r="K27" s="4">
        <v>1.2891666737820584</v>
      </c>
    </row>
    <row r="28" spans="1:11" x14ac:dyDescent="0.25">
      <c r="A28" s="6" t="s">
        <v>16</v>
      </c>
      <c r="B28" s="4">
        <v>5.8823529411764701</v>
      </c>
      <c r="C28" s="4"/>
      <c r="E28" s="5" t="s">
        <v>16</v>
      </c>
      <c r="F28" s="3">
        <v>1.0810810810810811</v>
      </c>
      <c r="G28" s="3"/>
      <c r="I28" s="6" t="s">
        <v>16</v>
      </c>
      <c r="J28" s="4">
        <v>4.7244094488188972</v>
      </c>
      <c r="K28" s="4"/>
    </row>
    <row r="29" spans="1:11" x14ac:dyDescent="0.25">
      <c r="A29" s="6" t="s">
        <v>17</v>
      </c>
      <c r="B29" s="4">
        <v>5.3571428571428568</v>
      </c>
      <c r="C29" s="4"/>
      <c r="E29" s="5" t="s">
        <v>17</v>
      </c>
      <c r="F29" s="3">
        <v>0.57803468208092479</v>
      </c>
      <c r="G29" s="3"/>
      <c r="I29" s="6" t="s">
        <v>17</v>
      </c>
      <c r="J29" s="4">
        <v>1.3953488372093024</v>
      </c>
      <c r="K29" s="4"/>
    </row>
    <row r="30" spans="1:11" x14ac:dyDescent="0.25">
      <c r="A30" s="6" t="s">
        <v>18</v>
      </c>
      <c r="B30" s="4">
        <v>1.2605042016806722</v>
      </c>
      <c r="C30" s="4">
        <v>4.166666666666667</v>
      </c>
      <c r="E30" s="5" t="s">
        <v>18</v>
      </c>
      <c r="F30" s="3">
        <v>0.63291139240506333</v>
      </c>
      <c r="G30" s="3">
        <v>0.76400905185568979</v>
      </c>
      <c r="I30" s="6" t="s">
        <v>18</v>
      </c>
      <c r="J30" s="4">
        <v>1.1406844106463878</v>
      </c>
      <c r="K30" s="4">
        <v>2.4201475655581959</v>
      </c>
    </row>
    <row r="32" spans="1:11" x14ac:dyDescent="0.25">
      <c r="A32" t="s">
        <v>22</v>
      </c>
    </row>
    <row r="33" spans="1:7" x14ac:dyDescent="0.25">
      <c r="A33" s="8" t="s">
        <v>23</v>
      </c>
      <c r="B33" s="9" t="s">
        <v>24</v>
      </c>
      <c r="C33" s="9" t="s">
        <v>25</v>
      </c>
      <c r="D33" s="9" t="s">
        <v>26</v>
      </c>
      <c r="E33" s="9" t="s">
        <v>27</v>
      </c>
      <c r="F33" s="9" t="s">
        <v>28</v>
      </c>
      <c r="G33" s="9"/>
    </row>
    <row r="34" spans="1:7" x14ac:dyDescent="0.25">
      <c r="A34" s="8" t="s">
        <v>29</v>
      </c>
      <c r="B34" s="9">
        <v>-20.83</v>
      </c>
      <c r="C34" s="9" t="s">
        <v>30</v>
      </c>
      <c r="D34" s="9" t="s">
        <v>31</v>
      </c>
      <c r="E34" s="9" t="s">
        <v>32</v>
      </c>
      <c r="F34" s="9" t="s">
        <v>33</v>
      </c>
      <c r="G34" s="9"/>
    </row>
    <row r="35" spans="1:7" x14ac:dyDescent="0.25">
      <c r="A35" s="8" t="s">
        <v>34</v>
      </c>
      <c r="B35" s="9">
        <v>-1.4370000000000001</v>
      </c>
      <c r="C35" s="9" t="s">
        <v>35</v>
      </c>
      <c r="D35" s="9" t="s">
        <v>36</v>
      </c>
      <c r="E35" s="9" t="s">
        <v>37</v>
      </c>
      <c r="F35" s="9">
        <v>0.99850000000000005</v>
      </c>
      <c r="G35" s="9"/>
    </row>
    <row r="36" spans="1:7" x14ac:dyDescent="0.25">
      <c r="A36" s="8" t="s">
        <v>38</v>
      </c>
      <c r="B36" s="9">
        <v>-10.06</v>
      </c>
      <c r="C36" s="9" t="s">
        <v>39</v>
      </c>
      <c r="D36" s="9" t="s">
        <v>31</v>
      </c>
      <c r="E36" s="9" t="s">
        <v>40</v>
      </c>
      <c r="F36" s="9">
        <v>6.7000000000000002E-3</v>
      </c>
      <c r="G36" s="9"/>
    </row>
    <row r="37" spans="1:7" x14ac:dyDescent="0.25">
      <c r="A37" s="8" t="s">
        <v>41</v>
      </c>
      <c r="B37" s="9">
        <v>-21.56</v>
      </c>
      <c r="C37" s="9" t="s">
        <v>42</v>
      </c>
      <c r="D37" s="9" t="s">
        <v>31</v>
      </c>
      <c r="E37" s="9" t="s">
        <v>32</v>
      </c>
      <c r="F37" s="9" t="s">
        <v>33</v>
      </c>
      <c r="G37" s="9"/>
    </row>
    <row r="38" spans="1:7" x14ac:dyDescent="0.25">
      <c r="A38" s="8" t="s">
        <v>43</v>
      </c>
      <c r="B38" s="9">
        <v>-5.1269999999999998</v>
      </c>
      <c r="C38" s="9" t="s">
        <v>44</v>
      </c>
      <c r="D38" s="9" t="s">
        <v>36</v>
      </c>
      <c r="E38" s="9" t="s">
        <v>37</v>
      </c>
      <c r="F38" s="9">
        <v>0.41689999999999999</v>
      </c>
      <c r="G38" s="9"/>
    </row>
    <row r="39" spans="1:7" x14ac:dyDescent="0.25">
      <c r="A39" s="8" t="s">
        <v>45</v>
      </c>
      <c r="B39" s="9">
        <v>-0.49769999999999998</v>
      </c>
      <c r="C39" s="9" t="s">
        <v>46</v>
      </c>
      <c r="D39" s="9" t="s">
        <v>36</v>
      </c>
      <c r="E39" s="9" t="s">
        <v>37</v>
      </c>
      <c r="F39" s="9" t="s">
        <v>47</v>
      </c>
      <c r="G39" s="9"/>
    </row>
    <row r="40" spans="1:7" x14ac:dyDescent="0.25">
      <c r="A40" s="8" t="s">
        <v>48</v>
      </c>
      <c r="B40" s="9">
        <v>-1.4390000000000001</v>
      </c>
      <c r="C40" s="9" t="s">
        <v>49</v>
      </c>
      <c r="D40" s="9" t="s">
        <v>36</v>
      </c>
      <c r="E40" s="9" t="s">
        <v>37</v>
      </c>
      <c r="F40" s="9">
        <v>0.99850000000000005</v>
      </c>
      <c r="G40" s="9"/>
    </row>
    <row r="41" spans="1:7" x14ac:dyDescent="0.25">
      <c r="A41" s="8" t="s">
        <v>50</v>
      </c>
      <c r="B41" s="9">
        <v>19.39</v>
      </c>
      <c r="C41" s="9" t="s">
        <v>51</v>
      </c>
      <c r="D41" s="9" t="s">
        <v>31</v>
      </c>
      <c r="E41" s="9" t="s">
        <v>32</v>
      </c>
      <c r="F41" s="9" t="s">
        <v>33</v>
      </c>
      <c r="G41" s="9"/>
    </row>
    <row r="42" spans="1:7" x14ac:dyDescent="0.25">
      <c r="A42" s="8" t="s">
        <v>52</v>
      </c>
      <c r="B42" s="9">
        <v>10.76</v>
      </c>
      <c r="C42" s="9" t="s">
        <v>53</v>
      </c>
      <c r="D42" s="9" t="s">
        <v>31</v>
      </c>
      <c r="E42" s="9" t="s">
        <v>40</v>
      </c>
      <c r="F42" s="9">
        <v>3.3999999999999998E-3</v>
      </c>
      <c r="G42" s="9"/>
    </row>
    <row r="43" spans="1:7" x14ac:dyDescent="0.25">
      <c r="A43" s="8" t="s">
        <v>54</v>
      </c>
      <c r="B43" s="9">
        <v>-0.73240000000000005</v>
      </c>
      <c r="C43" s="9" t="s">
        <v>55</v>
      </c>
      <c r="D43" s="9" t="s">
        <v>36</v>
      </c>
      <c r="E43" s="9" t="s">
        <v>37</v>
      </c>
      <c r="F43" s="9" t="s">
        <v>47</v>
      </c>
      <c r="G43" s="9"/>
    </row>
    <row r="44" spans="1:7" x14ac:dyDescent="0.25">
      <c r="A44" s="8" t="s">
        <v>56</v>
      </c>
      <c r="B44" s="9">
        <v>15.7</v>
      </c>
      <c r="C44" s="9" t="s">
        <v>57</v>
      </c>
      <c r="D44" s="9" t="s">
        <v>31</v>
      </c>
      <c r="E44" s="9" t="s">
        <v>32</v>
      </c>
      <c r="F44" s="9" t="s">
        <v>33</v>
      </c>
      <c r="G44" s="9"/>
    </row>
    <row r="45" spans="1:7" x14ac:dyDescent="0.25">
      <c r="A45" s="8" t="s">
        <v>58</v>
      </c>
      <c r="B45" s="9">
        <v>20.329999999999998</v>
      </c>
      <c r="C45" s="9" t="s">
        <v>59</v>
      </c>
      <c r="D45" s="9" t="s">
        <v>31</v>
      </c>
      <c r="E45" s="9" t="s">
        <v>32</v>
      </c>
      <c r="F45" s="9" t="s">
        <v>33</v>
      </c>
      <c r="G45" s="9"/>
    </row>
    <row r="46" spans="1:7" x14ac:dyDescent="0.25">
      <c r="A46" s="8" t="s">
        <v>60</v>
      </c>
      <c r="B46" s="9">
        <v>19.39</v>
      </c>
      <c r="C46" s="9" t="s">
        <v>51</v>
      </c>
      <c r="D46" s="9" t="s">
        <v>31</v>
      </c>
      <c r="E46" s="9" t="s">
        <v>32</v>
      </c>
      <c r="F46" s="9" t="s">
        <v>33</v>
      </c>
      <c r="G46" s="9"/>
    </row>
    <row r="47" spans="1:7" x14ac:dyDescent="0.25">
      <c r="A47" s="8" t="s">
        <v>61</v>
      </c>
      <c r="B47" s="9">
        <v>-8.6270000000000007</v>
      </c>
      <c r="C47" s="9" t="s">
        <v>62</v>
      </c>
      <c r="D47" s="9" t="s">
        <v>31</v>
      </c>
      <c r="E47" s="9" t="s">
        <v>63</v>
      </c>
      <c r="F47" s="9">
        <v>2.6700000000000002E-2</v>
      </c>
      <c r="G47" s="9"/>
    </row>
    <row r="48" spans="1:7" x14ac:dyDescent="0.25">
      <c r="A48" s="8" t="s">
        <v>64</v>
      </c>
      <c r="B48" s="9">
        <v>-20.12</v>
      </c>
      <c r="C48" s="9" t="s">
        <v>65</v>
      </c>
      <c r="D48" s="9" t="s">
        <v>31</v>
      </c>
      <c r="E48" s="9" t="s">
        <v>32</v>
      </c>
      <c r="F48" s="9" t="s">
        <v>33</v>
      </c>
      <c r="G48" s="9"/>
    </row>
    <row r="49" spans="1:6" x14ac:dyDescent="0.25">
      <c r="A49" s="8" t="s">
        <v>66</v>
      </c>
      <c r="B49" s="9">
        <v>-3.69</v>
      </c>
      <c r="C49" s="9" t="s">
        <v>67</v>
      </c>
      <c r="D49" s="9" t="s">
        <v>36</v>
      </c>
      <c r="E49" s="9" t="s">
        <v>37</v>
      </c>
      <c r="F49" s="9">
        <v>0.77610000000000001</v>
      </c>
    </row>
    <row r="50" spans="1:6" x14ac:dyDescent="0.25">
      <c r="A50" s="8" t="s">
        <v>68</v>
      </c>
      <c r="B50" s="9">
        <v>0.93969999999999998</v>
      </c>
      <c r="C50" s="9" t="s">
        <v>69</v>
      </c>
      <c r="D50" s="9" t="s">
        <v>36</v>
      </c>
      <c r="E50" s="9" t="s">
        <v>37</v>
      </c>
      <c r="F50" s="9" t="s">
        <v>47</v>
      </c>
    </row>
    <row r="51" spans="1:6" x14ac:dyDescent="0.25">
      <c r="A51" s="8" t="s">
        <v>70</v>
      </c>
      <c r="B51" s="9">
        <v>-1.3090000000000001E-3</v>
      </c>
      <c r="C51" s="9" t="s">
        <v>71</v>
      </c>
      <c r="D51" s="9" t="s">
        <v>36</v>
      </c>
      <c r="E51" s="9" t="s">
        <v>37</v>
      </c>
      <c r="F51" s="9" t="s">
        <v>47</v>
      </c>
    </row>
    <row r="52" spans="1:6" x14ac:dyDescent="0.25">
      <c r="A52" s="8" t="s">
        <v>72</v>
      </c>
      <c r="B52" s="9">
        <v>-11.5</v>
      </c>
      <c r="C52" s="9" t="s">
        <v>73</v>
      </c>
      <c r="D52" s="9" t="s">
        <v>31</v>
      </c>
      <c r="E52" s="9" t="s">
        <v>40</v>
      </c>
      <c r="F52" s="9">
        <v>3.8E-3</v>
      </c>
    </row>
    <row r="53" spans="1:6" x14ac:dyDescent="0.25">
      <c r="A53" s="8" t="s">
        <v>74</v>
      </c>
      <c r="B53" s="9">
        <v>4.9370000000000003</v>
      </c>
      <c r="C53" s="9" t="s">
        <v>75</v>
      </c>
      <c r="D53" s="9" t="s">
        <v>36</v>
      </c>
      <c r="E53" s="9" t="s">
        <v>37</v>
      </c>
      <c r="F53" s="9">
        <v>0.46279999999999999</v>
      </c>
    </row>
    <row r="54" spans="1:6" x14ac:dyDescent="0.25">
      <c r="A54" s="8" t="s">
        <v>76</v>
      </c>
      <c r="B54" s="9">
        <v>9.5670000000000002</v>
      </c>
      <c r="C54" s="9" t="s">
        <v>77</v>
      </c>
      <c r="D54" s="9" t="s">
        <v>31</v>
      </c>
      <c r="E54" s="9" t="s">
        <v>63</v>
      </c>
      <c r="F54" s="9">
        <v>1.09E-2</v>
      </c>
    </row>
    <row r="55" spans="1:6" x14ac:dyDescent="0.25">
      <c r="A55" s="8" t="s">
        <v>78</v>
      </c>
      <c r="B55" s="9">
        <v>8.625</v>
      </c>
      <c r="C55" s="9" t="s">
        <v>79</v>
      </c>
      <c r="D55" s="9" t="s">
        <v>31</v>
      </c>
      <c r="E55" s="9" t="s">
        <v>63</v>
      </c>
      <c r="F55" s="9">
        <v>2.6800000000000001E-2</v>
      </c>
    </row>
    <row r="56" spans="1:6" x14ac:dyDescent="0.25">
      <c r="A56" s="8" t="s">
        <v>80</v>
      </c>
      <c r="B56" s="9">
        <v>16.43</v>
      </c>
      <c r="C56" s="9" t="s">
        <v>81</v>
      </c>
      <c r="D56" s="9" t="s">
        <v>31</v>
      </c>
      <c r="E56" s="9" t="s">
        <v>32</v>
      </c>
      <c r="F56" s="9" t="s">
        <v>33</v>
      </c>
    </row>
    <row r="57" spans="1:6" x14ac:dyDescent="0.25">
      <c r="A57" s="8" t="s">
        <v>82</v>
      </c>
      <c r="B57" s="9">
        <v>21.06</v>
      </c>
      <c r="C57" s="9" t="s">
        <v>83</v>
      </c>
      <c r="D57" s="9" t="s">
        <v>31</v>
      </c>
      <c r="E57" s="9" t="s">
        <v>32</v>
      </c>
      <c r="F57" s="9" t="s">
        <v>33</v>
      </c>
    </row>
    <row r="58" spans="1:6" x14ac:dyDescent="0.25">
      <c r="A58" s="8" t="s">
        <v>84</v>
      </c>
      <c r="B58" s="9">
        <v>20.12</v>
      </c>
      <c r="C58" s="9" t="s">
        <v>85</v>
      </c>
      <c r="D58" s="9" t="s">
        <v>31</v>
      </c>
      <c r="E58" s="9" t="s">
        <v>32</v>
      </c>
      <c r="F58" s="9" t="s">
        <v>33</v>
      </c>
    </row>
    <row r="59" spans="1:6" x14ac:dyDescent="0.25">
      <c r="A59" s="8" t="s">
        <v>86</v>
      </c>
      <c r="B59" s="9">
        <v>4.6289999999999996</v>
      </c>
      <c r="C59" s="9" t="s">
        <v>87</v>
      </c>
      <c r="D59" s="9" t="s">
        <v>36</v>
      </c>
      <c r="E59" s="9" t="s">
        <v>37</v>
      </c>
      <c r="F59" s="9">
        <v>0.54059999999999997</v>
      </c>
    </row>
    <row r="60" spans="1:6" x14ac:dyDescent="0.25">
      <c r="A60" s="8" t="s">
        <v>88</v>
      </c>
      <c r="B60" s="9">
        <v>3.6880000000000002</v>
      </c>
      <c r="C60" s="9" t="s">
        <v>89</v>
      </c>
      <c r="D60" s="9" t="s">
        <v>36</v>
      </c>
      <c r="E60" s="9" t="s">
        <v>37</v>
      </c>
      <c r="F60" s="9">
        <v>0.77639999999999998</v>
      </c>
    </row>
    <row r="61" spans="1:6" x14ac:dyDescent="0.25">
      <c r="A61" s="8" t="s">
        <v>90</v>
      </c>
      <c r="B61" s="9">
        <v>-0.94099999999999995</v>
      </c>
      <c r="C61" s="9" t="s">
        <v>91</v>
      </c>
      <c r="D61" s="9" t="s">
        <v>36</v>
      </c>
      <c r="E61" s="9" t="s">
        <v>37</v>
      </c>
      <c r="F61" s="9" t="s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1D37E-1C9E-4DC3-BFFC-98DD4841DB83}">
  <dimension ref="A1:G22"/>
  <sheetViews>
    <sheetView workbookViewId="0">
      <selection activeCell="C53" sqref="C53"/>
    </sheetView>
  </sheetViews>
  <sheetFormatPr defaultRowHeight="15" x14ac:dyDescent="0.25"/>
  <cols>
    <col min="1" max="1" width="29.140625" customWidth="1"/>
  </cols>
  <sheetData>
    <row r="1" spans="1:7" x14ac:dyDescent="0.25">
      <c r="A1" s="1" t="s">
        <v>92</v>
      </c>
    </row>
    <row r="2" spans="1:7" x14ac:dyDescent="0.25">
      <c r="A2" s="2" t="s">
        <v>1</v>
      </c>
    </row>
    <row r="3" spans="1:7" x14ac:dyDescent="0.25">
      <c r="A3" s="3" t="s">
        <v>93</v>
      </c>
      <c r="B3" s="3"/>
      <c r="C3" s="3"/>
      <c r="E3" s="4" t="s">
        <v>94</v>
      </c>
      <c r="F3" s="4"/>
      <c r="G3" s="4"/>
    </row>
    <row r="4" spans="1:7" x14ac:dyDescent="0.25">
      <c r="A4" s="5" t="s">
        <v>7</v>
      </c>
      <c r="B4" s="3">
        <v>11.855670103092782</v>
      </c>
      <c r="C4" s="3"/>
      <c r="E4" s="6" t="s">
        <v>7</v>
      </c>
      <c r="F4" s="4">
        <v>3.5714285714285712</v>
      </c>
      <c r="G4" s="4"/>
    </row>
    <row r="5" spans="1:7" x14ac:dyDescent="0.25">
      <c r="A5" s="5" t="s">
        <v>8</v>
      </c>
      <c r="B5" s="3">
        <v>19.895287958115183</v>
      </c>
      <c r="C5" s="3"/>
      <c r="E5" s="6" t="s">
        <v>8</v>
      </c>
      <c r="F5" s="4">
        <v>2</v>
      </c>
      <c r="G5" s="4"/>
    </row>
    <row r="6" spans="1:7" x14ac:dyDescent="0.25">
      <c r="A6" s="5" t="s">
        <v>9</v>
      </c>
      <c r="B6" s="3">
        <v>18.859649122807017</v>
      </c>
      <c r="C6" s="3">
        <v>16.870202394671661</v>
      </c>
      <c r="E6" s="6" t="s">
        <v>9</v>
      </c>
      <c r="F6" s="4">
        <v>1.5151515151515151</v>
      </c>
      <c r="G6" s="4">
        <v>2.3621933621933624</v>
      </c>
    </row>
    <row r="7" spans="1:7" x14ac:dyDescent="0.25">
      <c r="A7" s="5" t="s">
        <v>10</v>
      </c>
      <c r="B7" s="3">
        <v>17.105263157894736</v>
      </c>
      <c r="C7" s="3"/>
      <c r="E7" s="6" t="s">
        <v>10</v>
      </c>
      <c r="F7" s="4">
        <v>4.5197740112994351</v>
      </c>
      <c r="G7" s="4"/>
    </row>
    <row r="8" spans="1:7" x14ac:dyDescent="0.25">
      <c r="A8" s="5" t="s">
        <v>11</v>
      </c>
      <c r="B8" s="3">
        <v>15.441176470588236</v>
      </c>
      <c r="C8" s="3"/>
      <c r="E8" s="6" t="s">
        <v>11</v>
      </c>
      <c r="F8" s="4">
        <v>3.8216560509554141</v>
      </c>
      <c r="G8" s="4"/>
    </row>
    <row r="9" spans="1:7" x14ac:dyDescent="0.25">
      <c r="A9" s="5" t="s">
        <v>12</v>
      </c>
      <c r="B9" s="3">
        <v>13.223140495867769</v>
      </c>
      <c r="C9" s="3">
        <v>15.256526708116914</v>
      </c>
      <c r="E9" s="6" t="s">
        <v>12</v>
      </c>
      <c r="F9" s="4">
        <v>0.69930069930069927</v>
      </c>
      <c r="G9" s="4">
        <v>3.0135769205185166</v>
      </c>
    </row>
    <row r="10" spans="1:7" x14ac:dyDescent="0.25">
      <c r="A10" s="5" t="s">
        <v>13</v>
      </c>
      <c r="B10" s="3">
        <v>7.7922077922077921</v>
      </c>
      <c r="C10" s="3"/>
      <c r="E10" s="6" t="s">
        <v>13</v>
      </c>
      <c r="F10" s="4">
        <v>1.6574585635359116</v>
      </c>
      <c r="G10" s="4"/>
    </row>
    <row r="11" spans="1:7" x14ac:dyDescent="0.25">
      <c r="A11" s="5" t="s">
        <v>14</v>
      </c>
      <c r="B11" s="3">
        <v>9.9476439790575917</v>
      </c>
      <c r="C11" s="3"/>
      <c r="E11" s="6" t="s">
        <v>14</v>
      </c>
      <c r="F11" s="4">
        <v>2.9239766081871341</v>
      </c>
      <c r="G11" s="4"/>
    </row>
    <row r="12" spans="1:7" x14ac:dyDescent="0.25">
      <c r="A12" s="5" t="s">
        <v>15</v>
      </c>
      <c r="B12" s="3">
        <v>9.7222222222222232</v>
      </c>
      <c r="C12" s="3">
        <v>9.1540246644958696</v>
      </c>
      <c r="E12" s="6" t="s">
        <v>15</v>
      </c>
      <c r="F12" s="4">
        <v>1.4492753623188406</v>
      </c>
      <c r="G12" s="4">
        <v>2.0102368446806289</v>
      </c>
    </row>
    <row r="13" spans="1:7" x14ac:dyDescent="0.25">
      <c r="A13" s="5" t="s">
        <v>16</v>
      </c>
      <c r="B13" s="3">
        <v>12.365591397849462</v>
      </c>
      <c r="C13" s="3"/>
      <c r="E13" s="6" t="s">
        <v>16</v>
      </c>
      <c r="F13" s="4">
        <v>2.9850746268656714</v>
      </c>
      <c r="G13" s="4"/>
    </row>
    <row r="14" spans="1:7" x14ac:dyDescent="0.25">
      <c r="A14" s="5" t="s">
        <v>17</v>
      </c>
      <c r="B14" s="3">
        <v>5.3691275167785237</v>
      </c>
      <c r="C14" s="3"/>
      <c r="E14" s="6" t="s">
        <v>17</v>
      </c>
      <c r="F14" s="4">
        <v>5.3030303030303028</v>
      </c>
      <c r="G14" s="4"/>
    </row>
    <row r="15" spans="1:7" x14ac:dyDescent="0.25">
      <c r="A15" s="5" t="s">
        <v>18</v>
      </c>
      <c r="B15" s="3">
        <v>11.881188118811881</v>
      </c>
      <c r="C15" s="3">
        <v>9.8719690111466232</v>
      </c>
      <c r="E15" s="6" t="s">
        <v>18</v>
      </c>
      <c r="F15" s="4">
        <v>1.3513513513513513</v>
      </c>
      <c r="G15" s="4">
        <v>3.2131520937491085</v>
      </c>
    </row>
    <row r="17" spans="1:5" x14ac:dyDescent="0.25">
      <c r="A17" s="8" t="s">
        <v>95</v>
      </c>
      <c r="B17" s="9"/>
    </row>
    <row r="18" spans="1:5" x14ac:dyDescent="0.25">
      <c r="A18" s="8" t="s">
        <v>96</v>
      </c>
      <c r="B18" s="9">
        <v>2E-3</v>
      </c>
      <c r="C18" s="9"/>
      <c r="D18" s="9"/>
      <c r="E18" s="9"/>
    </row>
    <row r="19" spans="1:5" x14ac:dyDescent="0.25">
      <c r="A19" s="8" t="s">
        <v>97</v>
      </c>
      <c r="B19" s="9" t="s">
        <v>40</v>
      </c>
      <c r="C19" s="9"/>
      <c r="D19" s="9"/>
      <c r="E19" s="9"/>
    </row>
    <row r="20" spans="1:5" x14ac:dyDescent="0.25">
      <c r="A20" s="8" t="s">
        <v>98</v>
      </c>
      <c r="B20" s="9" t="s">
        <v>31</v>
      </c>
      <c r="C20" s="9"/>
      <c r="D20" s="9"/>
      <c r="E20" s="9"/>
    </row>
    <row r="21" spans="1:5" x14ac:dyDescent="0.25">
      <c r="A21" s="8" t="s">
        <v>99</v>
      </c>
      <c r="B21" s="9" t="s">
        <v>100</v>
      </c>
      <c r="C21" s="9"/>
      <c r="D21" s="9"/>
      <c r="E21" s="9"/>
    </row>
    <row r="22" spans="1:5" x14ac:dyDescent="0.25">
      <c r="A22" s="8" t="s">
        <v>101</v>
      </c>
      <c r="B22" s="9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6E375-A3CF-46B8-9049-20A1760217BB}">
  <dimension ref="A1:G22"/>
  <sheetViews>
    <sheetView workbookViewId="0">
      <selection activeCell="D50" sqref="D50"/>
    </sheetView>
  </sheetViews>
  <sheetFormatPr defaultRowHeight="15" x14ac:dyDescent="0.25"/>
  <cols>
    <col min="1" max="1" width="29.140625" customWidth="1"/>
  </cols>
  <sheetData>
    <row r="1" spans="1:7" x14ac:dyDescent="0.25">
      <c r="A1" s="1" t="s">
        <v>103</v>
      </c>
    </row>
    <row r="2" spans="1:7" x14ac:dyDescent="0.25">
      <c r="A2" s="2" t="s">
        <v>1</v>
      </c>
    </row>
    <row r="3" spans="1:7" x14ac:dyDescent="0.25">
      <c r="A3" s="3" t="s">
        <v>104</v>
      </c>
      <c r="B3" s="3"/>
      <c r="C3" s="3"/>
      <c r="E3" s="4" t="s">
        <v>105</v>
      </c>
      <c r="F3" s="4"/>
      <c r="G3" s="4"/>
    </row>
    <row r="4" spans="1:7" x14ac:dyDescent="0.25">
      <c r="A4" s="5" t="s">
        <v>7</v>
      </c>
      <c r="B4" s="3">
        <v>7.9268292682926829</v>
      </c>
      <c r="C4" s="3"/>
      <c r="E4" s="6" t="s">
        <v>7</v>
      </c>
      <c r="F4" s="4">
        <v>3.0674846625766872</v>
      </c>
      <c r="G4" s="4"/>
    </row>
    <row r="5" spans="1:7" x14ac:dyDescent="0.25">
      <c r="A5" s="5" t="s">
        <v>8</v>
      </c>
      <c r="B5" s="3">
        <v>4.7619047619047619</v>
      </c>
      <c r="C5" s="3"/>
      <c r="E5" s="6" t="s">
        <v>8</v>
      </c>
      <c r="F5" s="4">
        <v>1.3157894736842104</v>
      </c>
      <c r="G5" s="4"/>
    </row>
    <row r="6" spans="1:7" x14ac:dyDescent="0.25">
      <c r="A6" s="5" t="s">
        <v>9</v>
      </c>
      <c r="B6" s="3">
        <v>9.67741935483871</v>
      </c>
      <c r="C6" s="3">
        <v>7.4553844616787188</v>
      </c>
      <c r="E6" s="6" t="s">
        <v>9</v>
      </c>
      <c r="F6" s="4">
        <v>0</v>
      </c>
      <c r="G6" s="4">
        <v>1.4610913787536326</v>
      </c>
    </row>
    <row r="7" spans="1:7" x14ac:dyDescent="0.25">
      <c r="A7" s="5" t="s">
        <v>10</v>
      </c>
      <c r="B7" s="3">
        <v>5.8823529411764701</v>
      </c>
      <c r="C7" s="3"/>
      <c r="E7" s="6" t="s">
        <v>10</v>
      </c>
      <c r="F7" s="4">
        <v>1.7751479289940828</v>
      </c>
      <c r="G7" s="4"/>
    </row>
    <row r="8" spans="1:7" x14ac:dyDescent="0.25">
      <c r="A8" s="5" t="s">
        <v>11</v>
      </c>
      <c r="B8" s="3">
        <v>4.225352112676056</v>
      </c>
      <c r="C8" s="3"/>
      <c r="E8" s="6" t="s">
        <v>11</v>
      </c>
      <c r="F8" s="4">
        <v>0.82987551867219922</v>
      </c>
      <c r="G8" s="4"/>
    </row>
    <row r="9" spans="1:7" x14ac:dyDescent="0.25">
      <c r="A9" s="5" t="s">
        <v>12</v>
      </c>
      <c r="B9" s="3">
        <v>6.7796610169491522</v>
      </c>
      <c r="C9" s="3">
        <v>5.6291220236005595</v>
      </c>
      <c r="E9" s="6" t="s">
        <v>12</v>
      </c>
      <c r="F9" s="4">
        <v>2.7777777777777777</v>
      </c>
      <c r="G9" s="4">
        <v>1.7942670751480199</v>
      </c>
    </row>
    <row r="10" spans="1:7" x14ac:dyDescent="0.25">
      <c r="A10" s="5" t="s">
        <v>13</v>
      </c>
      <c r="B10" s="3">
        <v>1.1173184357541899</v>
      </c>
      <c r="C10" s="3"/>
      <c r="E10" s="6" t="s">
        <v>13</v>
      </c>
      <c r="F10" s="4">
        <v>1.639344262295082</v>
      </c>
      <c r="G10" s="4"/>
    </row>
    <row r="11" spans="1:7" x14ac:dyDescent="0.25">
      <c r="A11" s="5" t="s">
        <v>14</v>
      </c>
      <c r="B11" s="3">
        <v>2.8571428571428572</v>
      </c>
      <c r="C11" s="3"/>
      <c r="E11" s="6" t="s">
        <v>14</v>
      </c>
      <c r="F11" s="4">
        <v>2.8301886792452833</v>
      </c>
      <c r="G11" s="4"/>
    </row>
    <row r="12" spans="1:7" x14ac:dyDescent="0.25">
      <c r="A12" s="5" t="s">
        <v>15</v>
      </c>
      <c r="B12" s="3">
        <v>0</v>
      </c>
      <c r="C12" s="3">
        <v>1.3248204309656824</v>
      </c>
      <c r="E12" s="6" t="s">
        <v>15</v>
      </c>
      <c r="F12" s="4">
        <v>2.7777777777777777</v>
      </c>
      <c r="G12" s="4">
        <v>2.4157702397727143</v>
      </c>
    </row>
    <row r="13" spans="1:7" x14ac:dyDescent="0.25">
      <c r="A13" s="5" t="s">
        <v>16</v>
      </c>
      <c r="B13" s="3">
        <v>2.4390243902439024</v>
      </c>
      <c r="C13" s="3"/>
      <c r="E13" s="6" t="s">
        <v>16</v>
      </c>
      <c r="F13" s="4">
        <v>3.278688524590164</v>
      </c>
      <c r="G13" s="4"/>
    </row>
    <row r="14" spans="1:7" x14ac:dyDescent="0.25">
      <c r="A14" s="5" t="s">
        <v>17</v>
      </c>
      <c r="B14" s="3">
        <v>3.1914893617021276</v>
      </c>
      <c r="C14" s="3"/>
      <c r="E14" s="6" t="s">
        <v>17</v>
      </c>
      <c r="F14" s="4">
        <v>0.65359477124183007</v>
      </c>
      <c r="G14" s="4"/>
    </row>
    <row r="15" spans="1:7" x14ac:dyDescent="0.25">
      <c r="A15" s="5" t="s">
        <v>18</v>
      </c>
      <c r="B15" s="3">
        <v>0</v>
      </c>
      <c r="C15" s="3">
        <v>1.8768379173153431</v>
      </c>
      <c r="E15" s="6" t="s">
        <v>18</v>
      </c>
      <c r="F15" s="4">
        <v>0</v>
      </c>
      <c r="G15" s="4">
        <v>1.3107610986106646</v>
      </c>
    </row>
    <row r="17" spans="1:5" x14ac:dyDescent="0.25">
      <c r="A17" s="8" t="s">
        <v>95</v>
      </c>
      <c r="B17" s="9"/>
      <c r="C17" s="9"/>
      <c r="D17" s="9"/>
      <c r="E17" s="9"/>
    </row>
    <row r="18" spans="1:5" x14ac:dyDescent="0.25">
      <c r="A18" s="8" t="s">
        <v>96</v>
      </c>
      <c r="B18" s="9">
        <v>0.17169999999999999</v>
      </c>
      <c r="C18" s="9"/>
      <c r="D18" s="9"/>
      <c r="E18" s="9"/>
    </row>
    <row r="19" spans="1:5" x14ac:dyDescent="0.25">
      <c r="A19" s="8" t="s">
        <v>97</v>
      </c>
      <c r="B19" s="9" t="s">
        <v>37</v>
      </c>
      <c r="C19" s="9"/>
      <c r="D19" s="9"/>
      <c r="E19" s="9"/>
    </row>
    <row r="20" spans="1:5" x14ac:dyDescent="0.25">
      <c r="A20" s="8" t="s">
        <v>98</v>
      </c>
      <c r="B20" s="9" t="s">
        <v>36</v>
      </c>
      <c r="C20" s="9"/>
      <c r="D20" s="9"/>
      <c r="E20" s="9"/>
    </row>
    <row r="21" spans="1:5" x14ac:dyDescent="0.25">
      <c r="A21" s="8" t="s">
        <v>99</v>
      </c>
      <c r="B21" s="9" t="s">
        <v>100</v>
      </c>
    </row>
    <row r="22" spans="1:5" x14ac:dyDescent="0.25">
      <c r="A22" s="8" t="s">
        <v>101</v>
      </c>
      <c r="B22" s="9" t="s">
        <v>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713B8-CB67-4848-99C4-D03375A27CCA}">
  <dimension ref="A1:R49"/>
  <sheetViews>
    <sheetView workbookViewId="0">
      <selection activeCell="E49" sqref="E49"/>
    </sheetView>
  </sheetViews>
  <sheetFormatPr defaultRowHeight="15" x14ac:dyDescent="0.25"/>
  <cols>
    <col min="1" max="1" width="28" customWidth="1"/>
  </cols>
  <sheetData>
    <row r="1" spans="1:18" x14ac:dyDescent="0.25">
      <c r="A1" s="1" t="s">
        <v>107</v>
      </c>
      <c r="C1" s="10" t="s">
        <v>108</v>
      </c>
      <c r="D1" s="10" t="s">
        <v>109</v>
      </c>
      <c r="E1" s="10" t="s">
        <v>110</v>
      </c>
      <c r="F1" s="10" t="s">
        <v>111</v>
      </c>
      <c r="G1" s="10" t="s">
        <v>112</v>
      </c>
      <c r="H1" s="10" t="s">
        <v>113</v>
      </c>
      <c r="I1" s="10" t="s">
        <v>114</v>
      </c>
      <c r="J1" s="10" t="s">
        <v>115</v>
      </c>
      <c r="K1" s="10" t="s">
        <v>116</v>
      </c>
      <c r="L1" s="10" t="s">
        <v>117</v>
      </c>
      <c r="M1" s="10" t="s">
        <v>118</v>
      </c>
      <c r="N1" s="10" t="s">
        <v>119</v>
      </c>
      <c r="O1" s="10" t="s">
        <v>120</v>
      </c>
      <c r="P1" s="10" t="s">
        <v>121</v>
      </c>
      <c r="Q1" s="10" t="s">
        <v>122</v>
      </c>
      <c r="R1" s="11" t="s">
        <v>123</v>
      </c>
    </row>
    <row r="2" spans="1:18" x14ac:dyDescent="0.25">
      <c r="A2" s="12" t="s">
        <v>124</v>
      </c>
      <c r="B2" s="3" t="s">
        <v>125</v>
      </c>
      <c r="C2" s="13">
        <v>39.505000000000003</v>
      </c>
      <c r="D2" s="13">
        <v>40.841000000000001</v>
      </c>
      <c r="E2" s="13">
        <v>23.86</v>
      </c>
      <c r="F2" s="13">
        <v>29.056999999999999</v>
      </c>
      <c r="G2" s="13">
        <v>26.61</v>
      </c>
      <c r="H2" s="13">
        <v>60.798000000000002</v>
      </c>
      <c r="I2" s="13">
        <v>38.476999999999997</v>
      </c>
      <c r="J2" s="13">
        <v>58.594000000000001</v>
      </c>
      <c r="K2" s="13">
        <v>38.54</v>
      </c>
      <c r="L2" s="13">
        <v>41.146000000000001</v>
      </c>
      <c r="M2" s="13">
        <v>45.457000000000001</v>
      </c>
      <c r="N2" s="13">
        <v>58.703000000000003</v>
      </c>
      <c r="O2" s="13">
        <v>53.158999999999999</v>
      </c>
      <c r="P2" s="13">
        <v>30.890999999999998</v>
      </c>
      <c r="Q2" s="13">
        <v>26.318999999999999</v>
      </c>
      <c r="R2" s="14">
        <f>AVERAGE(C2:Q2)</f>
        <v>40.797133333333328</v>
      </c>
    </row>
    <row r="3" spans="1:18" x14ac:dyDescent="0.25">
      <c r="A3" s="12"/>
      <c r="B3" s="3" t="s">
        <v>126</v>
      </c>
      <c r="C3" s="13">
        <v>17.152000000000001</v>
      </c>
      <c r="D3" s="13">
        <v>27.795000000000002</v>
      </c>
      <c r="E3" s="13">
        <v>25.393999999999998</v>
      </c>
      <c r="F3" s="13">
        <v>20.439</v>
      </c>
      <c r="G3" s="13">
        <v>40.680999999999997</v>
      </c>
      <c r="H3" s="13">
        <v>26.849</v>
      </c>
      <c r="I3" s="13">
        <v>44.756999999999998</v>
      </c>
      <c r="J3" s="13">
        <v>33.146999999999998</v>
      </c>
      <c r="K3" s="13">
        <v>31.614999999999998</v>
      </c>
      <c r="L3" s="13">
        <v>40.646000000000001</v>
      </c>
      <c r="M3" s="13">
        <v>13.938000000000001</v>
      </c>
      <c r="N3" s="13">
        <v>23.719000000000001</v>
      </c>
      <c r="O3" s="13">
        <v>8.5280000000000005</v>
      </c>
      <c r="P3" s="13">
        <v>11.208</v>
      </c>
      <c r="Q3" s="13">
        <v>19.407</v>
      </c>
      <c r="R3" s="14">
        <f t="shared" ref="R3:R8" si="0">AVERAGE(C3:Q3)</f>
        <v>25.685000000000002</v>
      </c>
    </row>
    <row r="4" spans="1:18" x14ac:dyDescent="0.25">
      <c r="A4" s="12"/>
      <c r="B4" s="3" t="s">
        <v>127</v>
      </c>
      <c r="C4" s="13">
        <v>22.850999999999999</v>
      </c>
      <c r="D4" s="13">
        <v>43.048000000000002</v>
      </c>
      <c r="E4" s="13">
        <v>44.451999999999998</v>
      </c>
      <c r="F4" s="13">
        <v>48.256</v>
      </c>
      <c r="G4" s="13">
        <v>18.321999999999999</v>
      </c>
      <c r="H4" s="13">
        <v>13.48</v>
      </c>
      <c r="I4" s="13">
        <v>18.082000000000001</v>
      </c>
      <c r="J4" s="13">
        <v>22.326000000000001</v>
      </c>
      <c r="K4" s="13">
        <v>28.058</v>
      </c>
      <c r="L4" s="13">
        <v>8.4920000000000009</v>
      </c>
      <c r="M4" s="13">
        <v>19.611000000000001</v>
      </c>
      <c r="N4" s="13">
        <v>18.972999999999999</v>
      </c>
      <c r="O4" s="13">
        <v>17.567</v>
      </c>
      <c r="P4" s="13">
        <v>23.315999999999999</v>
      </c>
      <c r="Q4" s="13">
        <v>26.033000000000001</v>
      </c>
      <c r="R4" s="14">
        <f t="shared" si="0"/>
        <v>24.857800000000001</v>
      </c>
    </row>
    <row r="5" spans="1:18" x14ac:dyDescent="0.25">
      <c r="A5" s="8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x14ac:dyDescent="0.25">
      <c r="A6" s="16" t="s">
        <v>128</v>
      </c>
      <c r="B6" s="17" t="s">
        <v>125</v>
      </c>
      <c r="C6" s="18">
        <v>65.515000000000001</v>
      </c>
      <c r="D6" s="18">
        <v>67.744</v>
      </c>
      <c r="E6" s="18">
        <v>62.890999999999998</v>
      </c>
      <c r="F6" s="18">
        <v>54.103000000000002</v>
      </c>
      <c r="G6" s="18">
        <v>52.77</v>
      </c>
      <c r="H6" s="18">
        <v>57.472999999999999</v>
      </c>
      <c r="I6" s="18">
        <v>113.98099999999999</v>
      </c>
      <c r="J6" s="18">
        <v>42.017000000000003</v>
      </c>
      <c r="K6" s="18">
        <v>58.320999999999998</v>
      </c>
      <c r="L6" s="18">
        <v>57.851999999999997</v>
      </c>
      <c r="M6" s="18">
        <v>81.338999999999999</v>
      </c>
      <c r="N6" s="18">
        <v>73.515000000000001</v>
      </c>
      <c r="O6" s="18">
        <v>77.844999999999999</v>
      </c>
      <c r="P6" s="18">
        <v>137.345</v>
      </c>
      <c r="Q6" s="18">
        <v>55.045000000000002</v>
      </c>
      <c r="R6" s="16">
        <f t="shared" si="0"/>
        <v>70.517066666666679</v>
      </c>
    </row>
    <row r="7" spans="1:18" x14ac:dyDescent="0.25">
      <c r="A7" s="17"/>
      <c r="B7" s="17" t="s">
        <v>126</v>
      </c>
      <c r="C7" s="18">
        <v>125.176</v>
      </c>
      <c r="D7" s="18">
        <v>78.144000000000005</v>
      </c>
      <c r="E7" s="18">
        <v>75.012</v>
      </c>
      <c r="F7" s="18">
        <v>52.7</v>
      </c>
      <c r="G7" s="18">
        <v>57.9</v>
      </c>
      <c r="H7" s="18">
        <v>33.567</v>
      </c>
      <c r="I7" s="18">
        <v>32.773000000000003</v>
      </c>
      <c r="J7" s="18">
        <v>54.963999999999999</v>
      </c>
      <c r="K7" s="18">
        <v>87.56</v>
      </c>
      <c r="L7" s="18">
        <v>53.844999999999999</v>
      </c>
      <c r="M7" s="18">
        <v>111.773</v>
      </c>
      <c r="N7" s="18">
        <v>161.97300000000001</v>
      </c>
      <c r="O7" s="18">
        <v>118.21899999999999</v>
      </c>
      <c r="P7" s="18">
        <v>158.09</v>
      </c>
      <c r="Q7" s="18">
        <v>135.25899999999999</v>
      </c>
      <c r="R7" s="16">
        <f t="shared" si="0"/>
        <v>89.13033333333334</v>
      </c>
    </row>
    <row r="8" spans="1:18" x14ac:dyDescent="0.25">
      <c r="A8" s="17"/>
      <c r="B8" s="17" t="s">
        <v>127</v>
      </c>
      <c r="C8" s="18">
        <v>77.02</v>
      </c>
      <c r="D8" s="18">
        <v>60.451000000000001</v>
      </c>
      <c r="E8" s="18">
        <v>81.497</v>
      </c>
      <c r="F8" s="18">
        <v>64.677999999999997</v>
      </c>
      <c r="G8" s="18">
        <v>57.972999999999999</v>
      </c>
      <c r="H8" s="18">
        <v>43.524999999999999</v>
      </c>
      <c r="I8" s="18">
        <v>50.320999999999998</v>
      </c>
      <c r="J8" s="18">
        <v>40.133000000000003</v>
      </c>
      <c r="K8" s="18">
        <v>26.25</v>
      </c>
      <c r="L8" s="18">
        <v>39.624000000000002</v>
      </c>
      <c r="M8" s="18">
        <v>55.180999999999997</v>
      </c>
      <c r="N8" s="18">
        <v>48.174999999999997</v>
      </c>
      <c r="O8" s="18">
        <v>85.236999999999995</v>
      </c>
      <c r="P8" s="18">
        <v>67.822999999999993</v>
      </c>
      <c r="Q8" s="18">
        <v>43.805999999999997</v>
      </c>
      <c r="R8" s="16">
        <f t="shared" si="0"/>
        <v>56.112933333333331</v>
      </c>
    </row>
    <row r="9" spans="1:18" x14ac:dyDescent="0.25">
      <c r="C9" s="9"/>
      <c r="D9" s="9"/>
    </row>
    <row r="10" spans="1:18" x14ac:dyDescent="0.25">
      <c r="A10" s="8" t="s">
        <v>95</v>
      </c>
      <c r="B10" s="9"/>
      <c r="C10" s="9"/>
      <c r="D10" s="9"/>
    </row>
    <row r="11" spans="1:18" x14ac:dyDescent="0.25">
      <c r="A11" s="8" t="s">
        <v>96</v>
      </c>
      <c r="B11" s="9" t="s">
        <v>33</v>
      </c>
      <c r="C11" s="9"/>
      <c r="D11" s="9"/>
    </row>
    <row r="12" spans="1:18" x14ac:dyDescent="0.25">
      <c r="A12" s="8" t="s">
        <v>97</v>
      </c>
      <c r="B12" s="9" t="s">
        <v>32</v>
      </c>
      <c r="C12" s="9"/>
      <c r="D12" s="9"/>
    </row>
    <row r="13" spans="1:18" x14ac:dyDescent="0.25">
      <c r="A13" s="8" t="s">
        <v>98</v>
      </c>
      <c r="B13" s="9" t="s">
        <v>31</v>
      </c>
      <c r="C13" s="9"/>
      <c r="D13" s="9"/>
    </row>
    <row r="14" spans="1:18" x14ac:dyDescent="0.25">
      <c r="A14" s="8" t="s">
        <v>99</v>
      </c>
      <c r="B14" s="9" t="s">
        <v>100</v>
      </c>
      <c r="C14" s="9"/>
      <c r="D14" s="9"/>
    </row>
    <row r="15" spans="1:18" x14ac:dyDescent="0.25">
      <c r="A15" s="8" t="s">
        <v>101</v>
      </c>
      <c r="B15" s="9" t="s">
        <v>129</v>
      </c>
      <c r="C15" s="9"/>
      <c r="D15" s="9"/>
    </row>
    <row r="16" spans="1:18" x14ac:dyDescent="0.25">
      <c r="C16" s="9"/>
      <c r="D16" s="9"/>
    </row>
    <row r="17" spans="3:4" x14ac:dyDescent="0.25">
      <c r="C17" s="9"/>
      <c r="D17" s="9"/>
    </row>
    <row r="18" spans="3:4" x14ac:dyDescent="0.25">
      <c r="C18" s="9"/>
      <c r="D18" s="9"/>
    </row>
    <row r="19" spans="3:4" x14ac:dyDescent="0.25">
      <c r="C19" s="9"/>
      <c r="D19" s="9"/>
    </row>
    <row r="20" spans="3:4" x14ac:dyDescent="0.25">
      <c r="C20" s="9"/>
      <c r="D20" s="9"/>
    </row>
    <row r="21" spans="3:4" x14ac:dyDescent="0.25">
      <c r="C21" s="9"/>
      <c r="D21" s="9"/>
    </row>
    <row r="22" spans="3:4" x14ac:dyDescent="0.25">
      <c r="C22" s="9"/>
      <c r="D22" s="9"/>
    </row>
    <row r="23" spans="3:4" x14ac:dyDescent="0.25">
      <c r="C23" s="9"/>
      <c r="D23" s="9"/>
    </row>
    <row r="24" spans="3:4" x14ac:dyDescent="0.25">
      <c r="C24" s="9"/>
      <c r="D24" s="9"/>
    </row>
    <row r="25" spans="3:4" x14ac:dyDescent="0.25">
      <c r="C25" s="9"/>
      <c r="D25" s="9"/>
    </row>
    <row r="26" spans="3:4" x14ac:dyDescent="0.25">
      <c r="C26" s="9"/>
      <c r="D26" s="9"/>
    </row>
    <row r="27" spans="3:4" x14ac:dyDescent="0.25">
      <c r="C27" s="9"/>
      <c r="D27" s="9"/>
    </row>
    <row r="28" spans="3:4" x14ac:dyDescent="0.25">
      <c r="C28" s="9"/>
      <c r="D28" s="9"/>
    </row>
    <row r="29" spans="3:4" x14ac:dyDescent="0.25">
      <c r="C29" s="9"/>
      <c r="D29" s="9"/>
    </row>
    <row r="30" spans="3:4" x14ac:dyDescent="0.25">
      <c r="C30" s="9"/>
      <c r="D30" s="9"/>
    </row>
    <row r="31" spans="3:4" x14ac:dyDescent="0.25">
      <c r="C31" s="9"/>
      <c r="D31" s="9"/>
    </row>
    <row r="32" spans="3:4" x14ac:dyDescent="0.25">
      <c r="C32" s="9"/>
      <c r="D32" s="9"/>
    </row>
    <row r="33" spans="3:4" x14ac:dyDescent="0.25">
      <c r="C33" s="9"/>
      <c r="D33" s="9"/>
    </row>
    <row r="34" spans="3:4" x14ac:dyDescent="0.25">
      <c r="C34" s="9"/>
      <c r="D34" s="9"/>
    </row>
    <row r="35" spans="3:4" x14ac:dyDescent="0.25">
      <c r="C35" s="9"/>
      <c r="D35" s="9"/>
    </row>
    <row r="36" spans="3:4" x14ac:dyDescent="0.25">
      <c r="C36" s="9"/>
      <c r="D36" s="9"/>
    </row>
    <row r="37" spans="3:4" x14ac:dyDescent="0.25">
      <c r="C37" s="9"/>
      <c r="D37" s="9"/>
    </row>
    <row r="38" spans="3:4" x14ac:dyDescent="0.25">
      <c r="C38" s="9"/>
      <c r="D38" s="9"/>
    </row>
    <row r="39" spans="3:4" x14ac:dyDescent="0.25">
      <c r="C39" s="9"/>
      <c r="D39" s="9"/>
    </row>
    <row r="40" spans="3:4" x14ac:dyDescent="0.25">
      <c r="C40" s="9"/>
      <c r="D40" s="9"/>
    </row>
    <row r="41" spans="3:4" x14ac:dyDescent="0.25">
      <c r="C41" s="9"/>
      <c r="D41" s="9"/>
    </row>
    <row r="42" spans="3:4" x14ac:dyDescent="0.25">
      <c r="C42" s="9"/>
      <c r="D42" s="9"/>
    </row>
    <row r="43" spans="3:4" x14ac:dyDescent="0.25">
      <c r="C43" s="9"/>
      <c r="D43" s="9"/>
    </row>
    <row r="44" spans="3:4" x14ac:dyDescent="0.25">
      <c r="C44" s="9"/>
      <c r="D44" s="9"/>
    </row>
    <row r="45" spans="3:4" x14ac:dyDescent="0.25">
      <c r="C45" s="9"/>
      <c r="D45" s="9"/>
    </row>
    <row r="46" spans="3:4" x14ac:dyDescent="0.25">
      <c r="C46" s="9"/>
      <c r="D46" s="9"/>
    </row>
    <row r="47" spans="3:4" x14ac:dyDescent="0.25">
      <c r="C47" s="9"/>
      <c r="D47" s="9"/>
    </row>
    <row r="48" spans="3:4" x14ac:dyDescent="0.25">
      <c r="C48" s="9"/>
      <c r="D48" s="9"/>
    </row>
    <row r="49" spans="3:4" x14ac:dyDescent="0.25">
      <c r="C49" s="9"/>
      <c r="D4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Fig.2c</vt:lpstr>
      <vt:lpstr>Fig.2f</vt:lpstr>
      <vt:lpstr>Fig.2i</vt:lpstr>
      <vt:lpstr>Fig.2m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Jing Xu</cp:lastModifiedBy>
  <dcterms:created xsi:type="dcterms:W3CDTF">2015-06-05T18:17:20Z</dcterms:created>
  <dcterms:modified xsi:type="dcterms:W3CDTF">2025-10-07T13:30:20Z</dcterms:modified>
</cp:coreProperties>
</file>